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0" yWindow="0" windowWidth="20490" windowHeight="7320"/>
  </bookViews>
  <sheets>
    <sheet name="1st Quarter" sheetId="6" r:id="rId1"/>
    <sheet name="2nd Quarter" sheetId="3" r:id="rId2"/>
    <sheet name="3rd Quarter" sheetId="4" r:id="rId3"/>
    <sheet name="4th Quarter" sheetId="5" r:id="rId4"/>
    <sheet name="SUMMARY OF QUARTER GRADES" sheetId="8" r:id="rId5"/>
    <sheet name="TRANSMUTATION_TABLE" sheetId="2" r:id="rId6"/>
  </sheets>
  <externalReferences>
    <externalReference r:id="rId7"/>
  </externalReferences>
  <definedNames>
    <definedName name="TRANSMUTATION_TABLE">'[1]DO NOT DELETE'!$G$2:$J$42</definedName>
  </definedNames>
  <calcPr calcId="144525"/>
</workbook>
</file>

<file path=xl/calcChain.xml><?xml version="1.0" encoding="utf-8"?>
<calcChain xmlns="http://schemas.openxmlformats.org/spreadsheetml/2006/main">
  <c r="P71" i="3" l="1"/>
  <c r="Q71" i="3" s="1"/>
  <c r="R71" i="3" s="1"/>
  <c r="AC71" i="3"/>
  <c r="AD71" i="3"/>
  <c r="AE71" i="3" s="1"/>
  <c r="AL71" i="3" s="1"/>
  <c r="AH71" i="3"/>
  <c r="AI71" i="3"/>
  <c r="AJ71" i="3"/>
  <c r="P72" i="3"/>
  <c r="Q72" i="3"/>
  <c r="R72" i="3" s="1"/>
  <c r="AK72" i="3" s="1"/>
  <c r="AC72" i="3"/>
  <c r="AD72" i="3"/>
  <c r="AE72" i="3"/>
  <c r="AL72" i="3" s="1"/>
  <c r="AH72" i="3"/>
  <c r="AI72" i="3"/>
  <c r="AJ72" i="3"/>
  <c r="P73" i="3"/>
  <c r="Q73" i="3"/>
  <c r="R73" i="3"/>
  <c r="AK73" i="3" s="1"/>
  <c r="AC73" i="3"/>
  <c r="AD73" i="3"/>
  <c r="AE73" i="3"/>
  <c r="AH73" i="3"/>
  <c r="AI73" i="3" s="1"/>
  <c r="AJ73" i="3" s="1"/>
  <c r="AL73" i="3"/>
  <c r="P74" i="3"/>
  <c r="Q74" i="3"/>
  <c r="R74" i="3"/>
  <c r="AK74" i="3" s="1"/>
  <c r="AC74" i="3"/>
  <c r="AD74" i="3" s="1"/>
  <c r="AE74" i="3" s="1"/>
  <c r="AL74" i="3" s="1"/>
  <c r="AH74" i="3"/>
  <c r="AI74" i="3"/>
  <c r="AJ74" i="3" s="1"/>
  <c r="P75" i="3"/>
  <c r="Q75" i="3" s="1"/>
  <c r="R75" i="3" s="1"/>
  <c r="AC75" i="3"/>
  <c r="AD75" i="3"/>
  <c r="AE75" i="3" s="1"/>
  <c r="AL75" i="3" s="1"/>
  <c r="AH75" i="3"/>
  <c r="AI75" i="3"/>
  <c r="AJ75" i="3"/>
  <c r="P76" i="3"/>
  <c r="Q76" i="3"/>
  <c r="R76" i="3" s="1"/>
  <c r="AC76" i="3"/>
  <c r="AD76" i="3"/>
  <c r="AE76" i="3"/>
  <c r="AL76" i="3" s="1"/>
  <c r="AH76" i="3"/>
  <c r="AI76" i="3"/>
  <c r="AJ76" i="3"/>
  <c r="AK76" i="3"/>
  <c r="P77" i="3"/>
  <c r="Q77" i="3"/>
  <c r="R77" i="3"/>
  <c r="AK77" i="3" s="1"/>
  <c r="AC77" i="3"/>
  <c r="AD77" i="3"/>
  <c r="AE77" i="3"/>
  <c r="AH77" i="3"/>
  <c r="AI77" i="3" s="1"/>
  <c r="AJ77" i="3" s="1"/>
  <c r="AL77" i="3"/>
  <c r="P78" i="3"/>
  <c r="Q78" i="3"/>
  <c r="R78" i="3"/>
  <c r="AC78" i="3"/>
  <c r="AD78" i="3" s="1"/>
  <c r="AE78" i="3" s="1"/>
  <c r="AL78" i="3" s="1"/>
  <c r="AH78" i="3"/>
  <c r="AI78" i="3"/>
  <c r="AJ78" i="3" s="1"/>
  <c r="P79" i="3"/>
  <c r="Q79" i="3" s="1"/>
  <c r="R79" i="3" s="1"/>
  <c r="AK79" i="3" s="1"/>
  <c r="AC79" i="3"/>
  <c r="AD79" i="3"/>
  <c r="AE79" i="3" s="1"/>
  <c r="AL79" i="3" s="1"/>
  <c r="AH79" i="3"/>
  <c r="AI79" i="3"/>
  <c r="AJ79" i="3"/>
  <c r="P80" i="3"/>
  <c r="Q80" i="3"/>
  <c r="R80" i="3" s="1"/>
  <c r="AK80" i="3" s="1"/>
  <c r="AC80" i="3"/>
  <c r="AD80" i="3"/>
  <c r="AE80" i="3"/>
  <c r="AL80" i="3" s="1"/>
  <c r="AH80" i="3"/>
  <c r="AI80" i="3"/>
  <c r="AJ80" i="3"/>
  <c r="P81" i="3"/>
  <c r="Q81" i="3"/>
  <c r="R81" i="3"/>
  <c r="AK81" i="3" s="1"/>
  <c r="AC81" i="3"/>
  <c r="AD81" i="3"/>
  <c r="AE81" i="3"/>
  <c r="AH81" i="3"/>
  <c r="AI81" i="3" s="1"/>
  <c r="AJ81" i="3" s="1"/>
  <c r="AL81" i="3"/>
  <c r="P82" i="3"/>
  <c r="Q82" i="3"/>
  <c r="R82" i="3"/>
  <c r="AK82" i="3" s="1"/>
  <c r="AC82" i="3"/>
  <c r="AD82" i="3" s="1"/>
  <c r="AE82" i="3" s="1"/>
  <c r="AL82" i="3" s="1"/>
  <c r="AH82" i="3"/>
  <c r="AI82" i="3"/>
  <c r="AJ82" i="3" s="1"/>
  <c r="P83" i="3"/>
  <c r="Q83" i="3" s="1"/>
  <c r="R83" i="3" s="1"/>
  <c r="AK83" i="3" s="1"/>
  <c r="AC83" i="3"/>
  <c r="AD83" i="3"/>
  <c r="AE83" i="3" s="1"/>
  <c r="AL83" i="3" s="1"/>
  <c r="AH83" i="3"/>
  <c r="AI83" i="3"/>
  <c r="AJ83" i="3"/>
  <c r="P84" i="3"/>
  <c r="Q84" i="3"/>
  <c r="R84" i="3" s="1"/>
  <c r="AC84" i="3"/>
  <c r="AD84" i="3"/>
  <c r="AE84" i="3"/>
  <c r="AL84" i="3" s="1"/>
  <c r="AH84" i="3"/>
  <c r="AI84" i="3"/>
  <c r="AJ84" i="3"/>
  <c r="AK84" i="3"/>
  <c r="P85" i="3"/>
  <c r="Q85" i="3"/>
  <c r="R85" i="3"/>
  <c r="AK85" i="3" s="1"/>
  <c r="AC85" i="3"/>
  <c r="AD85" i="3"/>
  <c r="AE85" i="3"/>
  <c r="AH85" i="3"/>
  <c r="AI85" i="3" s="1"/>
  <c r="AJ85" i="3" s="1"/>
  <c r="AL85" i="3"/>
  <c r="P86" i="3"/>
  <c r="Q86" i="3"/>
  <c r="R86" i="3"/>
  <c r="AC86" i="3"/>
  <c r="AD86" i="3" s="1"/>
  <c r="AE86" i="3" s="1"/>
  <c r="AL86" i="3" s="1"/>
  <c r="AH86" i="3"/>
  <c r="AI86" i="3"/>
  <c r="AJ86" i="3" s="1"/>
  <c r="P87" i="3"/>
  <c r="Q87" i="3" s="1"/>
  <c r="R87" i="3" s="1"/>
  <c r="AK87" i="3" s="1"/>
  <c r="AC87" i="3"/>
  <c r="AD87" i="3"/>
  <c r="AE87" i="3" s="1"/>
  <c r="AL87" i="3" s="1"/>
  <c r="AH87" i="3"/>
  <c r="AI87" i="3"/>
  <c r="AJ87" i="3"/>
  <c r="P88" i="3"/>
  <c r="Q88" i="3"/>
  <c r="R88" i="3" s="1"/>
  <c r="AK88" i="3" s="1"/>
  <c r="AC88" i="3"/>
  <c r="AD88" i="3"/>
  <c r="AE88" i="3"/>
  <c r="AL88" i="3" s="1"/>
  <c r="AH88" i="3"/>
  <c r="AI88" i="3"/>
  <c r="AJ88" i="3"/>
  <c r="P89" i="3"/>
  <c r="Q89" i="3"/>
  <c r="R89" i="3"/>
  <c r="AK89" i="3" s="1"/>
  <c r="AC89" i="3"/>
  <c r="AD89" i="3"/>
  <c r="AE89" i="3"/>
  <c r="AH89" i="3"/>
  <c r="AI89" i="3" s="1"/>
  <c r="AJ89" i="3" s="1"/>
  <c r="AL89" i="3"/>
  <c r="P90" i="3"/>
  <c r="Q90" i="3"/>
  <c r="R90" i="3"/>
  <c r="AK90" i="3" s="1"/>
  <c r="AC90" i="3"/>
  <c r="AD90" i="3" s="1"/>
  <c r="AE90" i="3" s="1"/>
  <c r="AL90" i="3" s="1"/>
  <c r="AH90" i="3"/>
  <c r="AI90" i="3"/>
  <c r="AJ90" i="3" s="1"/>
  <c r="P91" i="3"/>
  <c r="Q91" i="3" s="1"/>
  <c r="R91" i="3" s="1"/>
  <c r="AC91" i="3"/>
  <c r="AD91" i="3"/>
  <c r="AE91" i="3" s="1"/>
  <c r="AL91" i="3" s="1"/>
  <c r="AH91" i="3"/>
  <c r="AI91" i="3"/>
  <c r="AJ91" i="3"/>
  <c r="P92" i="3"/>
  <c r="Q92" i="3"/>
  <c r="R92" i="3" s="1"/>
  <c r="AC92" i="3"/>
  <c r="AD92" i="3"/>
  <c r="AE92" i="3"/>
  <c r="AL92" i="3" s="1"/>
  <c r="AH92" i="3"/>
  <c r="AI92" i="3"/>
  <c r="AJ92" i="3"/>
  <c r="AK92" i="3"/>
  <c r="P93" i="3"/>
  <c r="Q93" i="3"/>
  <c r="R93" i="3" s="1"/>
  <c r="AC93" i="3"/>
  <c r="AD93" i="3"/>
  <c r="AE93" i="3"/>
  <c r="AH93" i="3"/>
  <c r="AI93" i="3" s="1"/>
  <c r="AJ93" i="3" s="1"/>
  <c r="AK93" i="3"/>
  <c r="AL93" i="3"/>
  <c r="P94" i="3"/>
  <c r="Q94" i="3"/>
  <c r="R94" i="3"/>
  <c r="AK94" i="3" s="1"/>
  <c r="AC94" i="3"/>
  <c r="AD94" i="3" s="1"/>
  <c r="AE94" i="3" s="1"/>
  <c r="AH94" i="3"/>
  <c r="AI94" i="3" s="1"/>
  <c r="AJ94" i="3" s="1"/>
  <c r="AL94" i="3"/>
  <c r="P95" i="3"/>
  <c r="Q95" i="3" s="1"/>
  <c r="R95" i="3" s="1"/>
  <c r="AC95" i="3"/>
  <c r="AD95" i="3" s="1"/>
  <c r="AE95" i="3" s="1"/>
  <c r="AL95" i="3" s="1"/>
  <c r="AH95" i="3"/>
  <c r="AI95" i="3"/>
  <c r="AJ95" i="3" s="1"/>
  <c r="P96" i="3"/>
  <c r="Q96" i="3"/>
  <c r="R96" i="3" s="1"/>
  <c r="AC96" i="3"/>
  <c r="AD96" i="3" s="1"/>
  <c r="AE96" i="3" s="1"/>
  <c r="AL96" i="3" s="1"/>
  <c r="AH96" i="3"/>
  <c r="AI96" i="3"/>
  <c r="AJ96" i="3" s="1"/>
  <c r="P97" i="3"/>
  <c r="Q97" i="3" s="1"/>
  <c r="R97" i="3" s="1"/>
  <c r="AC97" i="3"/>
  <c r="AD97" i="3"/>
  <c r="AE97" i="3" s="1"/>
  <c r="AL97" i="3" s="1"/>
  <c r="AH97" i="3"/>
  <c r="AI97" i="3" s="1"/>
  <c r="AJ97" i="3" s="1"/>
  <c r="P98" i="3"/>
  <c r="Q98" i="3"/>
  <c r="R98" i="3"/>
  <c r="AK98" i="3" s="1"/>
  <c r="AC98" i="3"/>
  <c r="AD98" i="3" s="1"/>
  <c r="AE98" i="3" s="1"/>
  <c r="AL98" i="3" s="1"/>
  <c r="AH98" i="3"/>
  <c r="AI98" i="3"/>
  <c r="AJ98" i="3" s="1"/>
  <c r="P99" i="3"/>
  <c r="Q99" i="3" s="1"/>
  <c r="R99" i="3"/>
  <c r="AC99" i="3"/>
  <c r="AD99" i="3" s="1"/>
  <c r="AE99" i="3" s="1"/>
  <c r="AL99" i="3" s="1"/>
  <c r="AH99" i="3"/>
  <c r="AI99" i="3"/>
  <c r="AJ99" i="3" s="1"/>
  <c r="P100" i="3"/>
  <c r="Q100" i="3"/>
  <c r="R100" i="3" s="1"/>
  <c r="AK100" i="3" s="1"/>
  <c r="AC100" i="3"/>
  <c r="AD100" i="3" s="1"/>
  <c r="AE100" i="3" s="1"/>
  <c r="AL100" i="3" s="1"/>
  <c r="AH100" i="3"/>
  <c r="AI100" i="3"/>
  <c r="AJ100" i="3" s="1"/>
  <c r="P101" i="3"/>
  <c r="Q101" i="3" s="1"/>
  <c r="R101" i="3" s="1"/>
  <c r="AC101" i="3"/>
  <c r="AD101" i="3"/>
  <c r="AE101" i="3" s="1"/>
  <c r="AH101" i="3"/>
  <c r="AI101" i="3" s="1"/>
  <c r="AJ101" i="3" s="1"/>
  <c r="P102" i="3"/>
  <c r="Q102" i="3"/>
  <c r="R102" i="3"/>
  <c r="AC102" i="3"/>
  <c r="AD102" i="3" s="1"/>
  <c r="AE102" i="3" s="1"/>
  <c r="AL102" i="3" s="1"/>
  <c r="AH102" i="3"/>
  <c r="AI102" i="3"/>
  <c r="AJ102" i="3" s="1"/>
  <c r="P103" i="3"/>
  <c r="Q103" i="3" s="1"/>
  <c r="R103" i="3"/>
  <c r="AK103" i="3" s="1"/>
  <c r="AC103" i="3"/>
  <c r="AD103" i="3" s="1"/>
  <c r="AE103" i="3" s="1"/>
  <c r="AL103" i="3" s="1"/>
  <c r="AH103" i="3"/>
  <c r="AI103" i="3"/>
  <c r="AJ103" i="3" s="1"/>
  <c r="P104" i="3"/>
  <c r="Q104" i="3"/>
  <c r="R104" i="3" s="1"/>
  <c r="AC104" i="3"/>
  <c r="AD104" i="3" s="1"/>
  <c r="AE104" i="3" s="1"/>
  <c r="AL104" i="3" s="1"/>
  <c r="AH104" i="3"/>
  <c r="AI104" i="3"/>
  <c r="AJ104" i="3" s="1"/>
  <c r="P105" i="3"/>
  <c r="Q105" i="3" s="1"/>
  <c r="R105" i="3" s="1"/>
  <c r="AC105" i="3"/>
  <c r="AD105" i="3"/>
  <c r="AE105" i="3" s="1"/>
  <c r="AL105" i="3" s="1"/>
  <c r="AH105" i="3"/>
  <c r="AI105" i="3" s="1"/>
  <c r="AJ105" i="3"/>
  <c r="AK105" i="3"/>
  <c r="P106" i="3"/>
  <c r="Q106" i="3"/>
  <c r="R106" i="3"/>
  <c r="AC106" i="3"/>
  <c r="AD106" i="3" s="1"/>
  <c r="AE106" i="3" s="1"/>
  <c r="AL106" i="3" s="1"/>
  <c r="AH106" i="3"/>
  <c r="AI106" i="3"/>
  <c r="AJ106" i="3" s="1"/>
  <c r="P107" i="3"/>
  <c r="Q107" i="3" s="1"/>
  <c r="R107" i="3"/>
  <c r="AK107" i="3" s="1"/>
  <c r="AC107" i="3"/>
  <c r="AD107" i="3" s="1"/>
  <c r="AE107" i="3" s="1"/>
  <c r="AL107" i="3" s="1"/>
  <c r="AH107" i="3"/>
  <c r="AI107" i="3"/>
  <c r="AJ107" i="3" s="1"/>
  <c r="P108" i="3"/>
  <c r="Q108" i="3"/>
  <c r="R108" i="3" s="1"/>
  <c r="AK108" i="3" s="1"/>
  <c r="AC108" i="3"/>
  <c r="AD108" i="3" s="1"/>
  <c r="AE108" i="3" s="1"/>
  <c r="AL108" i="3" s="1"/>
  <c r="AH108" i="3"/>
  <c r="AI108" i="3"/>
  <c r="AJ108" i="3" s="1"/>
  <c r="P109" i="3"/>
  <c r="Q109" i="3" s="1"/>
  <c r="R109" i="3" s="1"/>
  <c r="AK109" i="3" s="1"/>
  <c r="AC109" i="3"/>
  <c r="AD109" i="3"/>
  <c r="AE109" i="3" s="1"/>
  <c r="AL109" i="3" s="1"/>
  <c r="AH109" i="3"/>
  <c r="AI109" i="3" s="1"/>
  <c r="AJ109" i="3"/>
  <c r="P110" i="3"/>
  <c r="Q110" i="3"/>
  <c r="R110" i="3"/>
  <c r="AK110" i="3" s="1"/>
  <c r="AC110" i="3"/>
  <c r="AD110" i="3" s="1"/>
  <c r="AE110" i="3" s="1"/>
  <c r="AL110" i="3" s="1"/>
  <c r="AH110" i="3"/>
  <c r="AI110" i="3"/>
  <c r="AJ110" i="3" s="1"/>
  <c r="P111" i="3"/>
  <c r="Q111" i="3" s="1"/>
  <c r="R111" i="3"/>
  <c r="AK111" i="3" s="1"/>
  <c r="AC111" i="3"/>
  <c r="AD111" i="3" s="1"/>
  <c r="AE111" i="3" s="1"/>
  <c r="AL111" i="3" s="1"/>
  <c r="AH111" i="3"/>
  <c r="AI111" i="3"/>
  <c r="AJ111" i="3" s="1"/>
  <c r="P112" i="3"/>
  <c r="Q112" i="3"/>
  <c r="R112" i="3" s="1"/>
  <c r="AC112" i="3"/>
  <c r="AD112" i="3" s="1"/>
  <c r="AE112" i="3" s="1"/>
  <c r="AL112" i="3" s="1"/>
  <c r="AH112" i="3"/>
  <c r="AI112" i="3"/>
  <c r="AJ112" i="3" s="1"/>
  <c r="P113" i="3"/>
  <c r="Q113" i="3" s="1"/>
  <c r="R113" i="3" s="1"/>
  <c r="AC113" i="3"/>
  <c r="AD113" i="3"/>
  <c r="AE113" i="3" s="1"/>
  <c r="AL113" i="3" s="1"/>
  <c r="AH113" i="3"/>
  <c r="AI113" i="3"/>
  <c r="AJ113" i="3"/>
  <c r="P114" i="3"/>
  <c r="Q114" i="3"/>
  <c r="R114" i="3" s="1"/>
  <c r="AC114" i="3"/>
  <c r="AD114" i="3"/>
  <c r="AE114" i="3"/>
  <c r="AL114" i="3" s="1"/>
  <c r="AH114" i="3"/>
  <c r="AI114" i="3" s="1"/>
  <c r="AJ114" i="3" s="1"/>
  <c r="P115" i="3"/>
  <c r="Q115" i="3"/>
  <c r="R115" i="3"/>
  <c r="AC115" i="3"/>
  <c r="AD115" i="3" s="1"/>
  <c r="AE115" i="3" s="1"/>
  <c r="AH115" i="3"/>
  <c r="AI115" i="3" s="1"/>
  <c r="AJ115" i="3" s="1"/>
  <c r="AL115" i="3"/>
  <c r="P116" i="3"/>
  <c r="Q116" i="3" s="1"/>
  <c r="R116" i="3" s="1"/>
  <c r="AC116" i="3"/>
  <c r="AD116" i="3" s="1"/>
  <c r="AE116" i="3" s="1"/>
  <c r="AL116" i="3" s="1"/>
  <c r="AH116" i="3"/>
  <c r="AI116" i="3"/>
  <c r="AJ116" i="3" s="1"/>
  <c r="P117" i="3"/>
  <c r="Q117" i="3" s="1"/>
  <c r="R117" i="3" s="1"/>
  <c r="AC117" i="3"/>
  <c r="AD117" i="3"/>
  <c r="AE117" i="3" s="1"/>
  <c r="AL117" i="3" s="1"/>
  <c r="AH117" i="3"/>
  <c r="AI117" i="3"/>
  <c r="AJ117" i="3"/>
  <c r="P118" i="3"/>
  <c r="Q118" i="3"/>
  <c r="R118" i="3" s="1"/>
  <c r="AC118" i="3"/>
  <c r="AD118" i="3"/>
  <c r="AE118" i="3"/>
  <c r="AL118" i="3" s="1"/>
  <c r="AH118" i="3"/>
  <c r="AI118" i="3" s="1"/>
  <c r="AJ118" i="3" s="1"/>
  <c r="P119" i="3"/>
  <c r="Q119" i="3"/>
  <c r="R119" i="3"/>
  <c r="AK119" i="3" s="1"/>
  <c r="AC119" i="3"/>
  <c r="AD119" i="3" s="1"/>
  <c r="AE119" i="3" s="1"/>
  <c r="AH119" i="3"/>
  <c r="AI119" i="3" s="1"/>
  <c r="AJ119" i="3" s="1"/>
  <c r="AL119" i="3"/>
  <c r="P120" i="3"/>
  <c r="Q120" i="3" s="1"/>
  <c r="R120" i="3" s="1"/>
  <c r="AK120" i="3" s="1"/>
  <c r="AC120" i="3"/>
  <c r="AD120" i="3" s="1"/>
  <c r="AE120" i="3" s="1"/>
  <c r="AL120" i="3" s="1"/>
  <c r="AH120" i="3"/>
  <c r="AI120" i="3"/>
  <c r="AJ120" i="3" s="1"/>
  <c r="P121" i="3"/>
  <c r="Q121" i="3" s="1"/>
  <c r="R121" i="3" s="1"/>
  <c r="AK121" i="3" s="1"/>
  <c r="AC121" i="3"/>
  <c r="AD121" i="3"/>
  <c r="AE121" i="3" s="1"/>
  <c r="AL121" i="3" s="1"/>
  <c r="AH121" i="3"/>
  <c r="AI121" i="3"/>
  <c r="AJ121" i="3"/>
  <c r="P122" i="3"/>
  <c r="Q122" i="3"/>
  <c r="R122" i="3" s="1"/>
  <c r="AK122" i="3" s="1"/>
  <c r="AC122" i="3"/>
  <c r="AD122" i="3"/>
  <c r="AE122" i="3"/>
  <c r="AL122" i="3" s="1"/>
  <c r="AH122" i="3"/>
  <c r="AI122" i="3" s="1"/>
  <c r="AJ122" i="3" s="1"/>
  <c r="P123" i="3"/>
  <c r="Q123" i="3"/>
  <c r="R123" i="3"/>
  <c r="AK123" i="3" s="1"/>
  <c r="AC123" i="3"/>
  <c r="AD123" i="3" s="1"/>
  <c r="AE123" i="3" s="1"/>
  <c r="AL123" i="3" s="1"/>
  <c r="AH123" i="3"/>
  <c r="AI123" i="3" s="1"/>
  <c r="AJ123" i="3" s="1"/>
  <c r="P124" i="3"/>
  <c r="Q124" i="3" s="1"/>
  <c r="R124" i="3" s="1"/>
  <c r="AK124" i="3" s="1"/>
  <c r="AC124" i="3"/>
  <c r="AD124" i="3" s="1"/>
  <c r="AE124" i="3" s="1"/>
  <c r="AL124" i="3" s="1"/>
  <c r="AH124" i="3"/>
  <c r="AI124" i="3"/>
  <c r="AJ124" i="3" s="1"/>
  <c r="P125" i="3"/>
  <c r="Q125" i="3" s="1"/>
  <c r="R125" i="3" s="1"/>
  <c r="AK125" i="3" s="1"/>
  <c r="AC125" i="3"/>
  <c r="AD125" i="3"/>
  <c r="AE125" i="3" s="1"/>
  <c r="AL125" i="3" s="1"/>
  <c r="AH125" i="3"/>
  <c r="AI125" i="3"/>
  <c r="AJ125" i="3"/>
  <c r="P126" i="3"/>
  <c r="Q126" i="3"/>
  <c r="R126" i="3" s="1"/>
  <c r="AC126" i="3"/>
  <c r="AD126" i="3"/>
  <c r="AE126" i="3"/>
  <c r="AL126" i="3" s="1"/>
  <c r="AH126" i="3"/>
  <c r="AI126" i="3" s="1"/>
  <c r="AJ126" i="3" s="1"/>
  <c r="AK126" i="3"/>
  <c r="P127" i="3"/>
  <c r="Q127" i="3"/>
  <c r="R127" i="3"/>
  <c r="AC127" i="3"/>
  <c r="AD127" i="3" s="1"/>
  <c r="AE127" i="3" s="1"/>
  <c r="AL127" i="3" s="1"/>
  <c r="AH127" i="3"/>
  <c r="AI127" i="3" s="1"/>
  <c r="AJ127" i="3" s="1"/>
  <c r="P128" i="3"/>
  <c r="Q128" i="3" s="1"/>
  <c r="R128" i="3" s="1"/>
  <c r="AC128" i="3"/>
  <c r="AD128" i="3" s="1"/>
  <c r="AE128" i="3" s="1"/>
  <c r="AL128" i="3" s="1"/>
  <c r="AH128" i="3"/>
  <c r="AI128" i="3"/>
  <c r="AJ128" i="3" s="1"/>
  <c r="P129" i="3"/>
  <c r="Q129" i="3" s="1"/>
  <c r="R129" i="3" s="1"/>
  <c r="AC129" i="3"/>
  <c r="AD129" i="3"/>
  <c r="AE129" i="3" s="1"/>
  <c r="AL129" i="3" s="1"/>
  <c r="AH129" i="3"/>
  <c r="AI129" i="3"/>
  <c r="AJ129" i="3"/>
  <c r="P130" i="3"/>
  <c r="Q130" i="3"/>
  <c r="R130" i="3" s="1"/>
  <c r="AC130" i="3"/>
  <c r="AD130" i="3"/>
  <c r="AE130" i="3"/>
  <c r="AL130" i="3" s="1"/>
  <c r="AH130" i="3"/>
  <c r="AI130" i="3" s="1"/>
  <c r="AJ130" i="3" s="1"/>
  <c r="P131" i="3"/>
  <c r="Q131" i="3"/>
  <c r="R131" i="3"/>
  <c r="AC131" i="3"/>
  <c r="AD131" i="3" s="1"/>
  <c r="AE131" i="3" s="1"/>
  <c r="AH131" i="3"/>
  <c r="AI131" i="3" s="1"/>
  <c r="AJ131" i="3" s="1"/>
  <c r="AL131" i="3"/>
  <c r="P132" i="3"/>
  <c r="Q132" i="3" s="1"/>
  <c r="R132" i="3" s="1"/>
  <c r="AC132" i="3"/>
  <c r="AD132" i="3" s="1"/>
  <c r="AE132" i="3" s="1"/>
  <c r="AL132" i="3" s="1"/>
  <c r="AH132" i="3"/>
  <c r="AI132" i="3"/>
  <c r="AJ132" i="3" s="1"/>
  <c r="P133" i="3"/>
  <c r="Q133" i="3" s="1"/>
  <c r="R133" i="3" s="1"/>
  <c r="AC133" i="3"/>
  <c r="AD133" i="3" s="1"/>
  <c r="AE133" i="3" s="1"/>
  <c r="AL133" i="3" s="1"/>
  <c r="AH133" i="3"/>
  <c r="AI133" i="3"/>
  <c r="AJ133" i="3"/>
  <c r="P134" i="3"/>
  <c r="Q134" i="3" s="1"/>
  <c r="R134" i="3" s="1"/>
  <c r="AC134" i="3"/>
  <c r="AD134" i="3"/>
  <c r="AE134" i="3" s="1"/>
  <c r="AH134" i="3"/>
  <c r="AI134" i="3" s="1"/>
  <c r="AJ134" i="3"/>
  <c r="P135" i="3"/>
  <c r="Q135" i="3"/>
  <c r="R135" i="3"/>
  <c r="AC135" i="3"/>
  <c r="AD135" i="3" s="1"/>
  <c r="AE135" i="3" s="1"/>
  <c r="AK135" i="3" s="1"/>
  <c r="AH135" i="3"/>
  <c r="AI135" i="3" s="1"/>
  <c r="AJ135" i="3" s="1"/>
  <c r="P136" i="3"/>
  <c r="Q136" i="3" s="1"/>
  <c r="R136" i="3" s="1"/>
  <c r="AK136" i="3" s="1"/>
  <c r="AC136" i="3"/>
  <c r="AD136" i="3" s="1"/>
  <c r="AE136" i="3" s="1"/>
  <c r="AL136" i="3" s="1"/>
  <c r="AH136" i="3"/>
  <c r="AI136" i="3" s="1"/>
  <c r="AJ136" i="3" s="1"/>
  <c r="P137" i="3"/>
  <c r="Q137" i="3" s="1"/>
  <c r="R137" i="3" s="1"/>
  <c r="AC137" i="3"/>
  <c r="AD137" i="3" s="1"/>
  <c r="AE137" i="3" s="1"/>
  <c r="AL137" i="3" s="1"/>
  <c r="AH137" i="3"/>
  <c r="AI137" i="3"/>
  <c r="AJ137" i="3"/>
  <c r="P138" i="3"/>
  <c r="Q138" i="3" s="1"/>
  <c r="R138" i="3" s="1"/>
  <c r="AC138" i="3"/>
  <c r="AD138" i="3"/>
  <c r="AE138" i="3" s="1"/>
  <c r="AH138" i="3"/>
  <c r="AI138" i="3" s="1"/>
  <c r="AJ138" i="3"/>
  <c r="P139" i="3"/>
  <c r="Q139" i="3"/>
  <c r="R139" i="3"/>
  <c r="AC139" i="3"/>
  <c r="AD139" i="3" s="1"/>
  <c r="AE139" i="3" s="1"/>
  <c r="AK139" i="3" s="1"/>
  <c r="AH139" i="3"/>
  <c r="AI139" i="3" s="1"/>
  <c r="AJ139" i="3" s="1"/>
  <c r="P140" i="3"/>
  <c r="Q140" i="3" s="1"/>
  <c r="R140" i="3" s="1"/>
  <c r="AK140" i="3" s="1"/>
  <c r="AC140" i="3"/>
  <c r="AD140" i="3" s="1"/>
  <c r="AE140" i="3" s="1"/>
  <c r="AL140" i="3" s="1"/>
  <c r="AH140" i="3"/>
  <c r="AI140" i="3" s="1"/>
  <c r="AJ140" i="3" s="1"/>
  <c r="P141" i="3"/>
  <c r="Q141" i="3" s="1"/>
  <c r="R141" i="3" s="1"/>
  <c r="AC141" i="3"/>
  <c r="AD141" i="3" s="1"/>
  <c r="AE141" i="3" s="1"/>
  <c r="AL141" i="3" s="1"/>
  <c r="AH141" i="3"/>
  <c r="AI141" i="3"/>
  <c r="AJ141" i="3"/>
  <c r="P142" i="3"/>
  <c r="Q142" i="3" s="1"/>
  <c r="R142" i="3" s="1"/>
  <c r="AC142" i="3"/>
  <c r="AD142" i="3"/>
  <c r="AE142" i="3" s="1"/>
  <c r="AH142" i="3"/>
  <c r="AI142" i="3" s="1"/>
  <c r="AJ142" i="3"/>
  <c r="P143" i="3"/>
  <c r="Q143" i="3"/>
  <c r="R143" i="3"/>
  <c r="AC143" i="3"/>
  <c r="AD143" i="3" s="1"/>
  <c r="AE143" i="3" s="1"/>
  <c r="AL143" i="3" s="1"/>
  <c r="AH143" i="3"/>
  <c r="AI143" i="3"/>
  <c r="AJ143" i="3" s="1"/>
  <c r="P144" i="3"/>
  <c r="Q144" i="3" s="1"/>
  <c r="R144" i="3"/>
  <c r="AC144" i="3"/>
  <c r="AD144" i="3" s="1"/>
  <c r="AE144" i="3" s="1"/>
  <c r="AL144" i="3" s="1"/>
  <c r="AH144" i="3"/>
  <c r="AI144" i="3"/>
  <c r="AJ144" i="3"/>
  <c r="P145" i="3"/>
  <c r="Q145" i="3"/>
  <c r="R145" i="3" s="1"/>
  <c r="AC145" i="3"/>
  <c r="AD145" i="3" s="1"/>
  <c r="AE145" i="3" s="1"/>
  <c r="AL145" i="3" s="1"/>
  <c r="AH145" i="3"/>
  <c r="AI145" i="3"/>
  <c r="AJ145" i="3" s="1"/>
  <c r="P146" i="3"/>
  <c r="Q146" i="3"/>
  <c r="R146" i="3" s="1"/>
  <c r="AK146" i="3" s="1"/>
  <c r="AC146" i="3"/>
  <c r="AD146" i="3"/>
  <c r="AE146" i="3"/>
  <c r="AH146" i="3"/>
  <c r="AI146" i="3" s="1"/>
  <c r="AJ146" i="3" s="1"/>
  <c r="AL146" i="3"/>
  <c r="P147" i="3"/>
  <c r="Q147" i="3"/>
  <c r="R147" i="3"/>
  <c r="AC147" i="3"/>
  <c r="AD147" i="3" s="1"/>
  <c r="AE147" i="3" s="1"/>
  <c r="AH147" i="3"/>
  <c r="AI147" i="3"/>
  <c r="AJ147" i="3" s="1"/>
  <c r="P148" i="3"/>
  <c r="Q148" i="3" s="1"/>
  <c r="R148" i="3"/>
  <c r="AC148" i="3"/>
  <c r="AD148" i="3" s="1"/>
  <c r="AE148" i="3" s="1"/>
  <c r="AL148" i="3" s="1"/>
  <c r="AH148" i="3"/>
  <c r="AI148" i="3"/>
  <c r="AJ148" i="3"/>
  <c r="P149" i="3"/>
  <c r="Q149" i="3"/>
  <c r="R149" i="3" s="1"/>
  <c r="AC149" i="3"/>
  <c r="AD149" i="3" s="1"/>
  <c r="AE149" i="3" s="1"/>
  <c r="AL149" i="3" s="1"/>
  <c r="AH149" i="3"/>
  <c r="AI149" i="3"/>
  <c r="AJ149" i="3" s="1"/>
  <c r="P150" i="3"/>
  <c r="Q150" i="3"/>
  <c r="R150" i="3" s="1"/>
  <c r="AK150" i="3" s="1"/>
  <c r="AC150" i="3"/>
  <c r="AD150" i="3"/>
  <c r="AE150" i="3"/>
  <c r="AL150" i="3" s="1"/>
  <c r="AH150" i="3"/>
  <c r="AI150" i="3" s="1"/>
  <c r="AJ150" i="3" s="1"/>
  <c r="P71" i="4"/>
  <c r="Q71" i="4"/>
  <c r="R71" i="4"/>
  <c r="AC71" i="4"/>
  <c r="AD71" i="4" s="1"/>
  <c r="AE71" i="4" s="1"/>
  <c r="AL71" i="4" s="1"/>
  <c r="AH71" i="4"/>
  <c r="AI71" i="4"/>
  <c r="AJ71" i="4" s="1"/>
  <c r="AK71" i="4"/>
  <c r="P72" i="4"/>
  <c r="Q72" i="4" s="1"/>
  <c r="R72" i="4"/>
  <c r="AC72" i="4"/>
  <c r="AD72" i="4" s="1"/>
  <c r="AE72" i="4" s="1"/>
  <c r="AL72" i="4" s="1"/>
  <c r="AH72" i="4"/>
  <c r="AI72" i="4"/>
  <c r="AJ72" i="4"/>
  <c r="P73" i="4"/>
  <c r="Q73" i="4"/>
  <c r="R73" i="4"/>
  <c r="AC73" i="4"/>
  <c r="AD73" i="4" s="1"/>
  <c r="AE73" i="4" s="1"/>
  <c r="AH73" i="4"/>
  <c r="AI73" i="4" s="1"/>
  <c r="AJ73" i="4" s="1"/>
  <c r="AL73" i="4"/>
  <c r="P74" i="4"/>
  <c r="Q74" i="4" s="1"/>
  <c r="R74" i="4" s="1"/>
  <c r="AC74" i="4"/>
  <c r="AD74" i="4" s="1"/>
  <c r="AE74" i="4" s="1"/>
  <c r="AL74" i="4" s="1"/>
  <c r="AH74" i="4"/>
  <c r="AI74" i="4"/>
  <c r="AJ74" i="4" s="1"/>
  <c r="P75" i="4"/>
  <c r="Q75" i="4" s="1"/>
  <c r="R75" i="4" s="1"/>
  <c r="AC75" i="4"/>
  <c r="AD75" i="4"/>
  <c r="AE75" i="4" s="1"/>
  <c r="AL75" i="4" s="1"/>
  <c r="AH75" i="4"/>
  <c r="AI75" i="4"/>
  <c r="AJ75" i="4"/>
  <c r="P76" i="4"/>
  <c r="Q76" i="4"/>
  <c r="R76" i="4" s="1"/>
  <c r="AK76" i="4" s="1"/>
  <c r="AC76" i="4"/>
  <c r="AD76" i="4"/>
  <c r="AE76" i="4"/>
  <c r="AL76" i="4" s="1"/>
  <c r="AH76" i="4"/>
  <c r="AI76" i="4" s="1"/>
  <c r="AJ76" i="4" s="1"/>
  <c r="P77" i="4"/>
  <c r="Q77" i="4"/>
  <c r="R77" i="4"/>
  <c r="AK77" i="4" s="1"/>
  <c r="AC77" i="4"/>
  <c r="AD77" i="4" s="1"/>
  <c r="AE77" i="4" s="1"/>
  <c r="AH77" i="4"/>
  <c r="AI77" i="4" s="1"/>
  <c r="AJ77" i="4" s="1"/>
  <c r="AL77" i="4"/>
  <c r="P78" i="4"/>
  <c r="Q78" i="4" s="1"/>
  <c r="R78" i="4" s="1"/>
  <c r="AK78" i="4" s="1"/>
  <c r="AC78" i="4"/>
  <c r="AD78" i="4" s="1"/>
  <c r="AE78" i="4" s="1"/>
  <c r="AL78" i="4" s="1"/>
  <c r="AH78" i="4"/>
  <c r="AI78" i="4"/>
  <c r="AJ78" i="4" s="1"/>
  <c r="P79" i="4"/>
  <c r="Q79" i="4" s="1"/>
  <c r="R79" i="4" s="1"/>
  <c r="AK79" i="4" s="1"/>
  <c r="AC79" i="4"/>
  <c r="AD79" i="4"/>
  <c r="AE79" i="4" s="1"/>
  <c r="AL79" i="4" s="1"/>
  <c r="AH79" i="4"/>
  <c r="AI79" i="4"/>
  <c r="AJ79" i="4"/>
  <c r="P80" i="4"/>
  <c r="Q80" i="4"/>
  <c r="R80" i="4" s="1"/>
  <c r="AC80" i="4"/>
  <c r="AD80" i="4"/>
  <c r="AE80" i="4"/>
  <c r="AL80" i="4" s="1"/>
  <c r="AH80" i="4"/>
  <c r="AI80" i="4" s="1"/>
  <c r="AJ80" i="4" s="1"/>
  <c r="AK80" i="4"/>
  <c r="P81" i="4"/>
  <c r="Q81" i="4"/>
  <c r="R81" i="4"/>
  <c r="AC81" i="4"/>
  <c r="AD81" i="4" s="1"/>
  <c r="AE81" i="4" s="1"/>
  <c r="AL81" i="4" s="1"/>
  <c r="AH81" i="4"/>
  <c r="AI81" i="4" s="1"/>
  <c r="AJ81" i="4" s="1"/>
  <c r="P82" i="4"/>
  <c r="Q82" i="4" s="1"/>
  <c r="R82" i="4" s="1"/>
  <c r="AC82" i="4"/>
  <c r="AD82" i="4" s="1"/>
  <c r="AE82" i="4" s="1"/>
  <c r="AL82" i="4" s="1"/>
  <c r="AH82" i="4"/>
  <c r="AI82" i="4"/>
  <c r="AJ82" i="4" s="1"/>
  <c r="P83" i="4"/>
  <c r="Q83" i="4" s="1"/>
  <c r="R83" i="4" s="1"/>
  <c r="AK83" i="4" s="1"/>
  <c r="AC83" i="4"/>
  <c r="AD83" i="4"/>
  <c r="AE83" i="4" s="1"/>
  <c r="AL83" i="4" s="1"/>
  <c r="AH83" i="4"/>
  <c r="AI83" i="4"/>
  <c r="AJ83" i="4"/>
  <c r="P84" i="4"/>
  <c r="Q84" i="4"/>
  <c r="R84" i="4" s="1"/>
  <c r="AC84" i="4"/>
  <c r="AD84" i="4"/>
  <c r="AE84" i="4"/>
  <c r="AL84" i="4" s="1"/>
  <c r="AH84" i="4"/>
  <c r="AI84" i="4" s="1"/>
  <c r="AJ84" i="4" s="1"/>
  <c r="AK84" i="4"/>
  <c r="P85" i="4"/>
  <c r="Q85" i="4"/>
  <c r="R85" i="4"/>
  <c r="AC85" i="4"/>
  <c r="AD85" i="4" s="1"/>
  <c r="AE85" i="4" s="1"/>
  <c r="AL85" i="4" s="1"/>
  <c r="AH85" i="4"/>
  <c r="AI85" i="4" s="1"/>
  <c r="AJ85" i="4" s="1"/>
  <c r="P86" i="4"/>
  <c r="Q86" i="4" s="1"/>
  <c r="R86" i="4" s="1"/>
  <c r="AC86" i="4"/>
  <c r="AD86" i="4" s="1"/>
  <c r="AE86" i="4" s="1"/>
  <c r="AL86" i="4" s="1"/>
  <c r="AH86" i="4"/>
  <c r="AI86" i="4"/>
  <c r="AJ86" i="4" s="1"/>
  <c r="P87" i="4"/>
  <c r="Q87" i="4" s="1"/>
  <c r="R87" i="4" s="1"/>
  <c r="AC87" i="4"/>
  <c r="AD87" i="4"/>
  <c r="AE87" i="4" s="1"/>
  <c r="AL87" i="4" s="1"/>
  <c r="AH87" i="4"/>
  <c r="AI87" i="4"/>
  <c r="AJ87" i="4"/>
  <c r="P88" i="4"/>
  <c r="Q88" i="4"/>
  <c r="R88" i="4" s="1"/>
  <c r="AC88" i="4"/>
  <c r="AD88" i="4"/>
  <c r="AE88" i="4"/>
  <c r="AH88" i="4"/>
  <c r="AI88" i="4" s="1"/>
  <c r="AJ88" i="4" s="1"/>
  <c r="P89" i="4"/>
  <c r="Q89" i="4"/>
  <c r="R89" i="4"/>
  <c r="AC89" i="4"/>
  <c r="AD89" i="4" s="1"/>
  <c r="AE89" i="4" s="1"/>
  <c r="AH89" i="4"/>
  <c r="AI89" i="4" s="1"/>
  <c r="AJ89" i="4" s="1"/>
  <c r="AL89" i="4"/>
  <c r="P90" i="4"/>
  <c r="Q90" i="4" s="1"/>
  <c r="R90" i="4" s="1"/>
  <c r="AC90" i="4"/>
  <c r="AD90" i="4" s="1"/>
  <c r="AE90" i="4" s="1"/>
  <c r="AL90" i="4" s="1"/>
  <c r="AH90" i="4"/>
  <c r="AI90" i="4"/>
  <c r="AJ90" i="4" s="1"/>
  <c r="P91" i="4"/>
  <c r="Q91" i="4" s="1"/>
  <c r="R91" i="4" s="1"/>
  <c r="AC91" i="4"/>
  <c r="AD91" i="4"/>
  <c r="AE91" i="4" s="1"/>
  <c r="AL91" i="4" s="1"/>
  <c r="AH91" i="4"/>
  <c r="AI91" i="4"/>
  <c r="AJ91" i="4"/>
  <c r="P92" i="4"/>
  <c r="Q92" i="4"/>
  <c r="R92" i="4" s="1"/>
  <c r="AK92" i="4" s="1"/>
  <c r="AC92" i="4"/>
  <c r="AD92" i="4"/>
  <c r="AE92" i="4"/>
  <c r="AL92" i="4" s="1"/>
  <c r="AH92" i="4"/>
  <c r="AI92" i="4" s="1"/>
  <c r="AJ92" i="4" s="1"/>
  <c r="P93" i="4"/>
  <c r="Q93" i="4"/>
  <c r="R93" i="4"/>
  <c r="AK93" i="4" s="1"/>
  <c r="AC93" i="4"/>
  <c r="AD93" i="4" s="1"/>
  <c r="AE93" i="4" s="1"/>
  <c r="AH93" i="4"/>
  <c r="AI93" i="4" s="1"/>
  <c r="AJ93" i="4" s="1"/>
  <c r="AL93" i="4"/>
  <c r="P94" i="4"/>
  <c r="Q94" i="4" s="1"/>
  <c r="R94" i="4" s="1"/>
  <c r="AK94" i="4" s="1"/>
  <c r="AC94" i="4"/>
  <c r="AD94" i="4" s="1"/>
  <c r="AE94" i="4" s="1"/>
  <c r="AL94" i="4" s="1"/>
  <c r="AH94" i="4"/>
  <c r="AI94" i="4"/>
  <c r="AJ94" i="4" s="1"/>
  <c r="P95" i="4"/>
  <c r="Q95" i="4" s="1"/>
  <c r="R95" i="4" s="1"/>
  <c r="AK95" i="4" s="1"/>
  <c r="AC95" i="4"/>
  <c r="AD95" i="4"/>
  <c r="AE95" i="4" s="1"/>
  <c r="AL95" i="4" s="1"/>
  <c r="AH95" i="4"/>
  <c r="AI95" i="4"/>
  <c r="AJ95" i="4"/>
  <c r="P96" i="4"/>
  <c r="Q96" i="4"/>
  <c r="R96" i="4" s="1"/>
  <c r="AC96" i="4"/>
  <c r="AD96" i="4"/>
  <c r="AE96" i="4"/>
  <c r="AL96" i="4" s="1"/>
  <c r="AH96" i="4"/>
  <c r="AI96" i="4" s="1"/>
  <c r="AJ96" i="4" s="1"/>
  <c r="AK96" i="4"/>
  <c r="P97" i="4"/>
  <c r="Q97" i="4"/>
  <c r="R97" i="4"/>
  <c r="AC97" i="4"/>
  <c r="AD97" i="4" s="1"/>
  <c r="AE97" i="4" s="1"/>
  <c r="AL97" i="4" s="1"/>
  <c r="AH97" i="4"/>
  <c r="AI97" i="4" s="1"/>
  <c r="AJ97" i="4" s="1"/>
  <c r="P98" i="4"/>
  <c r="Q98" i="4" s="1"/>
  <c r="R98" i="4" s="1"/>
  <c r="AC98" i="4"/>
  <c r="AD98" i="4" s="1"/>
  <c r="AE98" i="4" s="1"/>
  <c r="AL98" i="4" s="1"/>
  <c r="AH98" i="4"/>
  <c r="AI98" i="4"/>
  <c r="AJ98" i="4" s="1"/>
  <c r="P99" i="4"/>
  <c r="Q99" i="4" s="1"/>
  <c r="R99" i="4" s="1"/>
  <c r="AK99" i="4" s="1"/>
  <c r="AC99" i="4"/>
  <c r="AD99" i="4"/>
  <c r="AE99" i="4" s="1"/>
  <c r="AL99" i="4" s="1"/>
  <c r="AH99" i="4"/>
  <c r="AI99" i="4"/>
  <c r="AJ99" i="4"/>
  <c r="P100" i="4"/>
  <c r="Q100" i="4"/>
  <c r="R100" i="4" s="1"/>
  <c r="AC100" i="4"/>
  <c r="AD100" i="4"/>
  <c r="AE100" i="4"/>
  <c r="AL100" i="4" s="1"/>
  <c r="AH100" i="4"/>
  <c r="AI100" i="4" s="1"/>
  <c r="AJ100" i="4" s="1"/>
  <c r="AK100" i="4"/>
  <c r="P101" i="4"/>
  <c r="Q101" i="4"/>
  <c r="R101" i="4"/>
  <c r="AC101" i="4"/>
  <c r="AD101" i="4" s="1"/>
  <c r="AE101" i="4" s="1"/>
  <c r="AL101" i="4" s="1"/>
  <c r="AH101" i="4"/>
  <c r="AI101" i="4" s="1"/>
  <c r="AJ101" i="4" s="1"/>
  <c r="P102" i="4"/>
  <c r="Q102" i="4" s="1"/>
  <c r="R102" i="4" s="1"/>
  <c r="AC102" i="4"/>
  <c r="AD102" i="4" s="1"/>
  <c r="AE102" i="4" s="1"/>
  <c r="AL102" i="4" s="1"/>
  <c r="AH102" i="4"/>
  <c r="AI102" i="4"/>
  <c r="AJ102" i="4" s="1"/>
  <c r="P103" i="4"/>
  <c r="Q103" i="4" s="1"/>
  <c r="R103" i="4" s="1"/>
  <c r="AC103" i="4"/>
  <c r="AD103" i="4"/>
  <c r="AE103" i="4" s="1"/>
  <c r="AL103" i="4" s="1"/>
  <c r="AH103" i="4"/>
  <c r="AI103" i="4"/>
  <c r="AJ103" i="4"/>
  <c r="P104" i="4"/>
  <c r="Q104" i="4"/>
  <c r="R104" i="4" s="1"/>
  <c r="AC104" i="4"/>
  <c r="AD104" i="4"/>
  <c r="AE104" i="4"/>
  <c r="AH104" i="4"/>
  <c r="AI104" i="4" s="1"/>
  <c r="AJ104" i="4" s="1"/>
  <c r="P105" i="4"/>
  <c r="Q105" i="4"/>
  <c r="R105" i="4"/>
  <c r="AC105" i="4"/>
  <c r="AD105" i="4" s="1"/>
  <c r="AE105" i="4" s="1"/>
  <c r="AH105" i="4"/>
  <c r="AI105" i="4" s="1"/>
  <c r="AJ105" i="4" s="1"/>
  <c r="AL105" i="4"/>
  <c r="P106" i="4"/>
  <c r="Q106" i="4" s="1"/>
  <c r="R106" i="4" s="1"/>
  <c r="AC106" i="4"/>
  <c r="AD106" i="4" s="1"/>
  <c r="AE106" i="4" s="1"/>
  <c r="AL106" i="4" s="1"/>
  <c r="AH106" i="4"/>
  <c r="AI106" i="4"/>
  <c r="AJ106" i="4" s="1"/>
  <c r="P107" i="4"/>
  <c r="Q107" i="4" s="1"/>
  <c r="R107" i="4" s="1"/>
  <c r="AC107" i="4"/>
  <c r="AD107" i="4"/>
  <c r="AE107" i="4" s="1"/>
  <c r="AL107" i="4" s="1"/>
  <c r="AH107" i="4"/>
  <c r="AI107" i="4"/>
  <c r="AJ107" i="4"/>
  <c r="P108" i="4"/>
  <c r="Q108" i="4"/>
  <c r="R108" i="4" s="1"/>
  <c r="AK108" i="4" s="1"/>
  <c r="AC108" i="4"/>
  <c r="AD108" i="4"/>
  <c r="AE108" i="4"/>
  <c r="AL108" i="4" s="1"/>
  <c r="AH108" i="4"/>
  <c r="AI108" i="4" s="1"/>
  <c r="AJ108" i="4" s="1"/>
  <c r="P109" i="4"/>
  <c r="Q109" i="4"/>
  <c r="R109" i="4"/>
  <c r="AK109" i="4" s="1"/>
  <c r="AC109" i="4"/>
  <c r="AD109" i="4" s="1"/>
  <c r="AE109" i="4" s="1"/>
  <c r="AH109" i="4"/>
  <c r="AI109" i="4" s="1"/>
  <c r="AJ109" i="4" s="1"/>
  <c r="AL109" i="4"/>
  <c r="P110" i="4"/>
  <c r="Q110" i="4" s="1"/>
  <c r="R110" i="4" s="1"/>
  <c r="AK110" i="4" s="1"/>
  <c r="AC110" i="4"/>
  <c r="AD110" i="4" s="1"/>
  <c r="AE110" i="4" s="1"/>
  <c r="AL110" i="4" s="1"/>
  <c r="AH110" i="4"/>
  <c r="AI110" i="4"/>
  <c r="AJ110" i="4" s="1"/>
  <c r="P111" i="4"/>
  <c r="Q111" i="4" s="1"/>
  <c r="R111" i="4" s="1"/>
  <c r="AK111" i="4" s="1"/>
  <c r="AC111" i="4"/>
  <c r="AD111" i="4"/>
  <c r="AE111" i="4" s="1"/>
  <c r="AL111" i="4" s="1"/>
  <c r="AH111" i="4"/>
  <c r="AI111" i="4"/>
  <c r="AJ111" i="4"/>
  <c r="P112" i="4"/>
  <c r="Q112" i="4"/>
  <c r="R112" i="4" s="1"/>
  <c r="AC112" i="4"/>
  <c r="AD112" i="4"/>
  <c r="AE112" i="4"/>
  <c r="AL112" i="4" s="1"/>
  <c r="AH112" i="4"/>
  <c r="AI112" i="4" s="1"/>
  <c r="AJ112" i="4" s="1"/>
  <c r="AK112" i="4"/>
  <c r="P113" i="4"/>
  <c r="Q113" i="4"/>
  <c r="R113" i="4"/>
  <c r="AC113" i="4"/>
  <c r="AD113" i="4" s="1"/>
  <c r="AE113" i="4" s="1"/>
  <c r="AL113" i="4" s="1"/>
  <c r="AH113" i="4"/>
  <c r="AI113" i="4" s="1"/>
  <c r="AJ113" i="4" s="1"/>
  <c r="P114" i="4"/>
  <c r="Q114" i="4" s="1"/>
  <c r="R114" i="4" s="1"/>
  <c r="AC114" i="4"/>
  <c r="AD114" i="4" s="1"/>
  <c r="AE114" i="4" s="1"/>
  <c r="AL114" i="4" s="1"/>
  <c r="AH114" i="4"/>
  <c r="AI114" i="4"/>
  <c r="AJ114" i="4" s="1"/>
  <c r="P115" i="4"/>
  <c r="Q115" i="4" s="1"/>
  <c r="R115" i="4" s="1"/>
  <c r="AK115" i="4" s="1"/>
  <c r="AC115" i="4"/>
  <c r="AD115" i="4"/>
  <c r="AE115" i="4" s="1"/>
  <c r="AL115" i="4" s="1"/>
  <c r="AH115" i="4"/>
  <c r="AI115" i="4"/>
  <c r="AJ115" i="4"/>
  <c r="P116" i="4"/>
  <c r="Q116" i="4"/>
  <c r="R116" i="4" s="1"/>
  <c r="AC116" i="4"/>
  <c r="AD116" i="4"/>
  <c r="AE116" i="4"/>
  <c r="AL116" i="4" s="1"/>
  <c r="AH116" i="4"/>
  <c r="AI116" i="4" s="1"/>
  <c r="AJ116" i="4" s="1"/>
  <c r="AK116" i="4"/>
  <c r="P117" i="4"/>
  <c r="Q117" i="4"/>
  <c r="R117" i="4"/>
  <c r="AC117" i="4"/>
  <c r="AD117" i="4" s="1"/>
  <c r="AE117" i="4"/>
  <c r="AH117" i="4"/>
  <c r="AI117" i="4" s="1"/>
  <c r="AJ117" i="4" s="1"/>
  <c r="P118" i="4"/>
  <c r="Q118" i="4" s="1"/>
  <c r="R118" i="4" s="1"/>
  <c r="AK118" i="4" s="1"/>
  <c r="AC118" i="4"/>
  <c r="AD118" i="4" s="1"/>
  <c r="AE118" i="4" s="1"/>
  <c r="AL118" i="4" s="1"/>
  <c r="AH118" i="4"/>
  <c r="AI118" i="4"/>
  <c r="AJ118" i="4" s="1"/>
  <c r="P119" i="4"/>
  <c r="Q119" i="4" s="1"/>
  <c r="R119" i="4" s="1"/>
  <c r="AC119" i="4"/>
  <c r="AD119" i="4"/>
  <c r="AE119" i="4" s="1"/>
  <c r="AL119" i="4" s="1"/>
  <c r="AH119" i="4"/>
  <c r="AI119" i="4"/>
  <c r="AJ119" i="4"/>
  <c r="P120" i="4"/>
  <c r="Q120" i="4" s="1"/>
  <c r="R120" i="4" s="1"/>
  <c r="AK120" i="4" s="1"/>
  <c r="AC120" i="4"/>
  <c r="AD120" i="4"/>
  <c r="AE120" i="4"/>
  <c r="AL120" i="4" s="1"/>
  <c r="AH120" i="4"/>
  <c r="AI120" i="4" s="1"/>
  <c r="AJ120" i="4"/>
  <c r="P121" i="4"/>
  <c r="Q121" i="4"/>
  <c r="R121" i="4"/>
  <c r="AC121" i="4"/>
  <c r="AD121" i="4" s="1"/>
  <c r="AE121" i="4"/>
  <c r="AH121" i="4"/>
  <c r="AI121" i="4" s="1"/>
  <c r="AJ121" i="4" s="1"/>
  <c r="P122" i="4"/>
  <c r="Q122" i="4" s="1"/>
  <c r="R122" i="4" s="1"/>
  <c r="AK122" i="4" s="1"/>
  <c r="AC122" i="4"/>
  <c r="AD122" i="4" s="1"/>
  <c r="AE122" i="4" s="1"/>
  <c r="AL122" i="4" s="1"/>
  <c r="AH122" i="4"/>
  <c r="AI122" i="4"/>
  <c r="AJ122" i="4" s="1"/>
  <c r="P123" i="4"/>
  <c r="Q123" i="4" s="1"/>
  <c r="R123" i="4" s="1"/>
  <c r="AC123" i="4"/>
  <c r="AD123" i="4"/>
  <c r="AE123" i="4" s="1"/>
  <c r="AL123" i="4" s="1"/>
  <c r="AH123" i="4"/>
  <c r="AI123" i="4"/>
  <c r="AJ123" i="4"/>
  <c r="P124" i="4"/>
  <c r="Q124" i="4" s="1"/>
  <c r="R124" i="4" s="1"/>
  <c r="AK124" i="4" s="1"/>
  <c r="AC124" i="4"/>
  <c r="AD124" i="4"/>
  <c r="AE124" i="4"/>
  <c r="AL124" i="4" s="1"/>
  <c r="AH124" i="4"/>
  <c r="AI124" i="4" s="1"/>
  <c r="AJ124" i="4"/>
  <c r="P125" i="4"/>
  <c r="Q125" i="4"/>
  <c r="R125" i="4"/>
  <c r="AC125" i="4"/>
  <c r="AD125" i="4" s="1"/>
  <c r="AE125" i="4"/>
  <c r="AH125" i="4"/>
  <c r="AI125" i="4" s="1"/>
  <c r="AJ125" i="4" s="1"/>
  <c r="P126" i="4"/>
  <c r="Q126" i="4" s="1"/>
  <c r="R126" i="4" s="1"/>
  <c r="AK126" i="4" s="1"/>
  <c r="AC126" i="4"/>
  <c r="AD126" i="4" s="1"/>
  <c r="AE126" i="4" s="1"/>
  <c r="AL126" i="4" s="1"/>
  <c r="AH126" i="4"/>
  <c r="AI126" i="4"/>
  <c r="AJ126" i="4" s="1"/>
  <c r="P127" i="4"/>
  <c r="Q127" i="4" s="1"/>
  <c r="R127" i="4" s="1"/>
  <c r="AC127" i="4"/>
  <c r="AD127" i="4"/>
  <c r="AE127" i="4" s="1"/>
  <c r="AL127" i="4" s="1"/>
  <c r="AH127" i="4"/>
  <c r="AI127" i="4"/>
  <c r="AJ127" i="4"/>
  <c r="P128" i="4"/>
  <c r="Q128" i="4" s="1"/>
  <c r="R128" i="4" s="1"/>
  <c r="AK128" i="4" s="1"/>
  <c r="AC128" i="4"/>
  <c r="AD128" i="4"/>
  <c r="AE128" i="4"/>
  <c r="AL128" i="4" s="1"/>
  <c r="AH128" i="4"/>
  <c r="AI128" i="4" s="1"/>
  <c r="AJ128" i="4"/>
  <c r="P129" i="4"/>
  <c r="Q129" i="4"/>
  <c r="R129" i="4"/>
  <c r="AC129" i="4"/>
  <c r="AD129" i="4" s="1"/>
  <c r="AE129" i="4"/>
  <c r="AH129" i="4"/>
  <c r="AI129" i="4" s="1"/>
  <c r="AJ129" i="4" s="1"/>
  <c r="P130" i="4"/>
  <c r="Q130" i="4" s="1"/>
  <c r="R130" i="4" s="1"/>
  <c r="AK130" i="4" s="1"/>
  <c r="AC130" i="4"/>
  <c r="AD130" i="4" s="1"/>
  <c r="AE130" i="4" s="1"/>
  <c r="AL130" i="4" s="1"/>
  <c r="AH130" i="4"/>
  <c r="AI130" i="4"/>
  <c r="AJ130" i="4" s="1"/>
  <c r="P131" i="4"/>
  <c r="Q131" i="4" s="1"/>
  <c r="R131" i="4" s="1"/>
  <c r="AC131" i="4"/>
  <c r="AD131" i="4"/>
  <c r="AE131" i="4" s="1"/>
  <c r="AL131" i="4" s="1"/>
  <c r="AH131" i="4"/>
  <c r="AI131" i="4"/>
  <c r="AJ131" i="4"/>
  <c r="P132" i="4"/>
  <c r="Q132" i="4" s="1"/>
  <c r="R132" i="4" s="1"/>
  <c r="AK132" i="4" s="1"/>
  <c r="AC132" i="4"/>
  <c r="AD132" i="4"/>
  <c r="AE132" i="4"/>
  <c r="AL132" i="4" s="1"/>
  <c r="AH132" i="4"/>
  <c r="AI132" i="4" s="1"/>
  <c r="AJ132" i="4"/>
  <c r="P133" i="4"/>
  <c r="Q133" i="4"/>
  <c r="R133" i="4"/>
  <c r="AC133" i="4"/>
  <c r="AD133" i="4" s="1"/>
  <c r="AE133" i="4"/>
  <c r="AH133" i="4"/>
  <c r="AI133" i="4" s="1"/>
  <c r="AJ133" i="4" s="1"/>
  <c r="P134" i="4"/>
  <c r="Q134" i="4" s="1"/>
  <c r="R134" i="4" s="1"/>
  <c r="AK134" i="4" s="1"/>
  <c r="AC134" i="4"/>
  <c r="AD134" i="4" s="1"/>
  <c r="AE134" i="4" s="1"/>
  <c r="AL134" i="4" s="1"/>
  <c r="AH134" i="4"/>
  <c r="AI134" i="4"/>
  <c r="AJ134" i="4" s="1"/>
  <c r="P135" i="4"/>
  <c r="Q135" i="4" s="1"/>
  <c r="R135" i="4" s="1"/>
  <c r="AC135" i="4"/>
  <c r="AD135" i="4"/>
  <c r="AE135" i="4" s="1"/>
  <c r="AL135" i="4" s="1"/>
  <c r="AH135" i="4"/>
  <c r="AI135" i="4"/>
  <c r="AJ135" i="4"/>
  <c r="P136" i="4"/>
  <c r="Q136" i="4" s="1"/>
  <c r="R136" i="4" s="1"/>
  <c r="AK136" i="4" s="1"/>
  <c r="AC136" i="4"/>
  <c r="AD136" i="4"/>
  <c r="AE136" i="4"/>
  <c r="AL136" i="4" s="1"/>
  <c r="AH136" i="4"/>
  <c r="AI136" i="4" s="1"/>
  <c r="AJ136" i="4"/>
  <c r="P137" i="4"/>
  <c r="Q137" i="4"/>
  <c r="R137" i="4"/>
  <c r="AC137" i="4"/>
  <c r="AD137" i="4" s="1"/>
  <c r="AE137" i="4"/>
  <c r="AH137" i="4"/>
  <c r="AI137" i="4" s="1"/>
  <c r="AJ137" i="4" s="1"/>
  <c r="P138" i="4"/>
  <c r="Q138" i="4" s="1"/>
  <c r="R138" i="4" s="1"/>
  <c r="AK138" i="4" s="1"/>
  <c r="AC138" i="4"/>
  <c r="AD138" i="4" s="1"/>
  <c r="AE138" i="4" s="1"/>
  <c r="AL138" i="4" s="1"/>
  <c r="AH138" i="4"/>
  <c r="AI138" i="4"/>
  <c r="AJ138" i="4" s="1"/>
  <c r="P139" i="4"/>
  <c r="Q139" i="4" s="1"/>
  <c r="R139" i="4" s="1"/>
  <c r="AC139" i="4"/>
  <c r="AD139" i="4"/>
  <c r="AE139" i="4" s="1"/>
  <c r="AL139" i="4" s="1"/>
  <c r="AH139" i="4"/>
  <c r="AI139" i="4"/>
  <c r="AJ139" i="4"/>
  <c r="P140" i="4"/>
  <c r="Q140" i="4" s="1"/>
  <c r="R140" i="4" s="1"/>
  <c r="AK140" i="4" s="1"/>
  <c r="AC140" i="4"/>
  <c r="AD140" i="4"/>
  <c r="AE140" i="4"/>
  <c r="AL140" i="4" s="1"/>
  <c r="AH140" i="4"/>
  <c r="AI140" i="4" s="1"/>
  <c r="AJ140" i="4"/>
  <c r="P141" i="4"/>
  <c r="Q141" i="4"/>
  <c r="R141" i="4"/>
  <c r="AC141" i="4"/>
  <c r="AD141" i="4" s="1"/>
  <c r="AE141" i="4"/>
  <c r="AH141" i="4"/>
  <c r="AI141" i="4" s="1"/>
  <c r="AJ141" i="4" s="1"/>
  <c r="P142" i="4"/>
  <c r="Q142" i="4" s="1"/>
  <c r="R142" i="4" s="1"/>
  <c r="AK142" i="4" s="1"/>
  <c r="AC142" i="4"/>
  <c r="AD142" i="4"/>
  <c r="AE142" i="4" s="1"/>
  <c r="AH142" i="4"/>
  <c r="AI142" i="4" s="1"/>
  <c r="AJ142" i="4" s="1"/>
  <c r="AL142" i="4"/>
  <c r="P143" i="4"/>
  <c r="Q143" i="4" s="1"/>
  <c r="R143" i="4" s="1"/>
  <c r="AC143" i="4"/>
  <c r="AD143" i="4"/>
  <c r="AE143" i="4"/>
  <c r="AL143" i="4" s="1"/>
  <c r="AH143" i="4"/>
  <c r="AI143" i="4"/>
  <c r="AJ143" i="4"/>
  <c r="AK143" i="4"/>
  <c r="P144" i="4"/>
  <c r="Q144" i="4"/>
  <c r="R144" i="4"/>
  <c r="AK144" i="4" s="1"/>
  <c r="AC144" i="4"/>
  <c r="AD144" i="4"/>
  <c r="AE144" i="4"/>
  <c r="AH144" i="4"/>
  <c r="AI144" i="4" s="1"/>
  <c r="AJ144" i="4" s="1"/>
  <c r="AL144" i="4"/>
  <c r="P145" i="4"/>
  <c r="Q145" i="4"/>
  <c r="R145" i="4"/>
  <c r="AC145" i="4"/>
  <c r="AD145" i="4" s="1"/>
  <c r="AE145" i="4" s="1"/>
  <c r="AL145" i="4" s="1"/>
  <c r="AH145" i="4"/>
  <c r="AI145" i="4"/>
  <c r="AJ145" i="4" s="1"/>
  <c r="P146" i="4"/>
  <c r="Q146" i="4" s="1"/>
  <c r="R146" i="4" s="1"/>
  <c r="AK146" i="4" s="1"/>
  <c r="AC146" i="4"/>
  <c r="AD146" i="4"/>
  <c r="AE146" i="4" s="1"/>
  <c r="AL146" i="4" s="1"/>
  <c r="AH146" i="4"/>
  <c r="AI146" i="4"/>
  <c r="AJ146" i="4"/>
  <c r="P147" i="4"/>
  <c r="Q147" i="4"/>
  <c r="R147" i="4" s="1"/>
  <c r="AK147" i="4" s="1"/>
  <c r="AC147" i="4"/>
  <c r="AD147" i="4"/>
  <c r="AE147" i="4"/>
  <c r="AL147" i="4" s="1"/>
  <c r="AH147" i="4"/>
  <c r="AI147" i="4"/>
  <c r="AJ147" i="4"/>
  <c r="P148" i="4"/>
  <c r="Q148" i="4"/>
  <c r="R148" i="4"/>
  <c r="AK148" i="4" s="1"/>
  <c r="AC148" i="4"/>
  <c r="AD148" i="4"/>
  <c r="AE148" i="4"/>
  <c r="AH148" i="4"/>
  <c r="AI148" i="4" s="1"/>
  <c r="AJ148" i="4" s="1"/>
  <c r="AL148" i="4"/>
  <c r="P149" i="4"/>
  <c r="Q149" i="4"/>
  <c r="R149" i="4"/>
  <c r="AK149" i="4" s="1"/>
  <c r="AC149" i="4"/>
  <c r="AD149" i="4" s="1"/>
  <c r="AE149" i="4" s="1"/>
  <c r="AL149" i="4" s="1"/>
  <c r="AH149" i="4"/>
  <c r="AI149" i="4"/>
  <c r="AJ149" i="4" s="1"/>
  <c r="P150" i="4"/>
  <c r="Q150" i="4" s="1"/>
  <c r="R150" i="4" s="1"/>
  <c r="AK150" i="4" s="1"/>
  <c r="AC150" i="4"/>
  <c r="AD150" i="4"/>
  <c r="AE150" i="4" s="1"/>
  <c r="AL150" i="4" s="1"/>
  <c r="AH150" i="4"/>
  <c r="AI150" i="4"/>
  <c r="AJ150" i="4"/>
  <c r="P71" i="5"/>
  <c r="Q71" i="5"/>
  <c r="R71" i="5" s="1"/>
  <c r="AK71" i="5" s="1"/>
  <c r="AC71" i="5"/>
  <c r="AD71" i="5"/>
  <c r="AE71" i="5"/>
  <c r="AL71" i="5" s="1"/>
  <c r="AH71" i="5"/>
  <c r="AI71" i="5"/>
  <c r="AJ71" i="5"/>
  <c r="P72" i="5"/>
  <c r="Q72" i="5"/>
  <c r="R72" i="5"/>
  <c r="AK72" i="5" s="1"/>
  <c r="AC72" i="5"/>
  <c r="AD72" i="5"/>
  <c r="AE72" i="5"/>
  <c r="AH72" i="5"/>
  <c r="AI72" i="5" s="1"/>
  <c r="AJ72" i="5" s="1"/>
  <c r="AL72" i="5"/>
  <c r="P73" i="5"/>
  <c r="Q73" i="5"/>
  <c r="R73" i="5"/>
  <c r="AC73" i="5"/>
  <c r="AD73" i="5" s="1"/>
  <c r="AE73" i="5" s="1"/>
  <c r="AL73" i="5" s="1"/>
  <c r="AH73" i="5"/>
  <c r="AI73" i="5"/>
  <c r="AJ73" i="5" s="1"/>
  <c r="P74" i="5"/>
  <c r="Q74" i="5" s="1"/>
  <c r="R74" i="5" s="1"/>
  <c r="AC74" i="5"/>
  <c r="AD74" i="5"/>
  <c r="AE74" i="5" s="1"/>
  <c r="AL74" i="5" s="1"/>
  <c r="AH74" i="5"/>
  <c r="AI74" i="5"/>
  <c r="AJ74" i="5"/>
  <c r="P75" i="5"/>
  <c r="Q75" i="5"/>
  <c r="R75" i="5" s="1"/>
  <c r="AK75" i="5" s="1"/>
  <c r="AC75" i="5"/>
  <c r="AD75" i="5"/>
  <c r="AE75" i="5"/>
  <c r="AL75" i="5" s="1"/>
  <c r="AH75" i="5"/>
  <c r="AI75" i="5"/>
  <c r="AJ75" i="5"/>
  <c r="P76" i="5"/>
  <c r="Q76" i="5"/>
  <c r="R76" i="5"/>
  <c r="AK76" i="5" s="1"/>
  <c r="AC76" i="5"/>
  <c r="AD76" i="5"/>
  <c r="AE76" i="5"/>
  <c r="AH76" i="5"/>
  <c r="AI76" i="5" s="1"/>
  <c r="AJ76" i="5" s="1"/>
  <c r="AL76" i="5"/>
  <c r="P77" i="5"/>
  <c r="Q77" i="5"/>
  <c r="R77" i="5"/>
  <c r="AC77" i="5"/>
  <c r="AD77" i="5" s="1"/>
  <c r="AE77" i="5" s="1"/>
  <c r="AL77" i="5" s="1"/>
  <c r="AH77" i="5"/>
  <c r="AI77" i="5"/>
  <c r="AJ77" i="5" s="1"/>
  <c r="P78" i="5"/>
  <c r="Q78" i="5" s="1"/>
  <c r="R78" i="5" s="1"/>
  <c r="AC78" i="5"/>
  <c r="AD78" i="5"/>
  <c r="AE78" i="5" s="1"/>
  <c r="AL78" i="5" s="1"/>
  <c r="AH78" i="5"/>
  <c r="AI78" i="5"/>
  <c r="AJ78" i="5"/>
  <c r="P79" i="5"/>
  <c r="Q79" i="5"/>
  <c r="R79" i="5" s="1"/>
  <c r="AC79" i="5"/>
  <c r="AD79" i="5"/>
  <c r="AE79" i="5"/>
  <c r="AL79" i="5" s="1"/>
  <c r="AH79" i="5"/>
  <c r="AI79" i="5"/>
  <c r="AJ79" i="5"/>
  <c r="AK79" i="5"/>
  <c r="P80" i="5"/>
  <c r="Q80" i="5"/>
  <c r="R80" i="5"/>
  <c r="AK80" i="5" s="1"/>
  <c r="AC80" i="5"/>
  <c r="AD80" i="5"/>
  <c r="AE80" i="5"/>
  <c r="AH80" i="5"/>
  <c r="AI80" i="5" s="1"/>
  <c r="AJ80" i="5" s="1"/>
  <c r="AL80" i="5"/>
  <c r="P81" i="5"/>
  <c r="Q81" i="5"/>
  <c r="R81" i="5"/>
  <c r="AC81" i="5"/>
  <c r="AD81" i="5" s="1"/>
  <c r="AE81" i="5" s="1"/>
  <c r="AL81" i="5" s="1"/>
  <c r="AH81" i="5"/>
  <c r="AI81" i="5"/>
  <c r="AJ81" i="5" s="1"/>
  <c r="P82" i="5"/>
  <c r="Q82" i="5" s="1"/>
  <c r="R82" i="5" s="1"/>
  <c r="AK82" i="5" s="1"/>
  <c r="AC82" i="5"/>
  <c r="AD82" i="5"/>
  <c r="AE82" i="5" s="1"/>
  <c r="AL82" i="5" s="1"/>
  <c r="AH82" i="5"/>
  <c r="AI82" i="5"/>
  <c r="AJ82" i="5"/>
  <c r="P83" i="5"/>
  <c r="Q83" i="5"/>
  <c r="R83" i="5" s="1"/>
  <c r="AK83" i="5" s="1"/>
  <c r="AC83" i="5"/>
  <c r="AD83" i="5"/>
  <c r="AE83" i="5"/>
  <c r="AL83" i="5" s="1"/>
  <c r="AH83" i="5"/>
  <c r="AI83" i="5"/>
  <c r="AJ83" i="5"/>
  <c r="P84" i="5"/>
  <c r="Q84" i="5"/>
  <c r="R84" i="5"/>
  <c r="AK84" i="5" s="1"/>
  <c r="AC84" i="5"/>
  <c r="AD84" i="5"/>
  <c r="AE84" i="5"/>
  <c r="AH84" i="5"/>
  <c r="AI84" i="5" s="1"/>
  <c r="AJ84" i="5" s="1"/>
  <c r="AL84" i="5"/>
  <c r="P85" i="5"/>
  <c r="Q85" i="5"/>
  <c r="R85" i="5"/>
  <c r="AK85" i="5" s="1"/>
  <c r="AC85" i="5"/>
  <c r="AD85" i="5" s="1"/>
  <c r="AE85" i="5" s="1"/>
  <c r="AL85" i="5" s="1"/>
  <c r="AH85" i="5"/>
  <c r="AI85" i="5"/>
  <c r="AJ85" i="5" s="1"/>
  <c r="P86" i="5"/>
  <c r="Q86" i="5" s="1"/>
  <c r="R86" i="5" s="1"/>
  <c r="AK86" i="5" s="1"/>
  <c r="AC86" i="5"/>
  <c r="AD86" i="5"/>
  <c r="AE86" i="5" s="1"/>
  <c r="AL86" i="5" s="1"/>
  <c r="AH86" i="5"/>
  <c r="AI86" i="5"/>
  <c r="AJ86" i="5"/>
  <c r="P87" i="5"/>
  <c r="Q87" i="5"/>
  <c r="R87" i="5" s="1"/>
  <c r="AK87" i="5" s="1"/>
  <c r="AC87" i="5"/>
  <c r="AD87" i="5"/>
  <c r="AE87" i="5"/>
  <c r="AL87" i="5" s="1"/>
  <c r="AH87" i="5"/>
  <c r="AI87" i="5"/>
  <c r="AJ87" i="5"/>
  <c r="P88" i="5"/>
  <c r="Q88" i="5"/>
  <c r="R88" i="5"/>
  <c r="AK88" i="5" s="1"/>
  <c r="AC88" i="5"/>
  <c r="AD88" i="5"/>
  <c r="AE88" i="5"/>
  <c r="AH88" i="5"/>
  <c r="AI88" i="5" s="1"/>
  <c r="AJ88" i="5" s="1"/>
  <c r="AL88" i="5"/>
  <c r="P89" i="5"/>
  <c r="Q89" i="5"/>
  <c r="R89" i="5"/>
  <c r="AC89" i="5"/>
  <c r="AD89" i="5" s="1"/>
  <c r="AE89" i="5" s="1"/>
  <c r="AL89" i="5" s="1"/>
  <c r="AH89" i="5"/>
  <c r="AI89" i="5"/>
  <c r="AJ89" i="5" s="1"/>
  <c r="P90" i="5"/>
  <c r="Q90" i="5" s="1"/>
  <c r="R90" i="5" s="1"/>
  <c r="AC90" i="5"/>
  <c r="AD90" i="5"/>
  <c r="AE90" i="5" s="1"/>
  <c r="AL90" i="5" s="1"/>
  <c r="AH90" i="5"/>
  <c r="AI90" i="5"/>
  <c r="AJ90" i="5"/>
  <c r="P91" i="5"/>
  <c r="Q91" i="5"/>
  <c r="R91" i="5" s="1"/>
  <c r="AK91" i="5" s="1"/>
  <c r="AC91" i="5"/>
  <c r="AD91" i="5"/>
  <c r="AE91" i="5"/>
  <c r="AL91" i="5" s="1"/>
  <c r="AH91" i="5"/>
  <c r="AI91" i="5"/>
  <c r="AJ91" i="5"/>
  <c r="P92" i="5"/>
  <c r="Q92" i="5"/>
  <c r="R92" i="5"/>
  <c r="AK92" i="5" s="1"/>
  <c r="AC92" i="5"/>
  <c r="AD92" i="5"/>
  <c r="AE92" i="5"/>
  <c r="AH92" i="5"/>
  <c r="AI92" i="5" s="1"/>
  <c r="AJ92" i="5" s="1"/>
  <c r="AL92" i="5"/>
  <c r="P93" i="5"/>
  <c r="Q93" i="5"/>
  <c r="R93" i="5"/>
  <c r="AC93" i="5"/>
  <c r="AD93" i="5" s="1"/>
  <c r="AE93" i="5" s="1"/>
  <c r="AL93" i="5" s="1"/>
  <c r="AH93" i="5"/>
  <c r="AI93" i="5"/>
  <c r="AJ93" i="5" s="1"/>
  <c r="P94" i="5"/>
  <c r="Q94" i="5" s="1"/>
  <c r="R94" i="5" s="1"/>
  <c r="AC94" i="5"/>
  <c r="AD94" i="5"/>
  <c r="AE94" i="5" s="1"/>
  <c r="AL94" i="5" s="1"/>
  <c r="AH94" i="5"/>
  <c r="AI94" i="5"/>
  <c r="AJ94" i="5"/>
  <c r="P95" i="5"/>
  <c r="Q95" i="5"/>
  <c r="R95" i="5" s="1"/>
  <c r="AC95" i="5"/>
  <c r="AD95" i="5"/>
  <c r="AE95" i="5"/>
  <c r="AL95" i="5" s="1"/>
  <c r="AH95" i="5"/>
  <c r="AI95" i="5"/>
  <c r="AJ95" i="5"/>
  <c r="AK95" i="5"/>
  <c r="P96" i="5"/>
  <c r="Q96" i="5"/>
  <c r="R96" i="5"/>
  <c r="AK96" i="5" s="1"/>
  <c r="AC96" i="5"/>
  <c r="AD96" i="5"/>
  <c r="AE96" i="5"/>
  <c r="AH96" i="5"/>
  <c r="AI96" i="5" s="1"/>
  <c r="AJ96" i="5" s="1"/>
  <c r="AL96" i="5"/>
  <c r="P97" i="5"/>
  <c r="Q97" i="5"/>
  <c r="R97" i="5"/>
  <c r="AC97" i="5"/>
  <c r="AD97" i="5" s="1"/>
  <c r="AE97" i="5" s="1"/>
  <c r="AL97" i="5" s="1"/>
  <c r="AH97" i="5"/>
  <c r="AI97" i="5"/>
  <c r="AJ97" i="5" s="1"/>
  <c r="P98" i="5"/>
  <c r="Q98" i="5" s="1"/>
  <c r="R98" i="5" s="1"/>
  <c r="AK98" i="5" s="1"/>
  <c r="AC98" i="5"/>
  <c r="AD98" i="5"/>
  <c r="AE98" i="5" s="1"/>
  <c r="AL98" i="5" s="1"/>
  <c r="AH98" i="5"/>
  <c r="AI98" i="5"/>
  <c r="AJ98" i="5"/>
  <c r="P99" i="5"/>
  <c r="Q99" i="5"/>
  <c r="R99" i="5" s="1"/>
  <c r="AK99" i="5" s="1"/>
  <c r="AC99" i="5"/>
  <c r="AD99" i="5"/>
  <c r="AE99" i="5"/>
  <c r="AL99" i="5" s="1"/>
  <c r="AH99" i="5"/>
  <c r="AI99" i="5"/>
  <c r="AJ99" i="5"/>
  <c r="P100" i="5"/>
  <c r="Q100" i="5"/>
  <c r="R100" i="5"/>
  <c r="AK100" i="5" s="1"/>
  <c r="AC100" i="5"/>
  <c r="AD100" i="5"/>
  <c r="AE100" i="5"/>
  <c r="AH100" i="5"/>
  <c r="AI100" i="5" s="1"/>
  <c r="AJ100" i="5" s="1"/>
  <c r="AL100" i="5"/>
  <c r="P101" i="5"/>
  <c r="Q101" i="5"/>
  <c r="R101" i="5"/>
  <c r="AK101" i="5" s="1"/>
  <c r="AC101" i="5"/>
  <c r="AD101" i="5" s="1"/>
  <c r="AE101" i="5" s="1"/>
  <c r="AL101" i="5" s="1"/>
  <c r="AH101" i="5"/>
  <c r="AI101" i="5"/>
  <c r="AJ101" i="5" s="1"/>
  <c r="P102" i="5"/>
  <c r="Q102" i="5" s="1"/>
  <c r="R102" i="5" s="1"/>
  <c r="AK102" i="5" s="1"/>
  <c r="AC102" i="5"/>
  <c r="AD102" i="5"/>
  <c r="AE102" i="5" s="1"/>
  <c r="AL102" i="5" s="1"/>
  <c r="AH102" i="5"/>
  <c r="AI102" i="5"/>
  <c r="AJ102" i="5"/>
  <c r="P103" i="5"/>
  <c r="Q103" i="5"/>
  <c r="R103" i="5" s="1"/>
  <c r="AK103" i="5" s="1"/>
  <c r="AC103" i="5"/>
  <c r="AD103" i="5"/>
  <c r="AE103" i="5"/>
  <c r="AL103" i="5" s="1"/>
  <c r="AH103" i="5"/>
  <c r="AI103" i="5"/>
  <c r="AJ103" i="5"/>
  <c r="P104" i="5"/>
  <c r="Q104" i="5"/>
  <c r="R104" i="5"/>
  <c r="AK104" i="5" s="1"/>
  <c r="AC104" i="5"/>
  <c r="AD104" i="5"/>
  <c r="AE104" i="5"/>
  <c r="AH104" i="5"/>
  <c r="AI104" i="5" s="1"/>
  <c r="AJ104" i="5" s="1"/>
  <c r="AL104" i="5"/>
  <c r="P105" i="5"/>
  <c r="Q105" i="5"/>
  <c r="R105" i="5"/>
  <c r="AC105" i="5"/>
  <c r="AD105" i="5" s="1"/>
  <c r="AE105" i="5" s="1"/>
  <c r="AL105" i="5" s="1"/>
  <c r="AH105" i="5"/>
  <c r="AI105" i="5"/>
  <c r="AJ105" i="5" s="1"/>
  <c r="P106" i="5"/>
  <c r="Q106" i="5" s="1"/>
  <c r="R106" i="5" s="1"/>
  <c r="AC106" i="5"/>
  <c r="AD106" i="5"/>
  <c r="AE106" i="5" s="1"/>
  <c r="AL106" i="5" s="1"/>
  <c r="AH106" i="5"/>
  <c r="AI106" i="5"/>
  <c r="AJ106" i="5"/>
  <c r="P107" i="5"/>
  <c r="Q107" i="5"/>
  <c r="R107" i="5" s="1"/>
  <c r="AK107" i="5" s="1"/>
  <c r="AC107" i="5"/>
  <c r="AD107" i="5"/>
  <c r="AE107" i="5"/>
  <c r="AL107" i="5" s="1"/>
  <c r="AH107" i="5"/>
  <c r="AI107" i="5"/>
  <c r="AJ107" i="5"/>
  <c r="P108" i="5"/>
  <c r="Q108" i="5"/>
  <c r="R108" i="5"/>
  <c r="AK108" i="5" s="1"/>
  <c r="AC108" i="5"/>
  <c r="AD108" i="5"/>
  <c r="AE108" i="5"/>
  <c r="AH108" i="5"/>
  <c r="AI108" i="5" s="1"/>
  <c r="AJ108" i="5" s="1"/>
  <c r="AL108" i="5"/>
  <c r="P109" i="5"/>
  <c r="Q109" i="5"/>
  <c r="R109" i="5"/>
  <c r="AC109" i="5"/>
  <c r="AD109" i="5" s="1"/>
  <c r="AE109" i="5" s="1"/>
  <c r="AL109" i="5" s="1"/>
  <c r="AH109" i="5"/>
  <c r="AI109" i="5"/>
  <c r="AJ109" i="5" s="1"/>
  <c r="P110" i="5"/>
  <c r="Q110" i="5" s="1"/>
  <c r="R110" i="5" s="1"/>
  <c r="AC110" i="5"/>
  <c r="AD110" i="5"/>
  <c r="AE110" i="5" s="1"/>
  <c r="AL110" i="5" s="1"/>
  <c r="AH110" i="5"/>
  <c r="AI110" i="5"/>
  <c r="AJ110" i="5"/>
  <c r="P111" i="5"/>
  <c r="Q111" i="5"/>
  <c r="R111" i="5" s="1"/>
  <c r="AC111" i="5"/>
  <c r="AD111" i="5"/>
  <c r="AE111" i="5"/>
  <c r="AL111" i="5" s="1"/>
  <c r="AH111" i="5"/>
  <c r="AI111" i="5"/>
  <c r="AJ111" i="5"/>
  <c r="AK111" i="5"/>
  <c r="P112" i="5"/>
  <c r="Q112" i="5"/>
  <c r="R112" i="5"/>
  <c r="AK112" i="5" s="1"/>
  <c r="AC112" i="5"/>
  <c r="AD112" i="5"/>
  <c r="AE112" i="5"/>
  <c r="AH112" i="5"/>
  <c r="AI112" i="5" s="1"/>
  <c r="AJ112" i="5" s="1"/>
  <c r="AL112" i="5"/>
  <c r="P113" i="5"/>
  <c r="Q113" i="5"/>
  <c r="R113" i="5"/>
  <c r="AC113" i="5"/>
  <c r="AD113" i="5" s="1"/>
  <c r="AE113" i="5" s="1"/>
  <c r="AL113" i="5" s="1"/>
  <c r="AH113" i="5"/>
  <c r="AI113" i="5"/>
  <c r="AJ113" i="5" s="1"/>
  <c r="P114" i="5"/>
  <c r="Q114" i="5" s="1"/>
  <c r="R114" i="5" s="1"/>
  <c r="AK114" i="5" s="1"/>
  <c r="AC114" i="5"/>
  <c r="AD114" i="5"/>
  <c r="AE114" i="5" s="1"/>
  <c r="AL114" i="5" s="1"/>
  <c r="AH114" i="5"/>
  <c r="AI114" i="5"/>
  <c r="AJ114" i="5"/>
  <c r="P115" i="5"/>
  <c r="Q115" i="5"/>
  <c r="R115" i="5" s="1"/>
  <c r="AK115" i="5" s="1"/>
  <c r="AC115" i="5"/>
  <c r="AD115" i="5"/>
  <c r="AE115" i="5"/>
  <c r="AL115" i="5" s="1"/>
  <c r="AH115" i="5"/>
  <c r="AI115" i="5"/>
  <c r="AJ115" i="5"/>
  <c r="P116" i="5"/>
  <c r="Q116" i="5"/>
  <c r="R116" i="5"/>
  <c r="AK116" i="5" s="1"/>
  <c r="AC116" i="5"/>
  <c r="AD116" i="5"/>
  <c r="AE116" i="5"/>
  <c r="AH116" i="5"/>
  <c r="AI116" i="5" s="1"/>
  <c r="AJ116" i="5" s="1"/>
  <c r="AL116" i="5"/>
  <c r="P117" i="5"/>
  <c r="Q117" i="5"/>
  <c r="R117" i="5"/>
  <c r="AK117" i="5" s="1"/>
  <c r="AC117" i="5"/>
  <c r="AD117" i="5" s="1"/>
  <c r="AE117" i="5" s="1"/>
  <c r="AL117" i="5" s="1"/>
  <c r="AH117" i="5"/>
  <c r="AI117" i="5"/>
  <c r="AJ117" i="5" s="1"/>
  <c r="P118" i="5"/>
  <c r="Q118" i="5" s="1"/>
  <c r="R118" i="5" s="1"/>
  <c r="AK118" i="5" s="1"/>
  <c r="AC118" i="5"/>
  <c r="AD118" i="5"/>
  <c r="AE118" i="5" s="1"/>
  <c r="AL118" i="5" s="1"/>
  <c r="AH118" i="5"/>
  <c r="AI118" i="5"/>
  <c r="AJ118" i="5"/>
  <c r="P119" i="5"/>
  <c r="Q119" i="5"/>
  <c r="R119" i="5" s="1"/>
  <c r="AK119" i="5" s="1"/>
  <c r="AC119" i="5"/>
  <c r="AD119" i="5"/>
  <c r="AE119" i="5"/>
  <c r="AL119" i="5" s="1"/>
  <c r="AH119" i="5"/>
  <c r="AI119" i="5"/>
  <c r="AJ119" i="5"/>
  <c r="P120" i="5"/>
  <c r="Q120" i="5"/>
  <c r="R120" i="5"/>
  <c r="AK120" i="5" s="1"/>
  <c r="AC120" i="5"/>
  <c r="AD120" i="5"/>
  <c r="AE120" i="5"/>
  <c r="AH120" i="5"/>
  <c r="AI120" i="5" s="1"/>
  <c r="AJ120" i="5" s="1"/>
  <c r="AL120" i="5"/>
  <c r="P121" i="5"/>
  <c r="Q121" i="5"/>
  <c r="R121" i="5"/>
  <c r="AC121" i="5"/>
  <c r="AD121" i="5" s="1"/>
  <c r="AE121" i="5" s="1"/>
  <c r="AL121" i="5" s="1"/>
  <c r="AH121" i="5"/>
  <c r="AI121" i="5"/>
  <c r="AJ121" i="5" s="1"/>
  <c r="P122" i="5"/>
  <c r="Q122" i="5" s="1"/>
  <c r="R122" i="5" s="1"/>
  <c r="AC122" i="5"/>
  <c r="AD122" i="5"/>
  <c r="AE122" i="5" s="1"/>
  <c r="AL122" i="5" s="1"/>
  <c r="AH122" i="5"/>
  <c r="AI122" i="5"/>
  <c r="AJ122" i="5"/>
  <c r="P123" i="5"/>
  <c r="Q123" i="5"/>
  <c r="R123" i="5" s="1"/>
  <c r="AK123" i="5" s="1"/>
  <c r="AC123" i="5"/>
  <c r="AD123" i="5"/>
  <c r="AE123" i="5"/>
  <c r="AL123" i="5" s="1"/>
  <c r="AH123" i="5"/>
  <c r="AI123" i="5"/>
  <c r="AJ123" i="5"/>
  <c r="P124" i="5"/>
  <c r="Q124" i="5"/>
  <c r="R124" i="5"/>
  <c r="AK124" i="5" s="1"/>
  <c r="AC124" i="5"/>
  <c r="AD124" i="5"/>
  <c r="AE124" i="5"/>
  <c r="AH124" i="5"/>
  <c r="AI124" i="5" s="1"/>
  <c r="AJ124" i="5" s="1"/>
  <c r="AL124" i="5"/>
  <c r="P125" i="5"/>
  <c r="Q125" i="5"/>
  <c r="R125" i="5"/>
  <c r="AC125" i="5"/>
  <c r="AD125" i="5" s="1"/>
  <c r="AE125" i="5" s="1"/>
  <c r="AL125" i="5" s="1"/>
  <c r="AH125" i="5"/>
  <c r="AI125" i="5"/>
  <c r="AJ125" i="5" s="1"/>
  <c r="P126" i="5"/>
  <c r="Q126" i="5" s="1"/>
  <c r="R126" i="5" s="1"/>
  <c r="AC126" i="5"/>
  <c r="AD126" i="5"/>
  <c r="AE126" i="5" s="1"/>
  <c r="AL126" i="5" s="1"/>
  <c r="AH126" i="5"/>
  <c r="AI126" i="5"/>
  <c r="AJ126" i="5"/>
  <c r="P127" i="5"/>
  <c r="Q127" i="5"/>
  <c r="R127" i="5" s="1"/>
  <c r="AC127" i="5"/>
  <c r="AD127" i="5"/>
  <c r="AE127" i="5"/>
  <c r="AL127" i="5" s="1"/>
  <c r="AH127" i="5"/>
  <c r="AI127" i="5"/>
  <c r="AJ127" i="5"/>
  <c r="AK127" i="5"/>
  <c r="P128" i="5"/>
  <c r="Q128" i="5"/>
  <c r="R128" i="5"/>
  <c r="AK128" i="5" s="1"/>
  <c r="AC128" i="5"/>
  <c r="AD128" i="5"/>
  <c r="AE128" i="5"/>
  <c r="AH128" i="5"/>
  <c r="AI128" i="5" s="1"/>
  <c r="AJ128" i="5" s="1"/>
  <c r="AL128" i="5"/>
  <c r="P129" i="5"/>
  <c r="Q129" i="5"/>
  <c r="R129" i="5"/>
  <c r="AC129" i="5"/>
  <c r="AD129" i="5" s="1"/>
  <c r="AE129" i="5" s="1"/>
  <c r="AL129" i="5" s="1"/>
  <c r="AH129" i="5"/>
  <c r="AI129" i="5"/>
  <c r="AJ129" i="5" s="1"/>
  <c r="P130" i="5"/>
  <c r="Q130" i="5" s="1"/>
  <c r="R130" i="5" s="1"/>
  <c r="AK130" i="5" s="1"/>
  <c r="AC130" i="5"/>
  <c r="AD130" i="5"/>
  <c r="AE130" i="5" s="1"/>
  <c r="AL130" i="5" s="1"/>
  <c r="AH130" i="5"/>
  <c r="AI130" i="5"/>
  <c r="AJ130" i="5"/>
  <c r="P131" i="5"/>
  <c r="Q131" i="5"/>
  <c r="R131" i="5" s="1"/>
  <c r="AK131" i="5" s="1"/>
  <c r="AC131" i="5"/>
  <c r="AD131" i="5"/>
  <c r="AE131" i="5"/>
  <c r="AL131" i="5" s="1"/>
  <c r="AH131" i="5"/>
  <c r="AI131" i="5"/>
  <c r="AJ131" i="5"/>
  <c r="P132" i="5"/>
  <c r="Q132" i="5"/>
  <c r="R132" i="5"/>
  <c r="AK132" i="5" s="1"/>
  <c r="AC132" i="5"/>
  <c r="AD132" i="5"/>
  <c r="AE132" i="5"/>
  <c r="AH132" i="5"/>
  <c r="AI132" i="5" s="1"/>
  <c r="AJ132" i="5" s="1"/>
  <c r="AL132" i="5"/>
  <c r="P133" i="5"/>
  <c r="Q133" i="5"/>
  <c r="R133" i="5"/>
  <c r="AK133" i="5" s="1"/>
  <c r="AC133" i="5"/>
  <c r="AD133" i="5" s="1"/>
  <c r="AE133" i="5" s="1"/>
  <c r="AL133" i="5" s="1"/>
  <c r="AH133" i="5"/>
  <c r="AI133" i="5"/>
  <c r="AJ133" i="5" s="1"/>
  <c r="P134" i="5"/>
  <c r="Q134" i="5" s="1"/>
  <c r="R134" i="5" s="1"/>
  <c r="AK134" i="5" s="1"/>
  <c r="AC134" i="5"/>
  <c r="AD134" i="5"/>
  <c r="AE134" i="5" s="1"/>
  <c r="AL134" i="5" s="1"/>
  <c r="AH134" i="5"/>
  <c r="AI134" i="5"/>
  <c r="AJ134" i="5"/>
  <c r="P135" i="5"/>
  <c r="Q135" i="5"/>
  <c r="R135" i="5" s="1"/>
  <c r="AC135" i="5"/>
  <c r="AD135" i="5"/>
  <c r="AE135" i="5"/>
  <c r="AL135" i="5" s="1"/>
  <c r="AH135" i="5"/>
  <c r="AI135" i="5" s="1"/>
  <c r="AJ135" i="5" s="1"/>
  <c r="AK135" i="5"/>
  <c r="P136" i="5"/>
  <c r="Q136" i="5"/>
  <c r="R136" i="5"/>
  <c r="AK136" i="5" s="1"/>
  <c r="AC136" i="5"/>
  <c r="AD136" i="5" s="1"/>
  <c r="AE136" i="5" s="1"/>
  <c r="AH136" i="5"/>
  <c r="AI136" i="5"/>
  <c r="AJ136" i="5" s="1"/>
  <c r="AL136" i="5"/>
  <c r="P137" i="5"/>
  <c r="Q137" i="5" s="1"/>
  <c r="R137" i="5" s="1"/>
  <c r="AC137" i="5"/>
  <c r="AD137" i="5"/>
  <c r="AE137" i="5" s="1"/>
  <c r="AL137" i="5" s="1"/>
  <c r="AH137" i="5"/>
  <c r="AI137" i="5"/>
  <c r="AJ137" i="5"/>
  <c r="P138" i="5"/>
  <c r="Q138" i="5"/>
  <c r="R138" i="5" s="1"/>
  <c r="AK138" i="5" s="1"/>
  <c r="AC138" i="5"/>
  <c r="AD138" i="5"/>
  <c r="AE138" i="5"/>
  <c r="AL138" i="5" s="1"/>
  <c r="AH138" i="5"/>
  <c r="AI138" i="5"/>
  <c r="AJ138" i="5"/>
  <c r="P139" i="5"/>
  <c r="Q139" i="5"/>
  <c r="R139" i="5"/>
  <c r="AC139" i="5"/>
  <c r="AD139" i="5"/>
  <c r="AE139" i="5"/>
  <c r="AH139" i="5"/>
  <c r="AI139" i="5" s="1"/>
  <c r="AJ139" i="5" s="1"/>
  <c r="AK139" i="5"/>
  <c r="AL139" i="5"/>
  <c r="P140" i="5"/>
  <c r="Q140" i="5"/>
  <c r="R140" i="5"/>
  <c r="AC140" i="5"/>
  <c r="AD140" i="5" s="1"/>
  <c r="AE140" i="5" s="1"/>
  <c r="AL140" i="5" s="1"/>
  <c r="AH140" i="5"/>
  <c r="AI140" i="5"/>
  <c r="AJ140" i="5" s="1"/>
  <c r="P141" i="5"/>
  <c r="Q141" i="5" s="1"/>
  <c r="R141" i="5" s="1"/>
  <c r="AK141" i="5" s="1"/>
  <c r="AC141" i="5"/>
  <c r="AD141" i="5"/>
  <c r="AE141" i="5" s="1"/>
  <c r="AL141" i="5" s="1"/>
  <c r="AH141" i="5"/>
  <c r="AI141" i="5"/>
  <c r="AJ141" i="5" s="1"/>
  <c r="P142" i="5"/>
  <c r="Q142" i="5"/>
  <c r="R142" i="5" s="1"/>
  <c r="AK142" i="5" s="1"/>
  <c r="AC142" i="5"/>
  <c r="AD142" i="5"/>
  <c r="AE142" i="5"/>
  <c r="AL142" i="5" s="1"/>
  <c r="AH142" i="5"/>
  <c r="AI142" i="5"/>
  <c r="AJ142" i="5"/>
  <c r="P143" i="5"/>
  <c r="Q143" i="5"/>
  <c r="R143" i="5" s="1"/>
  <c r="AK143" i="5" s="1"/>
  <c r="AC143" i="5"/>
  <c r="AD143" i="5"/>
  <c r="AE143" i="5"/>
  <c r="AL143" i="5" s="1"/>
  <c r="AH143" i="5"/>
  <c r="AI143" i="5" s="1"/>
  <c r="AJ143" i="5" s="1"/>
  <c r="P144" i="5"/>
  <c r="Q144" i="5"/>
  <c r="R144" i="5"/>
  <c r="AC144" i="5"/>
  <c r="AD144" i="5" s="1"/>
  <c r="AE144" i="5" s="1"/>
  <c r="AL144" i="5" s="1"/>
  <c r="AH144" i="5"/>
  <c r="AI144" i="5" s="1"/>
  <c r="AJ144" i="5" s="1"/>
  <c r="P145" i="5"/>
  <c r="Q145" i="5" s="1"/>
  <c r="R145" i="5" s="1"/>
  <c r="AC145" i="5"/>
  <c r="AD145" i="5" s="1"/>
  <c r="AE145" i="5" s="1"/>
  <c r="AL145" i="5" s="1"/>
  <c r="AH145" i="5"/>
  <c r="AI145" i="5"/>
  <c r="AJ145" i="5"/>
  <c r="P146" i="5"/>
  <c r="Q146" i="5"/>
  <c r="R146" i="5" s="1"/>
  <c r="AC146" i="5"/>
  <c r="AD146" i="5"/>
  <c r="AE146" i="5" s="1"/>
  <c r="AL146" i="5" s="1"/>
  <c r="AH146" i="5"/>
  <c r="AI146" i="5"/>
  <c r="AJ146" i="5"/>
  <c r="P147" i="5"/>
  <c r="Q147" i="5"/>
  <c r="R147" i="5"/>
  <c r="AK147" i="5" s="1"/>
  <c r="AC147" i="5"/>
  <c r="AD147" i="5"/>
  <c r="AE147" i="5"/>
  <c r="AH147" i="5"/>
  <c r="AI147" i="5" s="1"/>
  <c r="AJ147" i="5" s="1"/>
  <c r="AL147" i="5"/>
  <c r="P148" i="5"/>
  <c r="Q148" i="5"/>
  <c r="R148" i="5"/>
  <c r="AC148" i="5"/>
  <c r="AD148" i="5" s="1"/>
  <c r="AE148" i="5"/>
  <c r="AL148" i="5" s="1"/>
  <c r="AH148" i="5"/>
  <c r="AI148" i="5"/>
  <c r="AJ148" i="5" s="1"/>
  <c r="P149" i="5"/>
  <c r="Q149" i="5" s="1"/>
  <c r="R149" i="5"/>
  <c r="AC149" i="5"/>
  <c r="AD149" i="5"/>
  <c r="AE149" i="5" s="1"/>
  <c r="AL149" i="5" s="1"/>
  <c r="AH149" i="5"/>
  <c r="AI149" i="5"/>
  <c r="AJ149" i="5"/>
  <c r="P150" i="5"/>
  <c r="Q150" i="5"/>
  <c r="R150" i="5" s="1"/>
  <c r="AC150" i="5"/>
  <c r="AD150" i="5"/>
  <c r="AE150" i="5" s="1"/>
  <c r="AL150" i="5" s="1"/>
  <c r="AH150" i="5"/>
  <c r="AI150" i="5"/>
  <c r="AJ150" i="5"/>
  <c r="P71" i="6"/>
  <c r="Q71" i="6"/>
  <c r="R71" i="6"/>
  <c r="AK71" i="6" s="1"/>
  <c r="AC71" i="6"/>
  <c r="AD71" i="6"/>
  <c r="AE71" i="6"/>
  <c r="AH71" i="6"/>
  <c r="AI71" i="6" s="1"/>
  <c r="AJ71" i="6" s="1"/>
  <c r="AL71" i="6"/>
  <c r="P72" i="6"/>
  <c r="Q72" i="6"/>
  <c r="R72" i="6"/>
  <c r="AC72" i="6"/>
  <c r="AD72" i="6" s="1"/>
  <c r="AE72" i="6"/>
  <c r="AK72" i="6" s="1"/>
  <c r="AH72" i="6"/>
  <c r="AI72" i="6"/>
  <c r="AJ72" i="6" s="1"/>
  <c r="AL72" i="6"/>
  <c r="P73" i="6"/>
  <c r="Q73" i="6" s="1"/>
  <c r="R73" i="6"/>
  <c r="AC73" i="6"/>
  <c r="AD73" i="6"/>
  <c r="AE73" i="6" s="1"/>
  <c r="AL73" i="6" s="1"/>
  <c r="AH73" i="6"/>
  <c r="AI73" i="6"/>
  <c r="AJ73" i="6"/>
  <c r="P74" i="6"/>
  <c r="Q74" i="6"/>
  <c r="R74" i="6" s="1"/>
  <c r="AC74" i="6"/>
  <c r="AD74" i="6"/>
  <c r="AE74" i="6" s="1"/>
  <c r="AL74" i="6" s="1"/>
  <c r="AH74" i="6"/>
  <c r="AI74" i="6"/>
  <c r="AJ74" i="6"/>
  <c r="P75" i="6"/>
  <c r="Q75" i="6"/>
  <c r="R75" i="6"/>
  <c r="AK75" i="6" s="1"/>
  <c r="AC75" i="6"/>
  <c r="AD75" i="6"/>
  <c r="AE75" i="6"/>
  <c r="AH75" i="6"/>
  <c r="AI75" i="6" s="1"/>
  <c r="AJ75" i="6" s="1"/>
  <c r="AL75" i="6"/>
  <c r="P76" i="6"/>
  <c r="Q76" i="6"/>
  <c r="R76" i="6"/>
  <c r="AC76" i="6"/>
  <c r="AD76" i="6" s="1"/>
  <c r="AE76" i="6"/>
  <c r="AL76" i="6" s="1"/>
  <c r="AH76" i="6"/>
  <c r="AI76" i="6"/>
  <c r="AJ76" i="6" s="1"/>
  <c r="P77" i="6"/>
  <c r="Q77" i="6" s="1"/>
  <c r="R77" i="6"/>
  <c r="AC77" i="6"/>
  <c r="AD77" i="6"/>
  <c r="AE77" i="6" s="1"/>
  <c r="AL77" i="6" s="1"/>
  <c r="AH77" i="6"/>
  <c r="AI77" i="6"/>
  <c r="AJ77" i="6"/>
  <c r="P78" i="6"/>
  <c r="Q78" i="6"/>
  <c r="R78" i="6" s="1"/>
  <c r="AC78" i="6"/>
  <c r="AD78" i="6"/>
  <c r="AE78" i="6" s="1"/>
  <c r="AL78" i="6" s="1"/>
  <c r="AH78" i="6"/>
  <c r="AI78" i="6"/>
  <c r="AJ78" i="6"/>
  <c r="P79" i="6"/>
  <c r="Q79" i="6"/>
  <c r="R79" i="6"/>
  <c r="AK79" i="6" s="1"/>
  <c r="AC79" i="6"/>
  <c r="AD79" i="6"/>
  <c r="AE79" i="6"/>
  <c r="AH79" i="6"/>
  <c r="AI79" i="6" s="1"/>
  <c r="AJ79" i="6" s="1"/>
  <c r="AL79" i="6"/>
  <c r="P80" i="6"/>
  <c r="Q80" i="6"/>
  <c r="R80" i="6"/>
  <c r="AC80" i="6"/>
  <c r="AD80" i="6" s="1"/>
  <c r="AE80" i="6"/>
  <c r="AL80" i="6" s="1"/>
  <c r="AH80" i="6"/>
  <c r="AI80" i="6"/>
  <c r="AJ80" i="6" s="1"/>
  <c r="P81" i="6"/>
  <c r="Q81" i="6" s="1"/>
  <c r="R81" i="6"/>
  <c r="AC81" i="6"/>
  <c r="AD81" i="6"/>
  <c r="AE81" i="6" s="1"/>
  <c r="AL81" i="6" s="1"/>
  <c r="AH81" i="6"/>
  <c r="AI81" i="6"/>
  <c r="AJ81" i="6"/>
  <c r="P82" i="6"/>
  <c r="Q82" i="6"/>
  <c r="R82" i="6"/>
  <c r="AK82" i="6" s="1"/>
  <c r="AC82" i="6"/>
  <c r="AD82" i="6"/>
  <c r="AE82" i="6"/>
  <c r="AH82" i="6"/>
  <c r="AI82" i="6" s="1"/>
  <c r="AJ82" i="6" s="1"/>
  <c r="AL82" i="6"/>
  <c r="P83" i="6"/>
  <c r="Q83" i="6"/>
  <c r="R83" i="6"/>
  <c r="AK83" i="6" s="1"/>
  <c r="AC83" i="6"/>
  <c r="AD83" i="6" s="1"/>
  <c r="AE83" i="6" s="1"/>
  <c r="AL83" i="6" s="1"/>
  <c r="AH83" i="6"/>
  <c r="AI83" i="6"/>
  <c r="AJ83" i="6" s="1"/>
  <c r="P84" i="6"/>
  <c r="Q84" i="6" s="1"/>
  <c r="R84" i="6" s="1"/>
  <c r="AK84" i="6" s="1"/>
  <c r="AC84" i="6"/>
  <c r="AD84" i="6"/>
  <c r="AE84" i="6" s="1"/>
  <c r="AL84" i="6" s="1"/>
  <c r="AH84" i="6"/>
  <c r="AI84" i="6"/>
  <c r="AJ84" i="6"/>
  <c r="P85" i="6"/>
  <c r="Q85" i="6"/>
  <c r="R85" i="6" s="1"/>
  <c r="AK85" i="6" s="1"/>
  <c r="AC85" i="6"/>
  <c r="AD85" i="6"/>
  <c r="AE85" i="6"/>
  <c r="AL85" i="6" s="1"/>
  <c r="AH85" i="6"/>
  <c r="AI85" i="6"/>
  <c r="AJ85" i="6"/>
  <c r="P86" i="6"/>
  <c r="Q86" i="6"/>
  <c r="R86" i="6"/>
  <c r="AK86" i="6" s="1"/>
  <c r="AC86" i="6"/>
  <c r="AD86" i="6"/>
  <c r="AE86" i="6"/>
  <c r="AH86" i="6"/>
  <c r="AI86" i="6" s="1"/>
  <c r="AJ86" i="6" s="1"/>
  <c r="AL86" i="6"/>
  <c r="P87" i="6"/>
  <c r="Q87" i="6"/>
  <c r="R87" i="6"/>
  <c r="AK87" i="6" s="1"/>
  <c r="AC87" i="6"/>
  <c r="AD87" i="6" s="1"/>
  <c r="AE87" i="6" s="1"/>
  <c r="AL87" i="6" s="1"/>
  <c r="AH87" i="6"/>
  <c r="AI87" i="6"/>
  <c r="AJ87" i="6" s="1"/>
  <c r="P88" i="6"/>
  <c r="Q88" i="6" s="1"/>
  <c r="R88" i="6" s="1"/>
  <c r="AK88" i="6" s="1"/>
  <c r="AC88" i="6"/>
  <c r="AD88" i="6"/>
  <c r="AE88" i="6" s="1"/>
  <c r="AL88" i="6" s="1"/>
  <c r="AH88" i="6"/>
  <c r="AI88" i="6"/>
  <c r="AJ88" i="6"/>
  <c r="P89" i="6"/>
  <c r="Q89" i="6"/>
  <c r="R89" i="6" s="1"/>
  <c r="AK89" i="6" s="1"/>
  <c r="AC89" i="6"/>
  <c r="AD89" i="6"/>
  <c r="AE89" i="6"/>
  <c r="AL89" i="6" s="1"/>
  <c r="AH89" i="6"/>
  <c r="AI89" i="6"/>
  <c r="AJ89" i="6"/>
  <c r="P90" i="6"/>
  <c r="Q90" i="6"/>
  <c r="R90" i="6"/>
  <c r="AK90" i="6" s="1"/>
  <c r="AC90" i="6"/>
  <c r="AD90" i="6"/>
  <c r="AE90" i="6"/>
  <c r="AH90" i="6"/>
  <c r="AI90" i="6" s="1"/>
  <c r="AJ90" i="6" s="1"/>
  <c r="AL90" i="6"/>
  <c r="P91" i="6"/>
  <c r="Q91" i="6"/>
  <c r="R91" i="6"/>
  <c r="AK91" i="6" s="1"/>
  <c r="AC91" i="6"/>
  <c r="AD91" i="6" s="1"/>
  <c r="AE91" i="6" s="1"/>
  <c r="AL91" i="6" s="1"/>
  <c r="AH91" i="6"/>
  <c r="AI91" i="6"/>
  <c r="AJ91" i="6" s="1"/>
  <c r="P92" i="6"/>
  <c r="Q92" i="6" s="1"/>
  <c r="R92" i="6" s="1"/>
  <c r="AK92" i="6" s="1"/>
  <c r="AC92" i="6"/>
  <c r="AD92" i="6"/>
  <c r="AE92" i="6" s="1"/>
  <c r="AL92" i="6" s="1"/>
  <c r="AH92" i="6"/>
  <c r="AI92" i="6"/>
  <c r="AJ92" i="6"/>
  <c r="P93" i="6"/>
  <c r="Q93" i="6"/>
  <c r="R93" i="6" s="1"/>
  <c r="AK93" i="6" s="1"/>
  <c r="AC93" i="6"/>
  <c r="AD93" i="6"/>
  <c r="AE93" i="6"/>
  <c r="AL93" i="6" s="1"/>
  <c r="AH93" i="6"/>
  <c r="AI93" i="6"/>
  <c r="AJ93" i="6"/>
  <c r="P94" i="6"/>
  <c r="Q94" i="6"/>
  <c r="R94" i="6"/>
  <c r="AK94" i="6" s="1"/>
  <c r="AC94" i="6"/>
  <c r="AD94" i="6"/>
  <c r="AE94" i="6"/>
  <c r="AH94" i="6"/>
  <c r="AI94" i="6" s="1"/>
  <c r="AJ94" i="6" s="1"/>
  <c r="AL94" i="6"/>
  <c r="P95" i="6"/>
  <c r="Q95" i="6"/>
  <c r="R95" i="6"/>
  <c r="AK95" i="6" s="1"/>
  <c r="AC95" i="6"/>
  <c r="AD95" i="6" s="1"/>
  <c r="AE95" i="6" s="1"/>
  <c r="AL95" i="6" s="1"/>
  <c r="AH95" i="6"/>
  <c r="AI95" i="6"/>
  <c r="AJ95" i="6" s="1"/>
  <c r="P96" i="6"/>
  <c r="Q96" i="6" s="1"/>
  <c r="R96" i="6" s="1"/>
  <c r="AK96" i="6" s="1"/>
  <c r="AC96" i="6"/>
  <c r="AD96" i="6"/>
  <c r="AE96" i="6" s="1"/>
  <c r="AL96" i="6" s="1"/>
  <c r="AH96" i="6"/>
  <c r="AI96" i="6"/>
  <c r="AJ96" i="6"/>
  <c r="P97" i="6"/>
  <c r="Q97" i="6"/>
  <c r="R97" i="6" s="1"/>
  <c r="AK97" i="6" s="1"/>
  <c r="AC97" i="6"/>
  <c r="AD97" i="6"/>
  <c r="AE97" i="6"/>
  <c r="AL97" i="6" s="1"/>
  <c r="AH97" i="6"/>
  <c r="AI97" i="6"/>
  <c r="AJ97" i="6"/>
  <c r="P98" i="6"/>
  <c r="Q98" i="6"/>
  <c r="R98" i="6"/>
  <c r="AK98" i="6" s="1"/>
  <c r="AC98" i="6"/>
  <c r="AD98" i="6"/>
  <c r="AE98" i="6"/>
  <c r="AH98" i="6"/>
  <c r="AI98" i="6" s="1"/>
  <c r="AJ98" i="6" s="1"/>
  <c r="AL98" i="6"/>
  <c r="P99" i="6"/>
  <c r="Q99" i="6"/>
  <c r="R99" i="6"/>
  <c r="AK99" i="6" s="1"/>
  <c r="AC99" i="6"/>
  <c r="AD99" i="6" s="1"/>
  <c r="AE99" i="6" s="1"/>
  <c r="AL99" i="6" s="1"/>
  <c r="AH99" i="6"/>
  <c r="AI99" i="6"/>
  <c r="AJ99" i="6" s="1"/>
  <c r="P100" i="6"/>
  <c r="Q100" i="6" s="1"/>
  <c r="R100" i="6" s="1"/>
  <c r="AK100" i="6" s="1"/>
  <c r="AC100" i="6"/>
  <c r="AD100" i="6"/>
  <c r="AE100" i="6" s="1"/>
  <c r="AL100" i="6" s="1"/>
  <c r="AH100" i="6"/>
  <c r="AI100" i="6"/>
  <c r="AJ100" i="6"/>
  <c r="P101" i="6"/>
  <c r="Q101" i="6"/>
  <c r="R101" i="6" s="1"/>
  <c r="AK101" i="6" s="1"/>
  <c r="AC101" i="6"/>
  <c r="AD101" i="6"/>
  <c r="AE101" i="6"/>
  <c r="AL101" i="6" s="1"/>
  <c r="AH101" i="6"/>
  <c r="AI101" i="6"/>
  <c r="AJ101" i="6"/>
  <c r="P102" i="6"/>
  <c r="Q102" i="6"/>
  <c r="R102" i="6"/>
  <c r="AK102" i="6" s="1"/>
  <c r="AC102" i="6"/>
  <c r="AD102" i="6"/>
  <c r="AE102" i="6"/>
  <c r="AH102" i="6"/>
  <c r="AI102" i="6" s="1"/>
  <c r="AJ102" i="6" s="1"/>
  <c r="AL102" i="6"/>
  <c r="P103" i="6"/>
  <c r="Q103" i="6"/>
  <c r="R103" i="6"/>
  <c r="AK103" i="6" s="1"/>
  <c r="AC103" i="6"/>
  <c r="AD103" i="6" s="1"/>
  <c r="AE103" i="6" s="1"/>
  <c r="AL103" i="6" s="1"/>
  <c r="AH103" i="6"/>
  <c r="AI103" i="6"/>
  <c r="AJ103" i="6" s="1"/>
  <c r="P104" i="6"/>
  <c r="Q104" i="6" s="1"/>
  <c r="R104" i="6" s="1"/>
  <c r="AK104" i="6" s="1"/>
  <c r="AC104" i="6"/>
  <c r="AD104" i="6"/>
  <c r="AE104" i="6" s="1"/>
  <c r="AL104" i="6" s="1"/>
  <c r="AH104" i="6"/>
  <c r="AI104" i="6"/>
  <c r="AJ104" i="6"/>
  <c r="P105" i="6"/>
  <c r="Q105" i="6"/>
  <c r="R105" i="6" s="1"/>
  <c r="AK105" i="6" s="1"/>
  <c r="AC105" i="6"/>
  <c r="AD105" i="6"/>
  <c r="AE105" i="6"/>
  <c r="AL105" i="6" s="1"/>
  <c r="AH105" i="6"/>
  <c r="AI105" i="6"/>
  <c r="AJ105" i="6"/>
  <c r="P106" i="6"/>
  <c r="Q106" i="6"/>
  <c r="R106" i="6"/>
  <c r="AK106" i="6" s="1"/>
  <c r="AC106" i="6"/>
  <c r="AD106" i="6"/>
  <c r="AE106" i="6"/>
  <c r="AH106" i="6"/>
  <c r="AI106" i="6" s="1"/>
  <c r="AJ106" i="6" s="1"/>
  <c r="AL106" i="6"/>
  <c r="P107" i="6"/>
  <c r="Q107" i="6"/>
  <c r="R107" i="6"/>
  <c r="AK107" i="6" s="1"/>
  <c r="AC107" i="6"/>
  <c r="AD107" i="6" s="1"/>
  <c r="AE107" i="6" s="1"/>
  <c r="AL107" i="6" s="1"/>
  <c r="AH107" i="6"/>
  <c r="AI107" i="6"/>
  <c r="AJ107" i="6" s="1"/>
  <c r="P108" i="6"/>
  <c r="Q108" i="6" s="1"/>
  <c r="R108" i="6" s="1"/>
  <c r="AK108" i="6" s="1"/>
  <c r="AC108" i="6"/>
  <c r="AD108" i="6"/>
  <c r="AE108" i="6" s="1"/>
  <c r="AL108" i="6" s="1"/>
  <c r="AH108" i="6"/>
  <c r="AI108" i="6"/>
  <c r="AJ108" i="6"/>
  <c r="P109" i="6"/>
  <c r="Q109" i="6"/>
  <c r="R109" i="6" s="1"/>
  <c r="AK109" i="6" s="1"/>
  <c r="AC109" i="6"/>
  <c r="AD109" i="6"/>
  <c r="AE109" i="6"/>
  <c r="AL109" i="6" s="1"/>
  <c r="AH109" i="6"/>
  <c r="AI109" i="6"/>
  <c r="AJ109" i="6"/>
  <c r="P110" i="6"/>
  <c r="Q110" i="6"/>
  <c r="R110" i="6"/>
  <c r="AK110" i="6" s="1"/>
  <c r="AC110" i="6"/>
  <c r="AD110" i="6"/>
  <c r="AE110" i="6"/>
  <c r="AH110" i="6"/>
  <c r="AI110" i="6" s="1"/>
  <c r="AJ110" i="6" s="1"/>
  <c r="AL110" i="6"/>
  <c r="P111" i="6"/>
  <c r="Q111" i="6"/>
  <c r="R111" i="6"/>
  <c r="AK111" i="6" s="1"/>
  <c r="AC111" i="6"/>
  <c r="AD111" i="6" s="1"/>
  <c r="AE111" i="6" s="1"/>
  <c r="AL111" i="6" s="1"/>
  <c r="AH111" i="6"/>
  <c r="AI111" i="6"/>
  <c r="AJ111" i="6" s="1"/>
  <c r="P112" i="6"/>
  <c r="Q112" i="6" s="1"/>
  <c r="R112" i="6" s="1"/>
  <c r="AK112" i="6" s="1"/>
  <c r="AC112" i="6"/>
  <c r="AD112" i="6"/>
  <c r="AE112" i="6" s="1"/>
  <c r="AL112" i="6" s="1"/>
  <c r="AH112" i="6"/>
  <c r="AI112" i="6"/>
  <c r="AJ112" i="6"/>
  <c r="P113" i="6"/>
  <c r="Q113" i="6"/>
  <c r="R113" i="6" s="1"/>
  <c r="AK113" i="6" s="1"/>
  <c r="AC113" i="6"/>
  <c r="AD113" i="6"/>
  <c r="AE113" i="6"/>
  <c r="AL113" i="6" s="1"/>
  <c r="AH113" i="6"/>
  <c r="AI113" i="6"/>
  <c r="AJ113" i="6"/>
  <c r="P114" i="6"/>
  <c r="Q114" i="6"/>
  <c r="R114" i="6"/>
  <c r="AK114" i="6" s="1"/>
  <c r="AC114" i="6"/>
  <c r="AD114" i="6"/>
  <c r="AE114" i="6"/>
  <c r="AH114" i="6"/>
  <c r="AI114" i="6" s="1"/>
  <c r="AJ114" i="6" s="1"/>
  <c r="AL114" i="6"/>
  <c r="P115" i="6"/>
  <c r="Q115" i="6"/>
  <c r="R115" i="6"/>
  <c r="AK115" i="6" s="1"/>
  <c r="AC115" i="6"/>
  <c r="AD115" i="6" s="1"/>
  <c r="AE115" i="6" s="1"/>
  <c r="AL115" i="6" s="1"/>
  <c r="AH115" i="6"/>
  <c r="AI115" i="6"/>
  <c r="AJ115" i="6" s="1"/>
  <c r="P116" i="6"/>
  <c r="Q116" i="6" s="1"/>
  <c r="R116" i="6" s="1"/>
  <c r="AK116" i="6" s="1"/>
  <c r="AC116" i="6"/>
  <c r="AD116" i="6"/>
  <c r="AE116" i="6" s="1"/>
  <c r="AL116" i="6" s="1"/>
  <c r="AH116" i="6"/>
  <c r="AI116" i="6"/>
  <c r="AJ116" i="6"/>
  <c r="P117" i="6"/>
  <c r="Q117" i="6"/>
  <c r="R117" i="6" s="1"/>
  <c r="AK117" i="6" s="1"/>
  <c r="AC117" i="6"/>
  <c r="AD117" i="6"/>
  <c r="AE117" i="6"/>
  <c r="AL117" i="6" s="1"/>
  <c r="AH117" i="6"/>
  <c r="AI117" i="6"/>
  <c r="AJ117" i="6"/>
  <c r="P118" i="6"/>
  <c r="Q118" i="6"/>
  <c r="R118" i="6"/>
  <c r="AK118" i="6" s="1"/>
  <c r="AC118" i="6"/>
  <c r="AD118" i="6"/>
  <c r="AE118" i="6"/>
  <c r="AH118" i="6"/>
  <c r="AI118" i="6" s="1"/>
  <c r="AJ118" i="6" s="1"/>
  <c r="AL118" i="6"/>
  <c r="P119" i="6"/>
  <c r="Q119" i="6"/>
  <c r="R119" i="6"/>
  <c r="AK119" i="6" s="1"/>
  <c r="AC119" i="6"/>
  <c r="AD119" i="6" s="1"/>
  <c r="AE119" i="6" s="1"/>
  <c r="AL119" i="6" s="1"/>
  <c r="AH119" i="6"/>
  <c r="AI119" i="6"/>
  <c r="AJ119" i="6" s="1"/>
  <c r="P120" i="6"/>
  <c r="Q120" i="6" s="1"/>
  <c r="R120" i="6" s="1"/>
  <c r="AK120" i="6" s="1"/>
  <c r="AC120" i="6"/>
  <c r="AD120" i="6"/>
  <c r="AE120" i="6" s="1"/>
  <c r="AL120" i="6" s="1"/>
  <c r="AH120" i="6"/>
  <c r="AI120" i="6"/>
  <c r="AJ120" i="6"/>
  <c r="P121" i="6"/>
  <c r="Q121" i="6"/>
  <c r="R121" i="6" s="1"/>
  <c r="AK121" i="6" s="1"/>
  <c r="AC121" i="6"/>
  <c r="AD121" i="6"/>
  <c r="AE121" i="6"/>
  <c r="AL121" i="6" s="1"/>
  <c r="AH121" i="6"/>
  <c r="AI121" i="6"/>
  <c r="AJ121" i="6"/>
  <c r="P122" i="6"/>
  <c r="Q122" i="6"/>
  <c r="R122" i="6"/>
  <c r="AK122" i="6" s="1"/>
  <c r="AC122" i="6"/>
  <c r="AD122" i="6"/>
  <c r="AE122" i="6"/>
  <c r="AH122" i="6"/>
  <c r="AI122" i="6" s="1"/>
  <c r="AJ122" i="6" s="1"/>
  <c r="AL122" i="6"/>
  <c r="P123" i="6"/>
  <c r="Q123" i="6"/>
  <c r="R123" i="6"/>
  <c r="AK123" i="6" s="1"/>
  <c r="AC123" i="6"/>
  <c r="AD123" i="6" s="1"/>
  <c r="AE123" i="6" s="1"/>
  <c r="AL123" i="6" s="1"/>
  <c r="AH123" i="6"/>
  <c r="AI123" i="6"/>
  <c r="AJ123" i="6" s="1"/>
  <c r="P124" i="6"/>
  <c r="Q124" i="6" s="1"/>
  <c r="R124" i="6" s="1"/>
  <c r="AK124" i="6" s="1"/>
  <c r="AC124" i="6"/>
  <c r="AD124" i="6"/>
  <c r="AE124" i="6" s="1"/>
  <c r="AL124" i="6" s="1"/>
  <c r="AH124" i="6"/>
  <c r="AI124" i="6"/>
  <c r="AJ124" i="6"/>
  <c r="P125" i="6"/>
  <c r="Q125" i="6"/>
  <c r="R125" i="6" s="1"/>
  <c r="AK125" i="6" s="1"/>
  <c r="AC125" i="6"/>
  <c r="AD125" i="6"/>
  <c r="AE125" i="6"/>
  <c r="AL125" i="6" s="1"/>
  <c r="AH125" i="6"/>
  <c r="AI125" i="6"/>
  <c r="AJ125" i="6"/>
  <c r="P126" i="6"/>
  <c r="Q126" i="6"/>
  <c r="R126" i="6"/>
  <c r="AK126" i="6" s="1"/>
  <c r="AC126" i="6"/>
  <c r="AD126" i="6"/>
  <c r="AE126" i="6"/>
  <c r="AH126" i="6"/>
  <c r="AI126" i="6" s="1"/>
  <c r="AJ126" i="6" s="1"/>
  <c r="AL126" i="6"/>
  <c r="P127" i="6"/>
  <c r="Q127" i="6"/>
  <c r="R127" i="6"/>
  <c r="AK127" i="6" s="1"/>
  <c r="AC127" i="6"/>
  <c r="AD127" i="6" s="1"/>
  <c r="AE127" i="6" s="1"/>
  <c r="AL127" i="6" s="1"/>
  <c r="AH127" i="6"/>
  <c r="AI127" i="6"/>
  <c r="AJ127" i="6" s="1"/>
  <c r="P128" i="6"/>
  <c r="Q128" i="6" s="1"/>
  <c r="R128" i="6" s="1"/>
  <c r="AK128" i="6" s="1"/>
  <c r="AC128" i="6"/>
  <c r="AD128" i="6"/>
  <c r="AE128" i="6" s="1"/>
  <c r="AL128" i="6" s="1"/>
  <c r="AH128" i="6"/>
  <c r="AI128" i="6"/>
  <c r="AJ128" i="6"/>
  <c r="P129" i="6"/>
  <c r="Q129" i="6"/>
  <c r="R129" i="6" s="1"/>
  <c r="AK129" i="6" s="1"/>
  <c r="AC129" i="6"/>
  <c r="AD129" i="6"/>
  <c r="AE129" i="6"/>
  <c r="AL129" i="6" s="1"/>
  <c r="AH129" i="6"/>
  <c r="AI129" i="6"/>
  <c r="AJ129" i="6"/>
  <c r="P130" i="6"/>
  <c r="Q130" i="6"/>
  <c r="R130" i="6"/>
  <c r="AK130" i="6" s="1"/>
  <c r="AC130" i="6"/>
  <c r="AD130" i="6"/>
  <c r="AE130" i="6"/>
  <c r="AH130" i="6"/>
  <c r="AI130" i="6" s="1"/>
  <c r="AJ130" i="6" s="1"/>
  <c r="AL130" i="6"/>
  <c r="P131" i="6"/>
  <c r="Q131" i="6"/>
  <c r="R131" i="6"/>
  <c r="AK131" i="6" s="1"/>
  <c r="AC131" i="6"/>
  <c r="AD131" i="6" s="1"/>
  <c r="AE131" i="6" s="1"/>
  <c r="AL131" i="6" s="1"/>
  <c r="AH131" i="6"/>
  <c r="AI131" i="6"/>
  <c r="AJ131" i="6" s="1"/>
  <c r="P132" i="6"/>
  <c r="Q132" i="6" s="1"/>
  <c r="R132" i="6" s="1"/>
  <c r="AK132" i="6" s="1"/>
  <c r="AC132" i="6"/>
  <c r="AD132" i="6"/>
  <c r="AE132" i="6" s="1"/>
  <c r="AL132" i="6" s="1"/>
  <c r="AH132" i="6"/>
  <c r="AI132" i="6"/>
  <c r="AJ132" i="6"/>
  <c r="P133" i="6"/>
  <c r="Q133" i="6"/>
  <c r="R133" i="6" s="1"/>
  <c r="AK133" i="6" s="1"/>
  <c r="AC133" i="6"/>
  <c r="AD133" i="6"/>
  <c r="AE133" i="6"/>
  <c r="AL133" i="6" s="1"/>
  <c r="AH133" i="6"/>
  <c r="AI133" i="6"/>
  <c r="AJ133" i="6"/>
  <c r="P134" i="6"/>
  <c r="Q134" i="6"/>
  <c r="R134" i="6"/>
  <c r="AK134" i="6" s="1"/>
  <c r="AC134" i="6"/>
  <c r="AD134" i="6"/>
  <c r="AE134" i="6"/>
  <c r="AH134" i="6"/>
  <c r="AI134" i="6" s="1"/>
  <c r="AJ134" i="6" s="1"/>
  <c r="AL134" i="6"/>
  <c r="P135" i="6"/>
  <c r="Q135" i="6"/>
  <c r="R135" i="6"/>
  <c r="AK135" i="6" s="1"/>
  <c r="AC135" i="6"/>
  <c r="AD135" i="6" s="1"/>
  <c r="AE135" i="6" s="1"/>
  <c r="AL135" i="6" s="1"/>
  <c r="AH135" i="6"/>
  <c r="AI135" i="6"/>
  <c r="AJ135" i="6" s="1"/>
  <c r="P136" i="6"/>
  <c r="Q136" i="6" s="1"/>
  <c r="R136" i="6" s="1"/>
  <c r="AK136" i="6" s="1"/>
  <c r="AC136" i="6"/>
  <c r="AD136" i="6"/>
  <c r="AE136" i="6" s="1"/>
  <c r="AL136" i="6" s="1"/>
  <c r="AH136" i="6"/>
  <c r="AI136" i="6"/>
  <c r="AJ136" i="6"/>
  <c r="P137" i="6"/>
  <c r="Q137" i="6"/>
  <c r="R137" i="6" s="1"/>
  <c r="AK137" i="6" s="1"/>
  <c r="AC137" i="6"/>
  <c r="AD137" i="6"/>
  <c r="AE137" i="6"/>
  <c r="AL137" i="6" s="1"/>
  <c r="AH137" i="6"/>
  <c r="AI137" i="6"/>
  <c r="AJ137" i="6"/>
  <c r="P138" i="6"/>
  <c r="Q138" i="6"/>
  <c r="R138" i="6"/>
  <c r="AK138" i="6" s="1"/>
  <c r="AC138" i="6"/>
  <c r="AD138" i="6"/>
  <c r="AE138" i="6"/>
  <c r="AH138" i="6"/>
  <c r="AI138" i="6" s="1"/>
  <c r="AJ138" i="6" s="1"/>
  <c r="AL138" i="6"/>
  <c r="P139" i="6"/>
  <c r="Q139" i="6"/>
  <c r="R139" i="6"/>
  <c r="AK139" i="6" s="1"/>
  <c r="AC139" i="6"/>
  <c r="AD139" i="6" s="1"/>
  <c r="AE139" i="6" s="1"/>
  <c r="AL139" i="6" s="1"/>
  <c r="AH139" i="6"/>
  <c r="AI139" i="6"/>
  <c r="AJ139" i="6" s="1"/>
  <c r="P140" i="6"/>
  <c r="Q140" i="6" s="1"/>
  <c r="R140" i="6" s="1"/>
  <c r="AK140" i="6" s="1"/>
  <c r="AC140" i="6"/>
  <c r="AD140" i="6"/>
  <c r="AE140" i="6" s="1"/>
  <c r="AL140" i="6" s="1"/>
  <c r="AH140" i="6"/>
  <c r="AI140" i="6"/>
  <c r="AJ140" i="6"/>
  <c r="P141" i="6"/>
  <c r="Q141" i="6"/>
  <c r="R141" i="6" s="1"/>
  <c r="AK141" i="6" s="1"/>
  <c r="AC141" i="6"/>
  <c r="AD141" i="6"/>
  <c r="AE141" i="6"/>
  <c r="AL141" i="6" s="1"/>
  <c r="AH141" i="6"/>
  <c r="AI141" i="6"/>
  <c r="AJ141" i="6"/>
  <c r="P142" i="6"/>
  <c r="Q142" i="6"/>
  <c r="R142" i="6"/>
  <c r="AK142" i="6" s="1"/>
  <c r="AC142" i="6"/>
  <c r="AD142" i="6"/>
  <c r="AE142" i="6"/>
  <c r="AH142" i="6"/>
  <c r="AI142" i="6" s="1"/>
  <c r="AJ142" i="6" s="1"/>
  <c r="AL142" i="6"/>
  <c r="P143" i="6"/>
  <c r="Q143" i="6"/>
  <c r="R143" i="6"/>
  <c r="AK143" i="6" s="1"/>
  <c r="AC143" i="6"/>
  <c r="AD143" i="6" s="1"/>
  <c r="AE143" i="6" s="1"/>
  <c r="AL143" i="6" s="1"/>
  <c r="AH143" i="6"/>
  <c r="AI143" i="6"/>
  <c r="AJ143" i="6" s="1"/>
  <c r="P144" i="6"/>
  <c r="Q144" i="6" s="1"/>
  <c r="R144" i="6" s="1"/>
  <c r="AK144" i="6" s="1"/>
  <c r="AC144" i="6"/>
  <c r="AD144" i="6"/>
  <c r="AE144" i="6" s="1"/>
  <c r="AL144" i="6" s="1"/>
  <c r="AH144" i="6"/>
  <c r="AI144" i="6"/>
  <c r="AJ144" i="6"/>
  <c r="P145" i="6"/>
  <c r="Q145" i="6"/>
  <c r="R145" i="6" s="1"/>
  <c r="AK145" i="6" s="1"/>
  <c r="AC145" i="6"/>
  <c r="AD145" i="6"/>
  <c r="AE145" i="6"/>
  <c r="AL145" i="6" s="1"/>
  <c r="AH145" i="6"/>
  <c r="AI145" i="6"/>
  <c r="AJ145" i="6"/>
  <c r="P146" i="6"/>
  <c r="Q146" i="6"/>
  <c r="R146" i="6"/>
  <c r="AK146" i="6" s="1"/>
  <c r="AC146" i="6"/>
  <c r="AD146" i="6"/>
  <c r="AE146" i="6"/>
  <c r="AH146" i="6"/>
  <c r="AI146" i="6" s="1"/>
  <c r="AJ146" i="6" s="1"/>
  <c r="AL146" i="6"/>
  <c r="P147" i="6"/>
  <c r="Q147" i="6"/>
  <c r="R147" i="6"/>
  <c r="AK147" i="6" s="1"/>
  <c r="AC147" i="6"/>
  <c r="AD147" i="6" s="1"/>
  <c r="AE147" i="6" s="1"/>
  <c r="AL147" i="6" s="1"/>
  <c r="AH147" i="6"/>
  <c r="AI147" i="6"/>
  <c r="AJ147" i="6" s="1"/>
  <c r="P148" i="6"/>
  <c r="Q148" i="6" s="1"/>
  <c r="R148" i="6" s="1"/>
  <c r="AK148" i="6" s="1"/>
  <c r="AC148" i="6"/>
  <c r="AD148" i="6"/>
  <c r="AE148" i="6" s="1"/>
  <c r="AL148" i="6" s="1"/>
  <c r="AH148" i="6"/>
  <c r="AI148" i="6"/>
  <c r="AJ148" i="6"/>
  <c r="P149" i="6"/>
  <c r="Q149" i="6"/>
  <c r="R149" i="6" s="1"/>
  <c r="AK149" i="6" s="1"/>
  <c r="AC149" i="6"/>
  <c r="AD149" i="6"/>
  <c r="AE149" i="6"/>
  <c r="AL149" i="6" s="1"/>
  <c r="AH149" i="6"/>
  <c r="AI149" i="6"/>
  <c r="AJ149" i="6"/>
  <c r="P150" i="6"/>
  <c r="Q150" i="6"/>
  <c r="R150" i="6"/>
  <c r="AK150" i="6" s="1"/>
  <c r="AC150" i="6"/>
  <c r="AD150" i="6"/>
  <c r="AE150" i="6"/>
  <c r="AH150" i="6"/>
  <c r="AI150" i="6" s="1"/>
  <c r="AJ150" i="6" s="1"/>
  <c r="AL150" i="6"/>
  <c r="AK150" i="5" l="1"/>
  <c r="AK78" i="6"/>
  <c r="AK146" i="5"/>
  <c r="AK74" i="6"/>
  <c r="AK80" i="6"/>
  <c r="AK76" i="6"/>
  <c r="AK148" i="5"/>
  <c r="AK145" i="5"/>
  <c r="AK140" i="5"/>
  <c r="AK129" i="5"/>
  <c r="AK113" i="5"/>
  <c r="AK97" i="5"/>
  <c r="AK81" i="5"/>
  <c r="AK145" i="4"/>
  <c r="AK137" i="4"/>
  <c r="AL137" i="4"/>
  <c r="AK129" i="4"/>
  <c r="AL129" i="4"/>
  <c r="AK121" i="4"/>
  <c r="AL121" i="4"/>
  <c r="AL142" i="3"/>
  <c r="AK142" i="3"/>
  <c r="AL134" i="3"/>
  <c r="AK134" i="3"/>
  <c r="AK77" i="6"/>
  <c r="AK73" i="6"/>
  <c r="AK149" i="5"/>
  <c r="AK144" i="5"/>
  <c r="AK126" i="5"/>
  <c r="AK125" i="5"/>
  <c r="AK110" i="5"/>
  <c r="AK109" i="5"/>
  <c r="AK94" i="5"/>
  <c r="AK93" i="5"/>
  <c r="AK78" i="5"/>
  <c r="AK77" i="5"/>
  <c r="AK141" i="4"/>
  <c r="AL141" i="4"/>
  <c r="AK133" i="4"/>
  <c r="AL133" i="4"/>
  <c r="AK125" i="4"/>
  <c r="AL125" i="4"/>
  <c r="AK117" i="4"/>
  <c r="AL117" i="4"/>
  <c r="AL147" i="3"/>
  <c r="AK147" i="3"/>
  <c r="AL138" i="3"/>
  <c r="AK138" i="3"/>
  <c r="AK81" i="6"/>
  <c r="AK137" i="5"/>
  <c r="AK122" i="5"/>
  <c r="AK121" i="5"/>
  <c r="AK106" i="5"/>
  <c r="AK105" i="5"/>
  <c r="AK90" i="5"/>
  <c r="AK89" i="5"/>
  <c r="AK74" i="5"/>
  <c r="AK73" i="5"/>
  <c r="AL104" i="4"/>
  <c r="AK104" i="4"/>
  <c r="AL88" i="4"/>
  <c r="AK88" i="4"/>
  <c r="AK114" i="4"/>
  <c r="AK113" i="4"/>
  <c r="AK98" i="4"/>
  <c r="AK97" i="4"/>
  <c r="AK82" i="4"/>
  <c r="AK81" i="4"/>
  <c r="AK149" i="3"/>
  <c r="AL101" i="3"/>
  <c r="AK101" i="3"/>
  <c r="AK139" i="4"/>
  <c r="AK135" i="4"/>
  <c r="AK131" i="4"/>
  <c r="AK127" i="4"/>
  <c r="AK123" i="4"/>
  <c r="AK119" i="4"/>
  <c r="AK103" i="4"/>
  <c r="AK102" i="4"/>
  <c r="AK101" i="4"/>
  <c r="AK87" i="4"/>
  <c r="AK86" i="4"/>
  <c r="AK85" i="4"/>
  <c r="AK145" i="3"/>
  <c r="AK143" i="3"/>
  <c r="AK107" i="4"/>
  <c r="AK106" i="4"/>
  <c r="AK105" i="4"/>
  <c r="AK91" i="4"/>
  <c r="AK90" i="4"/>
  <c r="AK89" i="4"/>
  <c r="AK75" i="4"/>
  <c r="AK74" i="4"/>
  <c r="AK73" i="4"/>
  <c r="AL139" i="3"/>
  <c r="AL135" i="3"/>
  <c r="AK118" i="3"/>
  <c r="AK72" i="4"/>
  <c r="AK148" i="3"/>
  <c r="AK144" i="3"/>
  <c r="AK141" i="3"/>
  <c r="AK137" i="3"/>
  <c r="AK133" i="3"/>
  <c r="AK130" i="3"/>
  <c r="AK129" i="3"/>
  <c r="AK128" i="3"/>
  <c r="AK127" i="3"/>
  <c r="AK114" i="3"/>
  <c r="AK113" i="3"/>
  <c r="AK112" i="3"/>
  <c r="AK106" i="3"/>
  <c r="AK104" i="3"/>
  <c r="AK132" i="3"/>
  <c r="AK131" i="3"/>
  <c r="AK117" i="3"/>
  <c r="AK116" i="3"/>
  <c r="AK115" i="3"/>
  <c r="AK102" i="3"/>
  <c r="AK99" i="3"/>
  <c r="AK97" i="3"/>
  <c r="AK96" i="3"/>
  <c r="AK78" i="3"/>
  <c r="AK91" i="3"/>
  <c r="AK75" i="3"/>
  <c r="AK95" i="3"/>
  <c r="AK86" i="3"/>
  <c r="AK71" i="3"/>
  <c r="AH10" i="3"/>
  <c r="AH10" i="4"/>
  <c r="AH10" i="5"/>
  <c r="AH10" i="6"/>
  <c r="AI26" i="3"/>
  <c r="AI27" i="3"/>
  <c r="AI42" i="3"/>
  <c r="AI43" i="3"/>
  <c r="AI58" i="3"/>
  <c r="AI59" i="3"/>
  <c r="AI15" i="4"/>
  <c r="AI16" i="4"/>
  <c r="AI31" i="4"/>
  <c r="AI32" i="4"/>
  <c r="AI47" i="4"/>
  <c r="AI48" i="4"/>
  <c r="AI67" i="4"/>
  <c r="AI24" i="5"/>
  <c r="AI40" i="5"/>
  <c r="AI56" i="5"/>
  <c r="AI13" i="6"/>
  <c r="AI29" i="6"/>
  <c r="AI45" i="6"/>
  <c r="AI61" i="6"/>
  <c r="AH12" i="3"/>
  <c r="AI12" i="3" s="1"/>
  <c r="AH13" i="3"/>
  <c r="AI13" i="3" s="1"/>
  <c r="AH14" i="3"/>
  <c r="AI14" i="3" s="1"/>
  <c r="AH15" i="3"/>
  <c r="AI15" i="3" s="1"/>
  <c r="AH16" i="3"/>
  <c r="AI16" i="3" s="1"/>
  <c r="AH17" i="3"/>
  <c r="AI17" i="3" s="1"/>
  <c r="AH18" i="3"/>
  <c r="AI18" i="3" s="1"/>
  <c r="AH19" i="3"/>
  <c r="AI19" i="3" s="1"/>
  <c r="AH20" i="3"/>
  <c r="AI20" i="3" s="1"/>
  <c r="AH21" i="3"/>
  <c r="AI21" i="3" s="1"/>
  <c r="AH22" i="3"/>
  <c r="AI22" i="3" s="1"/>
  <c r="AH23" i="3"/>
  <c r="AI23" i="3" s="1"/>
  <c r="AH24" i="3"/>
  <c r="AI24" i="3" s="1"/>
  <c r="AH25" i="3"/>
  <c r="AI25" i="3" s="1"/>
  <c r="AH26" i="3"/>
  <c r="AH27" i="3"/>
  <c r="AH28" i="3"/>
  <c r="AI28" i="3" s="1"/>
  <c r="AH29" i="3"/>
  <c r="AI29" i="3" s="1"/>
  <c r="AH30" i="3"/>
  <c r="AI30" i="3" s="1"/>
  <c r="AH31" i="3"/>
  <c r="AI31" i="3" s="1"/>
  <c r="AH32" i="3"/>
  <c r="AI32" i="3" s="1"/>
  <c r="AH33" i="3"/>
  <c r="AI33" i="3" s="1"/>
  <c r="AH34" i="3"/>
  <c r="AI34" i="3" s="1"/>
  <c r="AH35" i="3"/>
  <c r="AI35" i="3" s="1"/>
  <c r="AH36" i="3"/>
  <c r="AI36" i="3" s="1"/>
  <c r="AH37" i="3"/>
  <c r="AI37" i="3" s="1"/>
  <c r="AH38" i="3"/>
  <c r="AI38" i="3" s="1"/>
  <c r="AH39" i="3"/>
  <c r="AI39" i="3" s="1"/>
  <c r="AH40" i="3"/>
  <c r="AI40" i="3" s="1"/>
  <c r="AH41" i="3"/>
  <c r="AI41" i="3" s="1"/>
  <c r="AH42" i="3"/>
  <c r="AH43" i="3"/>
  <c r="AH44" i="3"/>
  <c r="AI44" i="3" s="1"/>
  <c r="AH45" i="3"/>
  <c r="AI45" i="3" s="1"/>
  <c r="AH46" i="3"/>
  <c r="AI46" i="3" s="1"/>
  <c r="AH47" i="3"/>
  <c r="AI47" i="3" s="1"/>
  <c r="AH48" i="3"/>
  <c r="AI48" i="3" s="1"/>
  <c r="AH49" i="3"/>
  <c r="AI49" i="3" s="1"/>
  <c r="AH50" i="3"/>
  <c r="AI50" i="3" s="1"/>
  <c r="AH51" i="3"/>
  <c r="AI51" i="3" s="1"/>
  <c r="AH52" i="3"/>
  <c r="AI52" i="3" s="1"/>
  <c r="AH53" i="3"/>
  <c r="AI53" i="3" s="1"/>
  <c r="AH54" i="3"/>
  <c r="AI54" i="3" s="1"/>
  <c r="AH55" i="3"/>
  <c r="AI55" i="3" s="1"/>
  <c r="AH56" i="3"/>
  <c r="AI56" i="3" s="1"/>
  <c r="AH57" i="3"/>
  <c r="AI57" i="3" s="1"/>
  <c r="AH58" i="3"/>
  <c r="AH59" i="3"/>
  <c r="AH60" i="3"/>
  <c r="AI60" i="3" s="1"/>
  <c r="AH61" i="3"/>
  <c r="AI61" i="3" s="1"/>
  <c r="AH62" i="3"/>
  <c r="AI62" i="3" s="1"/>
  <c r="AH63" i="3"/>
  <c r="AI63" i="3" s="1"/>
  <c r="AH64" i="3"/>
  <c r="AI64" i="3" s="1"/>
  <c r="AH65" i="3"/>
  <c r="AI65" i="3" s="1"/>
  <c r="AH66" i="3"/>
  <c r="AI66" i="3" s="1"/>
  <c r="AH67" i="3"/>
  <c r="AI67" i="3" s="1"/>
  <c r="AH68" i="3"/>
  <c r="AI68" i="3" s="1"/>
  <c r="AH69" i="3"/>
  <c r="AI69" i="3" s="1"/>
  <c r="AH70" i="3"/>
  <c r="AI70" i="3" s="1"/>
  <c r="AH12" i="4"/>
  <c r="AI12" i="4" s="1"/>
  <c r="AH13" i="4"/>
  <c r="AI13" i="4" s="1"/>
  <c r="AH14" i="4"/>
  <c r="AI14" i="4" s="1"/>
  <c r="AH15" i="4"/>
  <c r="AH16" i="4"/>
  <c r="AH17" i="4"/>
  <c r="AI17" i="4" s="1"/>
  <c r="AH18" i="4"/>
  <c r="AI18" i="4" s="1"/>
  <c r="AH19" i="4"/>
  <c r="AI19" i="4" s="1"/>
  <c r="AH20" i="4"/>
  <c r="AI20" i="4" s="1"/>
  <c r="AH21" i="4"/>
  <c r="AI21" i="4" s="1"/>
  <c r="AH22" i="4"/>
  <c r="AI22" i="4" s="1"/>
  <c r="AH23" i="4"/>
  <c r="AI23" i="4" s="1"/>
  <c r="AH24" i="4"/>
  <c r="AI24" i="4" s="1"/>
  <c r="AH25" i="4"/>
  <c r="AI25" i="4" s="1"/>
  <c r="AH26" i="4"/>
  <c r="AI26" i="4" s="1"/>
  <c r="AH27" i="4"/>
  <c r="AI27" i="4" s="1"/>
  <c r="AH28" i="4"/>
  <c r="AI28" i="4" s="1"/>
  <c r="AH29" i="4"/>
  <c r="AI29" i="4" s="1"/>
  <c r="AH30" i="4"/>
  <c r="AI30" i="4" s="1"/>
  <c r="AH31" i="4"/>
  <c r="AH32" i="4"/>
  <c r="AH33" i="4"/>
  <c r="AI33" i="4" s="1"/>
  <c r="AH34" i="4"/>
  <c r="AI34" i="4" s="1"/>
  <c r="AH35" i="4"/>
  <c r="AI35" i="4" s="1"/>
  <c r="AH36" i="4"/>
  <c r="AI36" i="4" s="1"/>
  <c r="AH37" i="4"/>
  <c r="AI37" i="4" s="1"/>
  <c r="AH38" i="4"/>
  <c r="AI38" i="4" s="1"/>
  <c r="AH39" i="4"/>
  <c r="AI39" i="4" s="1"/>
  <c r="AH40" i="4"/>
  <c r="AI40" i="4" s="1"/>
  <c r="AH41" i="4"/>
  <c r="AI41" i="4" s="1"/>
  <c r="AH42" i="4"/>
  <c r="AI42" i="4" s="1"/>
  <c r="AH43" i="4"/>
  <c r="AI43" i="4" s="1"/>
  <c r="AH44" i="4"/>
  <c r="AI44" i="4" s="1"/>
  <c r="AH45" i="4"/>
  <c r="AI45" i="4" s="1"/>
  <c r="AH46" i="4"/>
  <c r="AI46" i="4" s="1"/>
  <c r="AH47" i="4"/>
  <c r="AH48" i="4"/>
  <c r="AH49" i="4"/>
  <c r="AI49" i="4" s="1"/>
  <c r="AH50" i="4"/>
  <c r="AI50" i="4" s="1"/>
  <c r="AH51" i="4"/>
  <c r="AI51" i="4" s="1"/>
  <c r="AH52" i="4"/>
  <c r="AI52" i="4" s="1"/>
  <c r="AH53" i="4"/>
  <c r="AI53" i="4" s="1"/>
  <c r="AH54" i="4"/>
  <c r="AI54" i="4" s="1"/>
  <c r="AH55" i="4"/>
  <c r="AI55" i="4" s="1"/>
  <c r="AH56" i="4"/>
  <c r="AI56" i="4" s="1"/>
  <c r="AH57" i="4"/>
  <c r="AI57" i="4" s="1"/>
  <c r="AH58" i="4"/>
  <c r="AI58" i="4" s="1"/>
  <c r="AH59" i="4"/>
  <c r="AI59" i="4" s="1"/>
  <c r="AH60" i="4"/>
  <c r="AI60" i="4" s="1"/>
  <c r="AH61" i="4"/>
  <c r="AI61" i="4" s="1"/>
  <c r="AH62" i="4"/>
  <c r="AI62" i="4" s="1"/>
  <c r="AH63" i="4"/>
  <c r="AI63" i="4" s="1"/>
  <c r="AH64" i="4"/>
  <c r="AI64" i="4" s="1"/>
  <c r="AH65" i="4"/>
  <c r="AI65" i="4" s="1"/>
  <c r="AH66" i="4"/>
  <c r="AI66" i="4" s="1"/>
  <c r="AH67" i="4"/>
  <c r="AH68" i="4"/>
  <c r="AI68" i="4" s="1"/>
  <c r="AH69" i="4"/>
  <c r="AI69" i="4" s="1"/>
  <c r="AH70" i="4"/>
  <c r="AI70" i="4" s="1"/>
  <c r="AH12" i="5"/>
  <c r="AI12" i="5" s="1"/>
  <c r="AH13" i="5"/>
  <c r="AI13" i="5" s="1"/>
  <c r="AH14" i="5"/>
  <c r="AI14" i="5" s="1"/>
  <c r="AH15" i="5"/>
  <c r="AI15" i="5" s="1"/>
  <c r="AH16" i="5"/>
  <c r="AI16" i="5" s="1"/>
  <c r="AH17" i="5"/>
  <c r="AI17" i="5" s="1"/>
  <c r="AH18" i="5"/>
  <c r="AI18" i="5" s="1"/>
  <c r="AH19" i="5"/>
  <c r="AI19" i="5" s="1"/>
  <c r="AH20" i="5"/>
  <c r="AI20" i="5" s="1"/>
  <c r="AH21" i="5"/>
  <c r="AI21" i="5" s="1"/>
  <c r="AH22" i="5"/>
  <c r="AI22" i="5" s="1"/>
  <c r="AH23" i="5"/>
  <c r="AI23" i="5" s="1"/>
  <c r="AH24" i="5"/>
  <c r="AH25" i="5"/>
  <c r="AI25" i="5" s="1"/>
  <c r="AH26" i="5"/>
  <c r="AI26" i="5" s="1"/>
  <c r="AH27" i="5"/>
  <c r="AI27" i="5" s="1"/>
  <c r="AH28" i="5"/>
  <c r="AI28" i="5" s="1"/>
  <c r="AH29" i="5"/>
  <c r="AI29" i="5" s="1"/>
  <c r="AH30" i="5"/>
  <c r="AI30" i="5" s="1"/>
  <c r="AH31" i="5"/>
  <c r="AI31" i="5" s="1"/>
  <c r="AH32" i="5"/>
  <c r="AI32" i="5" s="1"/>
  <c r="AH33" i="5"/>
  <c r="AI33" i="5" s="1"/>
  <c r="AH34" i="5"/>
  <c r="AI34" i="5" s="1"/>
  <c r="AH35" i="5"/>
  <c r="AI35" i="5" s="1"/>
  <c r="AH36" i="5"/>
  <c r="AI36" i="5" s="1"/>
  <c r="AH37" i="5"/>
  <c r="AI37" i="5" s="1"/>
  <c r="AH38" i="5"/>
  <c r="AI38" i="5" s="1"/>
  <c r="AH39" i="5"/>
  <c r="AI39" i="5" s="1"/>
  <c r="AH40" i="5"/>
  <c r="AH41" i="5"/>
  <c r="AI41" i="5" s="1"/>
  <c r="AH42" i="5"/>
  <c r="AI42" i="5" s="1"/>
  <c r="AH43" i="5"/>
  <c r="AI43" i="5" s="1"/>
  <c r="AH44" i="5"/>
  <c r="AI44" i="5" s="1"/>
  <c r="AH45" i="5"/>
  <c r="AI45" i="5" s="1"/>
  <c r="AH46" i="5"/>
  <c r="AI46" i="5" s="1"/>
  <c r="AH47" i="5"/>
  <c r="AI47" i="5" s="1"/>
  <c r="AH48" i="5"/>
  <c r="AI48" i="5" s="1"/>
  <c r="AH49" i="5"/>
  <c r="AI49" i="5" s="1"/>
  <c r="AH50" i="5"/>
  <c r="AI50" i="5" s="1"/>
  <c r="AH51" i="5"/>
  <c r="AI51" i="5" s="1"/>
  <c r="AH52" i="5"/>
  <c r="AI52" i="5" s="1"/>
  <c r="AH53" i="5"/>
  <c r="AI53" i="5" s="1"/>
  <c r="AH54" i="5"/>
  <c r="AI54" i="5" s="1"/>
  <c r="AH55" i="5"/>
  <c r="AI55" i="5" s="1"/>
  <c r="AH56" i="5"/>
  <c r="AH57" i="5"/>
  <c r="AI57" i="5" s="1"/>
  <c r="AH58" i="5"/>
  <c r="AI58" i="5" s="1"/>
  <c r="AH59" i="5"/>
  <c r="AI59" i="5" s="1"/>
  <c r="AH60" i="5"/>
  <c r="AI60" i="5" s="1"/>
  <c r="AH61" i="5"/>
  <c r="AI61" i="5" s="1"/>
  <c r="AH62" i="5"/>
  <c r="AI62" i="5" s="1"/>
  <c r="AH63" i="5"/>
  <c r="AI63" i="5" s="1"/>
  <c r="AH64" i="5"/>
  <c r="AI64" i="5" s="1"/>
  <c r="AH65" i="5"/>
  <c r="AI65" i="5" s="1"/>
  <c r="AH66" i="5"/>
  <c r="AI66" i="5" s="1"/>
  <c r="AH67" i="5"/>
  <c r="AI67" i="5" s="1"/>
  <c r="AH68" i="5"/>
  <c r="AI68" i="5" s="1"/>
  <c r="AH69" i="5"/>
  <c r="AI69" i="5" s="1"/>
  <c r="AH70" i="5"/>
  <c r="AI70" i="5" s="1"/>
  <c r="AH12" i="6"/>
  <c r="AI12" i="6" s="1"/>
  <c r="AH13" i="6"/>
  <c r="AH14" i="6"/>
  <c r="AI14" i="6" s="1"/>
  <c r="AH15" i="6"/>
  <c r="AI15" i="6" s="1"/>
  <c r="AH16" i="6"/>
  <c r="AI16" i="6" s="1"/>
  <c r="AH17" i="6"/>
  <c r="AI17" i="6" s="1"/>
  <c r="AH18" i="6"/>
  <c r="AI18" i="6" s="1"/>
  <c r="AH19" i="6"/>
  <c r="AI19" i="6" s="1"/>
  <c r="AH20" i="6"/>
  <c r="AI20" i="6" s="1"/>
  <c r="AH21" i="6"/>
  <c r="AI21" i="6" s="1"/>
  <c r="AH22" i="6"/>
  <c r="AI22" i="6" s="1"/>
  <c r="AH23" i="6"/>
  <c r="AI23" i="6" s="1"/>
  <c r="AH24" i="6"/>
  <c r="AI24" i="6" s="1"/>
  <c r="AH25" i="6"/>
  <c r="AI25" i="6" s="1"/>
  <c r="AH26" i="6"/>
  <c r="AI26" i="6" s="1"/>
  <c r="AH27" i="6"/>
  <c r="AI27" i="6" s="1"/>
  <c r="AH28" i="6"/>
  <c r="AI28" i="6" s="1"/>
  <c r="AH29" i="6"/>
  <c r="AH30" i="6"/>
  <c r="AI30" i="6" s="1"/>
  <c r="AH31" i="6"/>
  <c r="AI31" i="6" s="1"/>
  <c r="AH32" i="6"/>
  <c r="AI32" i="6" s="1"/>
  <c r="AH33" i="6"/>
  <c r="AI33" i="6" s="1"/>
  <c r="AH34" i="6"/>
  <c r="AI34" i="6" s="1"/>
  <c r="AH35" i="6"/>
  <c r="AI35" i="6" s="1"/>
  <c r="AH36" i="6"/>
  <c r="AI36" i="6" s="1"/>
  <c r="AH37" i="6"/>
  <c r="AI37" i="6" s="1"/>
  <c r="AH38" i="6"/>
  <c r="AI38" i="6" s="1"/>
  <c r="AH39" i="6"/>
  <c r="AI39" i="6" s="1"/>
  <c r="AH40" i="6"/>
  <c r="AI40" i="6" s="1"/>
  <c r="AH41" i="6"/>
  <c r="AI41" i="6" s="1"/>
  <c r="AH42" i="6"/>
  <c r="AI42" i="6" s="1"/>
  <c r="AH43" i="6"/>
  <c r="AI43" i="6" s="1"/>
  <c r="AH44" i="6"/>
  <c r="AI44" i="6" s="1"/>
  <c r="AH45" i="6"/>
  <c r="AH46" i="6"/>
  <c r="AI46" i="6" s="1"/>
  <c r="AH47" i="6"/>
  <c r="AI47" i="6" s="1"/>
  <c r="AH48" i="6"/>
  <c r="AI48" i="6" s="1"/>
  <c r="AH49" i="6"/>
  <c r="AI49" i="6" s="1"/>
  <c r="AH50" i="6"/>
  <c r="AI50" i="6" s="1"/>
  <c r="AH51" i="6"/>
  <c r="AI51" i="6" s="1"/>
  <c r="AH52" i="6"/>
  <c r="AI52" i="6" s="1"/>
  <c r="AH53" i="6"/>
  <c r="AI53" i="6" s="1"/>
  <c r="AH54" i="6"/>
  <c r="AI54" i="6" s="1"/>
  <c r="AH55" i="6"/>
  <c r="AI55" i="6" s="1"/>
  <c r="AH56" i="6"/>
  <c r="AI56" i="6" s="1"/>
  <c r="AH57" i="6"/>
  <c r="AI57" i="6" s="1"/>
  <c r="AH58" i="6"/>
  <c r="AI58" i="6" s="1"/>
  <c r="AH59" i="6"/>
  <c r="AI59" i="6" s="1"/>
  <c r="AH60" i="6"/>
  <c r="AI60" i="6" s="1"/>
  <c r="AH61" i="6"/>
  <c r="AH62" i="6"/>
  <c r="AI62" i="6" s="1"/>
  <c r="AH63" i="6"/>
  <c r="AI63" i="6" s="1"/>
  <c r="AH64" i="6"/>
  <c r="AI64" i="6" s="1"/>
  <c r="AH65" i="6"/>
  <c r="AI65" i="6" s="1"/>
  <c r="AH66" i="6"/>
  <c r="AI66" i="6" s="1"/>
  <c r="AH67" i="6"/>
  <c r="AI67" i="6" s="1"/>
  <c r="AH68" i="6"/>
  <c r="AI68" i="6" s="1"/>
  <c r="AH69" i="6"/>
  <c r="AI69" i="6" s="1"/>
  <c r="AH70" i="6"/>
  <c r="AI70" i="6" s="1"/>
  <c r="AH11" i="3"/>
  <c r="AI11" i="3" s="1"/>
  <c r="AH11" i="4"/>
  <c r="AI11" i="4" s="1"/>
  <c r="AH11" i="5"/>
  <c r="AI11" i="5" s="1"/>
  <c r="AH11" i="6"/>
  <c r="AI11" i="6" s="1"/>
  <c r="AC70" i="6" l="1"/>
  <c r="AD70" i="6" s="1"/>
  <c r="AE70" i="6" s="1"/>
  <c r="AL70" i="6" s="1"/>
  <c r="F70" i="8" s="1"/>
  <c r="P70" i="6"/>
  <c r="Q70" i="6" s="1"/>
  <c r="R70" i="6" s="1"/>
  <c r="AC69" i="6"/>
  <c r="AD69" i="6" s="1"/>
  <c r="AE69" i="6" s="1"/>
  <c r="AL69" i="6" s="1"/>
  <c r="F69" i="8" s="1"/>
  <c r="P69" i="6"/>
  <c r="Q69" i="6" s="1"/>
  <c r="R69" i="6" s="1"/>
  <c r="AC68" i="6"/>
  <c r="AD68" i="6" s="1"/>
  <c r="AE68" i="6" s="1"/>
  <c r="AL68" i="6" s="1"/>
  <c r="F68" i="8" s="1"/>
  <c r="P68" i="6"/>
  <c r="Q68" i="6" s="1"/>
  <c r="R68" i="6" s="1"/>
  <c r="AC67" i="6"/>
  <c r="AD67" i="6" s="1"/>
  <c r="AE67" i="6" s="1"/>
  <c r="AL67" i="6" s="1"/>
  <c r="F67" i="8" s="1"/>
  <c r="P67" i="6"/>
  <c r="Q67" i="6" s="1"/>
  <c r="R67" i="6" s="1"/>
  <c r="AC66" i="6"/>
  <c r="AD66" i="6" s="1"/>
  <c r="AE66" i="6" s="1"/>
  <c r="AL66" i="6" s="1"/>
  <c r="F66" i="8" s="1"/>
  <c r="P66" i="6"/>
  <c r="Q66" i="6" s="1"/>
  <c r="R66" i="6" s="1"/>
  <c r="AD65" i="6"/>
  <c r="AE65" i="6" s="1"/>
  <c r="AL65" i="6" s="1"/>
  <c r="F65" i="8" s="1"/>
  <c r="AC65" i="6"/>
  <c r="P65" i="6"/>
  <c r="Q65" i="6" s="1"/>
  <c r="R65" i="6" s="1"/>
  <c r="AC64" i="6"/>
  <c r="AD64" i="6" s="1"/>
  <c r="AE64" i="6" s="1"/>
  <c r="AL64" i="6" s="1"/>
  <c r="F64" i="8" s="1"/>
  <c r="P64" i="6"/>
  <c r="Q64" i="6" s="1"/>
  <c r="R64" i="6" s="1"/>
  <c r="AC63" i="6"/>
  <c r="AD63" i="6" s="1"/>
  <c r="AE63" i="6" s="1"/>
  <c r="AL63" i="6" s="1"/>
  <c r="F63" i="8" s="1"/>
  <c r="P63" i="6"/>
  <c r="Q63" i="6" s="1"/>
  <c r="R63" i="6" s="1"/>
  <c r="AC62" i="6"/>
  <c r="AD62" i="6" s="1"/>
  <c r="AE62" i="6" s="1"/>
  <c r="AL62" i="6" s="1"/>
  <c r="F62" i="8" s="1"/>
  <c r="P62" i="6"/>
  <c r="Q62" i="6" s="1"/>
  <c r="R62" i="6" s="1"/>
  <c r="AC61" i="6"/>
  <c r="AD61" i="6" s="1"/>
  <c r="AE61" i="6" s="1"/>
  <c r="AL61" i="6" s="1"/>
  <c r="F61" i="8" s="1"/>
  <c r="P61" i="6"/>
  <c r="Q61" i="6" s="1"/>
  <c r="R61" i="6" s="1"/>
  <c r="AC60" i="6"/>
  <c r="AD60" i="6" s="1"/>
  <c r="AE60" i="6" s="1"/>
  <c r="AL60" i="6" s="1"/>
  <c r="F60" i="8" s="1"/>
  <c r="P60" i="6"/>
  <c r="Q60" i="6" s="1"/>
  <c r="R60" i="6" s="1"/>
  <c r="AC59" i="6"/>
  <c r="AD59" i="6" s="1"/>
  <c r="AE59" i="6" s="1"/>
  <c r="AL59" i="6" s="1"/>
  <c r="F59" i="8" s="1"/>
  <c r="P59" i="6"/>
  <c r="Q59" i="6" s="1"/>
  <c r="R59" i="6" s="1"/>
  <c r="AC58" i="6"/>
  <c r="AD58" i="6" s="1"/>
  <c r="AE58" i="6" s="1"/>
  <c r="AL58" i="6" s="1"/>
  <c r="F58" i="8" s="1"/>
  <c r="P58" i="6"/>
  <c r="Q58" i="6" s="1"/>
  <c r="R58" i="6" s="1"/>
  <c r="AD57" i="6"/>
  <c r="AE57" i="6" s="1"/>
  <c r="AL57" i="6" s="1"/>
  <c r="F57" i="8" s="1"/>
  <c r="AC57" i="6"/>
  <c r="P57" i="6"/>
  <c r="Q57" i="6" s="1"/>
  <c r="R57" i="6" s="1"/>
  <c r="AC56" i="6"/>
  <c r="AD56" i="6" s="1"/>
  <c r="AE56" i="6" s="1"/>
  <c r="AL56" i="6" s="1"/>
  <c r="F56" i="8" s="1"/>
  <c r="P56" i="6"/>
  <c r="Q56" i="6" s="1"/>
  <c r="R56" i="6" s="1"/>
  <c r="AC55" i="6"/>
  <c r="AD55" i="6" s="1"/>
  <c r="AE55" i="6" s="1"/>
  <c r="AL55" i="6" s="1"/>
  <c r="F55" i="8" s="1"/>
  <c r="P55" i="6"/>
  <c r="Q55" i="6" s="1"/>
  <c r="R55" i="6" s="1"/>
  <c r="AC54" i="6"/>
  <c r="AD54" i="6" s="1"/>
  <c r="AE54" i="6" s="1"/>
  <c r="AL54" i="6" s="1"/>
  <c r="F54" i="8" s="1"/>
  <c r="P54" i="6"/>
  <c r="Q54" i="6" s="1"/>
  <c r="R54" i="6" s="1"/>
  <c r="AC53" i="6"/>
  <c r="AD53" i="6" s="1"/>
  <c r="AE53" i="6" s="1"/>
  <c r="AL53" i="6" s="1"/>
  <c r="F53" i="8" s="1"/>
  <c r="P53" i="6"/>
  <c r="Q53" i="6" s="1"/>
  <c r="R53" i="6" s="1"/>
  <c r="AC52" i="6"/>
  <c r="AD52" i="6" s="1"/>
  <c r="AE52" i="6" s="1"/>
  <c r="AL52" i="6" s="1"/>
  <c r="F52" i="8" s="1"/>
  <c r="P52" i="6"/>
  <c r="Q52" i="6" s="1"/>
  <c r="R52" i="6" s="1"/>
  <c r="AC51" i="6"/>
  <c r="AD51" i="6" s="1"/>
  <c r="AE51" i="6" s="1"/>
  <c r="AL51" i="6" s="1"/>
  <c r="F51" i="8" s="1"/>
  <c r="P51" i="6"/>
  <c r="Q51" i="6" s="1"/>
  <c r="R51" i="6" s="1"/>
  <c r="AC50" i="6"/>
  <c r="AD50" i="6" s="1"/>
  <c r="AE50" i="6" s="1"/>
  <c r="AL50" i="6" s="1"/>
  <c r="F50" i="8" s="1"/>
  <c r="P50" i="6"/>
  <c r="Q50" i="6" s="1"/>
  <c r="R50" i="6" s="1"/>
  <c r="AC49" i="6"/>
  <c r="AD49" i="6" s="1"/>
  <c r="AE49" i="6" s="1"/>
  <c r="AL49" i="6" s="1"/>
  <c r="F49" i="8" s="1"/>
  <c r="P49" i="6"/>
  <c r="Q49" i="6" s="1"/>
  <c r="R49" i="6" s="1"/>
  <c r="AC48" i="6"/>
  <c r="AD48" i="6" s="1"/>
  <c r="AE48" i="6" s="1"/>
  <c r="AL48" i="6" s="1"/>
  <c r="F48" i="8" s="1"/>
  <c r="P48" i="6"/>
  <c r="Q48" i="6" s="1"/>
  <c r="R48" i="6" s="1"/>
  <c r="AC47" i="6"/>
  <c r="AD47" i="6" s="1"/>
  <c r="AE47" i="6" s="1"/>
  <c r="AL47" i="6" s="1"/>
  <c r="F47" i="8" s="1"/>
  <c r="P47" i="6"/>
  <c r="Q47" i="6" s="1"/>
  <c r="R47" i="6" s="1"/>
  <c r="AC46" i="6"/>
  <c r="AD46" i="6" s="1"/>
  <c r="AE46" i="6" s="1"/>
  <c r="AL46" i="6" s="1"/>
  <c r="F46" i="8" s="1"/>
  <c r="P46" i="6"/>
  <c r="Q46" i="6" s="1"/>
  <c r="R46" i="6" s="1"/>
  <c r="AC45" i="6"/>
  <c r="AD45" i="6" s="1"/>
  <c r="AE45" i="6" s="1"/>
  <c r="AL45" i="6" s="1"/>
  <c r="F45" i="8" s="1"/>
  <c r="P45" i="6"/>
  <c r="Q45" i="6" s="1"/>
  <c r="R45" i="6" s="1"/>
  <c r="AC44" i="6"/>
  <c r="AD44" i="6" s="1"/>
  <c r="AE44" i="6" s="1"/>
  <c r="AL44" i="6" s="1"/>
  <c r="F44" i="8" s="1"/>
  <c r="P44" i="6"/>
  <c r="Q44" i="6" s="1"/>
  <c r="R44" i="6" s="1"/>
  <c r="AC43" i="6"/>
  <c r="AD43" i="6" s="1"/>
  <c r="AE43" i="6" s="1"/>
  <c r="AL43" i="6" s="1"/>
  <c r="F43" i="8" s="1"/>
  <c r="P43" i="6"/>
  <c r="Q43" i="6" s="1"/>
  <c r="R43" i="6" s="1"/>
  <c r="AC42" i="6"/>
  <c r="AD42" i="6" s="1"/>
  <c r="AE42" i="6" s="1"/>
  <c r="AL42" i="6" s="1"/>
  <c r="F42" i="8" s="1"/>
  <c r="P42" i="6"/>
  <c r="Q42" i="6" s="1"/>
  <c r="R42" i="6" s="1"/>
  <c r="AC41" i="6"/>
  <c r="AD41" i="6" s="1"/>
  <c r="AE41" i="6" s="1"/>
  <c r="AL41" i="6" s="1"/>
  <c r="F41" i="8" s="1"/>
  <c r="P41" i="6"/>
  <c r="Q41" i="6" s="1"/>
  <c r="R41" i="6" s="1"/>
  <c r="AC40" i="6"/>
  <c r="AD40" i="6" s="1"/>
  <c r="AE40" i="6" s="1"/>
  <c r="AL40" i="6" s="1"/>
  <c r="F40" i="8" s="1"/>
  <c r="P40" i="6"/>
  <c r="Q40" i="6" s="1"/>
  <c r="R40" i="6" s="1"/>
  <c r="AC39" i="6"/>
  <c r="AD39" i="6" s="1"/>
  <c r="AE39" i="6" s="1"/>
  <c r="AL39" i="6" s="1"/>
  <c r="F39" i="8" s="1"/>
  <c r="P39" i="6"/>
  <c r="Q39" i="6" s="1"/>
  <c r="R39" i="6" s="1"/>
  <c r="AC38" i="6"/>
  <c r="AD38" i="6" s="1"/>
  <c r="AE38" i="6" s="1"/>
  <c r="AL38" i="6" s="1"/>
  <c r="F38" i="8" s="1"/>
  <c r="P38" i="6"/>
  <c r="Q38" i="6" s="1"/>
  <c r="R38" i="6" s="1"/>
  <c r="AC37" i="6"/>
  <c r="AD37" i="6" s="1"/>
  <c r="AE37" i="6" s="1"/>
  <c r="AL37" i="6" s="1"/>
  <c r="F37" i="8" s="1"/>
  <c r="P37" i="6"/>
  <c r="Q37" i="6" s="1"/>
  <c r="R37" i="6" s="1"/>
  <c r="AC36" i="6"/>
  <c r="AD36" i="6" s="1"/>
  <c r="AE36" i="6" s="1"/>
  <c r="AL36" i="6" s="1"/>
  <c r="F36" i="8" s="1"/>
  <c r="P36" i="6"/>
  <c r="Q36" i="6" s="1"/>
  <c r="R36" i="6" s="1"/>
  <c r="AC35" i="6"/>
  <c r="AD35" i="6" s="1"/>
  <c r="AE35" i="6" s="1"/>
  <c r="AL35" i="6" s="1"/>
  <c r="F35" i="8" s="1"/>
  <c r="P35" i="6"/>
  <c r="Q35" i="6" s="1"/>
  <c r="R35" i="6" s="1"/>
  <c r="AC34" i="6"/>
  <c r="AD34" i="6" s="1"/>
  <c r="AE34" i="6" s="1"/>
  <c r="AL34" i="6" s="1"/>
  <c r="F34" i="8" s="1"/>
  <c r="P34" i="6"/>
  <c r="Q34" i="6" s="1"/>
  <c r="R34" i="6" s="1"/>
  <c r="AC33" i="6"/>
  <c r="AD33" i="6" s="1"/>
  <c r="AE33" i="6" s="1"/>
  <c r="AL33" i="6" s="1"/>
  <c r="F33" i="8" s="1"/>
  <c r="P33" i="6"/>
  <c r="Q33" i="6" s="1"/>
  <c r="R33" i="6" s="1"/>
  <c r="AC32" i="6"/>
  <c r="AD32" i="6" s="1"/>
  <c r="AE32" i="6" s="1"/>
  <c r="AL32" i="6" s="1"/>
  <c r="F32" i="8" s="1"/>
  <c r="P32" i="6"/>
  <c r="Q32" i="6" s="1"/>
  <c r="R32" i="6" s="1"/>
  <c r="AC31" i="6"/>
  <c r="AD31" i="6" s="1"/>
  <c r="AE31" i="6" s="1"/>
  <c r="AL31" i="6" s="1"/>
  <c r="F31" i="8" s="1"/>
  <c r="P31" i="6"/>
  <c r="Q31" i="6" s="1"/>
  <c r="R31" i="6" s="1"/>
  <c r="AC30" i="6"/>
  <c r="AD30" i="6" s="1"/>
  <c r="AE30" i="6" s="1"/>
  <c r="AL30" i="6" s="1"/>
  <c r="F30" i="8" s="1"/>
  <c r="P30" i="6"/>
  <c r="Q30" i="6" s="1"/>
  <c r="R30" i="6" s="1"/>
  <c r="AC29" i="6"/>
  <c r="AD29" i="6" s="1"/>
  <c r="AE29" i="6" s="1"/>
  <c r="AL29" i="6" s="1"/>
  <c r="F29" i="8" s="1"/>
  <c r="P29" i="6"/>
  <c r="Q29" i="6" s="1"/>
  <c r="R29" i="6" s="1"/>
  <c r="AC28" i="6"/>
  <c r="AD28" i="6" s="1"/>
  <c r="AE28" i="6" s="1"/>
  <c r="AL28" i="6" s="1"/>
  <c r="F28" i="8" s="1"/>
  <c r="P28" i="6"/>
  <c r="Q28" i="6" s="1"/>
  <c r="R28" i="6" s="1"/>
  <c r="AC27" i="6"/>
  <c r="AD27" i="6" s="1"/>
  <c r="AE27" i="6" s="1"/>
  <c r="AL27" i="6" s="1"/>
  <c r="F27" i="8" s="1"/>
  <c r="P27" i="6"/>
  <c r="Q27" i="6" s="1"/>
  <c r="R27" i="6" s="1"/>
  <c r="AC26" i="6"/>
  <c r="AD26" i="6" s="1"/>
  <c r="AE26" i="6" s="1"/>
  <c r="AL26" i="6" s="1"/>
  <c r="F26" i="8" s="1"/>
  <c r="P26" i="6"/>
  <c r="Q26" i="6" s="1"/>
  <c r="R26" i="6" s="1"/>
  <c r="AC25" i="6"/>
  <c r="AD25" i="6" s="1"/>
  <c r="AE25" i="6" s="1"/>
  <c r="AL25" i="6" s="1"/>
  <c r="F25" i="8" s="1"/>
  <c r="P25" i="6"/>
  <c r="Q25" i="6" s="1"/>
  <c r="R25" i="6" s="1"/>
  <c r="AC24" i="6"/>
  <c r="AD24" i="6" s="1"/>
  <c r="AE24" i="6" s="1"/>
  <c r="AL24" i="6" s="1"/>
  <c r="F24" i="8" s="1"/>
  <c r="P24" i="6"/>
  <c r="Q24" i="6" s="1"/>
  <c r="R24" i="6" s="1"/>
  <c r="AC23" i="6"/>
  <c r="AD23" i="6" s="1"/>
  <c r="AE23" i="6" s="1"/>
  <c r="AL23" i="6" s="1"/>
  <c r="F23" i="8" s="1"/>
  <c r="P23" i="6"/>
  <c r="Q23" i="6" s="1"/>
  <c r="R23" i="6" s="1"/>
  <c r="AC22" i="6"/>
  <c r="AD22" i="6" s="1"/>
  <c r="AE22" i="6" s="1"/>
  <c r="AL22" i="6" s="1"/>
  <c r="F22" i="8" s="1"/>
  <c r="P22" i="6"/>
  <c r="Q22" i="6" s="1"/>
  <c r="R22" i="6" s="1"/>
  <c r="AC21" i="6"/>
  <c r="AD21" i="6" s="1"/>
  <c r="AE21" i="6" s="1"/>
  <c r="AL21" i="6" s="1"/>
  <c r="F21" i="8" s="1"/>
  <c r="P21" i="6"/>
  <c r="Q21" i="6" s="1"/>
  <c r="R21" i="6" s="1"/>
  <c r="AC20" i="6"/>
  <c r="AD20" i="6" s="1"/>
  <c r="AE20" i="6" s="1"/>
  <c r="AL20" i="6" s="1"/>
  <c r="F20" i="8" s="1"/>
  <c r="P20" i="6"/>
  <c r="Q20" i="6" s="1"/>
  <c r="R20" i="6" s="1"/>
  <c r="AC19" i="6"/>
  <c r="AD19" i="6" s="1"/>
  <c r="AE19" i="6" s="1"/>
  <c r="AL19" i="6" s="1"/>
  <c r="F19" i="8" s="1"/>
  <c r="P19" i="6"/>
  <c r="Q19" i="6" s="1"/>
  <c r="R19" i="6" s="1"/>
  <c r="AC18" i="6"/>
  <c r="AD18" i="6" s="1"/>
  <c r="AE18" i="6" s="1"/>
  <c r="AL18" i="6" s="1"/>
  <c r="F18" i="8" s="1"/>
  <c r="P18" i="6"/>
  <c r="Q18" i="6" s="1"/>
  <c r="R18" i="6" s="1"/>
  <c r="AC17" i="6"/>
  <c r="AD17" i="6" s="1"/>
  <c r="AE17" i="6" s="1"/>
  <c r="AL17" i="6" s="1"/>
  <c r="F17" i="8" s="1"/>
  <c r="P17" i="6"/>
  <c r="Q17" i="6" s="1"/>
  <c r="R17" i="6" s="1"/>
  <c r="AC16" i="6"/>
  <c r="AD16" i="6" s="1"/>
  <c r="AE16" i="6" s="1"/>
  <c r="AL16" i="6" s="1"/>
  <c r="F16" i="8" s="1"/>
  <c r="P16" i="6"/>
  <c r="Q16" i="6" s="1"/>
  <c r="R16" i="6" s="1"/>
  <c r="AC15" i="6"/>
  <c r="AD15" i="6" s="1"/>
  <c r="AE15" i="6" s="1"/>
  <c r="AL15" i="6" s="1"/>
  <c r="F15" i="8" s="1"/>
  <c r="P15" i="6"/>
  <c r="Q15" i="6" s="1"/>
  <c r="R15" i="6" s="1"/>
  <c r="AC14" i="6"/>
  <c r="AD14" i="6" s="1"/>
  <c r="AE14" i="6" s="1"/>
  <c r="AL14" i="6" s="1"/>
  <c r="F14" i="8" s="1"/>
  <c r="P14" i="6"/>
  <c r="Q14" i="6" s="1"/>
  <c r="R14" i="6" s="1"/>
  <c r="AC13" i="6"/>
  <c r="AD13" i="6" s="1"/>
  <c r="AE13" i="6" s="1"/>
  <c r="AL13" i="6" s="1"/>
  <c r="F13" i="8" s="1"/>
  <c r="P13" i="6"/>
  <c r="Q13" i="6" s="1"/>
  <c r="R13" i="6" s="1"/>
  <c r="AC12" i="6"/>
  <c r="AD12" i="6" s="1"/>
  <c r="AE12" i="6" s="1"/>
  <c r="AL12" i="6" s="1"/>
  <c r="F12" i="8" s="1"/>
  <c r="P12" i="6"/>
  <c r="Q12" i="6" s="1"/>
  <c r="R12" i="6" s="1"/>
  <c r="AC11" i="6"/>
  <c r="AD11" i="6" s="1"/>
  <c r="AE11" i="6" s="1"/>
  <c r="P11" i="6"/>
  <c r="Q11" i="6" s="1"/>
  <c r="R11" i="6" s="1"/>
  <c r="AC10" i="6"/>
  <c r="P10" i="6"/>
  <c r="AK11" i="6" l="1"/>
  <c r="AL11" i="6" s="1"/>
  <c r="F11" i="8" s="1"/>
  <c r="AK13" i="6"/>
  <c r="AK15" i="6"/>
  <c r="AK17" i="6"/>
  <c r="AK19" i="6"/>
  <c r="AK21" i="6"/>
  <c r="AK23" i="6"/>
  <c r="AK25" i="6"/>
  <c r="AK27" i="6"/>
  <c r="AK63" i="6"/>
  <c r="AK67" i="6"/>
  <c r="AK55" i="6"/>
  <c r="AK59" i="6"/>
  <c r="AK12" i="6"/>
  <c r="AK14" i="6"/>
  <c r="AK16" i="6"/>
  <c r="AK18" i="6"/>
  <c r="AK20" i="6"/>
  <c r="AK22" i="6"/>
  <c r="AK24" i="6"/>
  <c r="AK26" i="6"/>
  <c r="AK28" i="6"/>
  <c r="AK56" i="6"/>
  <c r="AK60" i="6"/>
  <c r="AK64" i="6"/>
  <c r="AK68" i="6"/>
  <c r="AK30" i="6"/>
  <c r="AK33" i="6"/>
  <c r="AK36" i="6"/>
  <c r="AK39" i="6"/>
  <c r="AK40" i="6"/>
  <c r="AK41" i="6"/>
  <c r="AK42" i="6"/>
  <c r="AK43" i="6"/>
  <c r="AK44" i="6"/>
  <c r="AK45" i="6"/>
  <c r="AK46" i="6"/>
  <c r="AK47" i="6"/>
  <c r="AK48" i="6"/>
  <c r="AK49" i="6"/>
  <c r="AK50" i="6"/>
  <c r="AK51" i="6"/>
  <c r="AK52" i="6"/>
  <c r="AK53" i="6"/>
  <c r="AK54" i="6"/>
  <c r="AK58" i="6"/>
  <c r="AK62" i="6"/>
  <c r="AK66" i="6"/>
  <c r="AK70" i="6"/>
  <c r="AK31" i="6"/>
  <c r="AK34" i="6"/>
  <c r="AK37" i="6"/>
  <c r="AK57" i="6"/>
  <c r="AK61" i="6"/>
  <c r="AK65" i="6"/>
  <c r="AK69" i="6"/>
  <c r="AK29" i="6"/>
  <c r="AK32" i="6"/>
  <c r="AK35" i="6"/>
  <c r="AK38" i="6"/>
  <c r="P61" i="5" l="1"/>
  <c r="Q61" i="5" s="1"/>
  <c r="R61" i="5" s="1"/>
  <c r="AC61" i="5"/>
  <c r="AD61" i="5" s="1"/>
  <c r="AE61" i="5" s="1"/>
  <c r="AL61" i="5" s="1"/>
  <c r="R61" i="8" s="1"/>
  <c r="P62" i="5"/>
  <c r="Q62" i="5" s="1"/>
  <c r="R62" i="5" s="1"/>
  <c r="AC62" i="5"/>
  <c r="AD62" i="5" s="1"/>
  <c r="AE62" i="5" s="1"/>
  <c r="AL62" i="5" s="1"/>
  <c r="R62" i="8" s="1"/>
  <c r="P63" i="5"/>
  <c r="Q63" i="5" s="1"/>
  <c r="R63" i="5" s="1"/>
  <c r="AC63" i="5"/>
  <c r="AD63" i="5" s="1"/>
  <c r="AE63" i="5" s="1"/>
  <c r="AL63" i="5" s="1"/>
  <c r="R63" i="8" s="1"/>
  <c r="P64" i="5"/>
  <c r="Q64" i="5" s="1"/>
  <c r="R64" i="5" s="1"/>
  <c r="AC64" i="5"/>
  <c r="AD64" i="5" s="1"/>
  <c r="AE64" i="5" s="1"/>
  <c r="AL64" i="5" s="1"/>
  <c r="R64" i="8" s="1"/>
  <c r="P65" i="5"/>
  <c r="Q65" i="5" s="1"/>
  <c r="R65" i="5" s="1"/>
  <c r="AC65" i="5"/>
  <c r="AD65" i="5" s="1"/>
  <c r="AE65" i="5" s="1"/>
  <c r="AL65" i="5" s="1"/>
  <c r="R65" i="8" s="1"/>
  <c r="P66" i="5"/>
  <c r="Q66" i="5" s="1"/>
  <c r="R66" i="5" s="1"/>
  <c r="AC66" i="5"/>
  <c r="AD66" i="5" s="1"/>
  <c r="AE66" i="5" s="1"/>
  <c r="AL66" i="5" s="1"/>
  <c r="R66" i="8" s="1"/>
  <c r="P67" i="5"/>
  <c r="Q67" i="5" s="1"/>
  <c r="R67" i="5" s="1"/>
  <c r="AC67" i="5"/>
  <c r="AD67" i="5" s="1"/>
  <c r="AE67" i="5" s="1"/>
  <c r="AL67" i="5" s="1"/>
  <c r="R67" i="8" s="1"/>
  <c r="P68" i="5"/>
  <c r="Q68" i="5" s="1"/>
  <c r="R68" i="5" s="1"/>
  <c r="AC68" i="5"/>
  <c r="AD68" i="5" s="1"/>
  <c r="AE68" i="5" s="1"/>
  <c r="AL68" i="5" s="1"/>
  <c r="R68" i="8" s="1"/>
  <c r="P69" i="5"/>
  <c r="Q69" i="5" s="1"/>
  <c r="R69" i="5" s="1"/>
  <c r="AC69" i="5"/>
  <c r="AD69" i="5" s="1"/>
  <c r="AE69" i="5" s="1"/>
  <c r="AL69" i="5" s="1"/>
  <c r="R69" i="8" s="1"/>
  <c r="P70" i="5"/>
  <c r="Q70" i="5" s="1"/>
  <c r="R70" i="5" s="1"/>
  <c r="AC70" i="5"/>
  <c r="AD70" i="5" s="1"/>
  <c r="AE70" i="5" s="1"/>
  <c r="AL70" i="5" s="1"/>
  <c r="R70" i="8" s="1"/>
  <c r="P61" i="4"/>
  <c r="Q61" i="4" s="1"/>
  <c r="R61" i="4" s="1"/>
  <c r="AC61" i="4"/>
  <c r="AD61" i="4" s="1"/>
  <c r="AE61" i="4" s="1"/>
  <c r="AL61" i="4" s="1"/>
  <c r="N61" i="8" s="1"/>
  <c r="P62" i="4"/>
  <c r="Q62" i="4" s="1"/>
  <c r="R62" i="4" s="1"/>
  <c r="AC62" i="4"/>
  <c r="AD62" i="4" s="1"/>
  <c r="AE62" i="4" s="1"/>
  <c r="AL62" i="4" s="1"/>
  <c r="N62" i="8" s="1"/>
  <c r="P63" i="4"/>
  <c r="Q63" i="4" s="1"/>
  <c r="R63" i="4" s="1"/>
  <c r="AC63" i="4"/>
  <c r="AD63" i="4" s="1"/>
  <c r="AE63" i="4" s="1"/>
  <c r="AL63" i="4" s="1"/>
  <c r="N63" i="8" s="1"/>
  <c r="P64" i="4"/>
  <c r="Q64" i="4" s="1"/>
  <c r="R64" i="4" s="1"/>
  <c r="AC64" i="4"/>
  <c r="AD64" i="4" s="1"/>
  <c r="AE64" i="4" s="1"/>
  <c r="AL64" i="4" s="1"/>
  <c r="N64" i="8" s="1"/>
  <c r="P65" i="4"/>
  <c r="Q65" i="4" s="1"/>
  <c r="R65" i="4" s="1"/>
  <c r="AC65" i="4"/>
  <c r="AD65" i="4" s="1"/>
  <c r="AE65" i="4" s="1"/>
  <c r="AL65" i="4" s="1"/>
  <c r="N65" i="8" s="1"/>
  <c r="P66" i="4"/>
  <c r="Q66" i="4" s="1"/>
  <c r="R66" i="4" s="1"/>
  <c r="AC66" i="4"/>
  <c r="AD66" i="4" s="1"/>
  <c r="AE66" i="4" s="1"/>
  <c r="AL66" i="4" s="1"/>
  <c r="N66" i="8" s="1"/>
  <c r="P67" i="4"/>
  <c r="Q67" i="4" s="1"/>
  <c r="R67" i="4" s="1"/>
  <c r="AC67" i="4"/>
  <c r="AD67" i="4" s="1"/>
  <c r="AE67" i="4" s="1"/>
  <c r="AL67" i="4" s="1"/>
  <c r="N67" i="8" s="1"/>
  <c r="P68" i="4"/>
  <c r="Q68" i="4" s="1"/>
  <c r="R68" i="4" s="1"/>
  <c r="AC68" i="4"/>
  <c r="AD68" i="4" s="1"/>
  <c r="AE68" i="4" s="1"/>
  <c r="AL68" i="4" s="1"/>
  <c r="N68" i="8" s="1"/>
  <c r="P69" i="4"/>
  <c r="Q69" i="4" s="1"/>
  <c r="R69" i="4" s="1"/>
  <c r="AC69" i="4"/>
  <c r="AD69" i="4" s="1"/>
  <c r="AE69" i="4" s="1"/>
  <c r="AL69" i="4" s="1"/>
  <c r="N69" i="8" s="1"/>
  <c r="P70" i="4"/>
  <c r="Q70" i="4" s="1"/>
  <c r="R70" i="4" s="1"/>
  <c r="AC70" i="4"/>
  <c r="AD70" i="4" s="1"/>
  <c r="AE70" i="4" s="1"/>
  <c r="AL70" i="4" s="1"/>
  <c r="N70" i="8" s="1"/>
  <c r="P61" i="3"/>
  <c r="Q61" i="3" s="1"/>
  <c r="R61" i="3" s="1"/>
  <c r="AC61" i="3"/>
  <c r="AD61" i="3" s="1"/>
  <c r="AE61" i="3" s="1"/>
  <c r="AL61" i="3" s="1"/>
  <c r="J61" i="8" s="1"/>
  <c r="P62" i="3"/>
  <c r="Q62" i="3" s="1"/>
  <c r="R62" i="3" s="1"/>
  <c r="AC62" i="3"/>
  <c r="AD62" i="3" s="1"/>
  <c r="AE62" i="3" s="1"/>
  <c r="AL62" i="3" s="1"/>
  <c r="J62" i="8" s="1"/>
  <c r="P63" i="3"/>
  <c r="Q63" i="3" s="1"/>
  <c r="R63" i="3" s="1"/>
  <c r="AC63" i="3"/>
  <c r="AD63" i="3"/>
  <c r="AE63" i="3" s="1"/>
  <c r="AL63" i="3" s="1"/>
  <c r="J63" i="8" s="1"/>
  <c r="P64" i="3"/>
  <c r="Q64" i="3" s="1"/>
  <c r="R64" i="3" s="1"/>
  <c r="AC64" i="3"/>
  <c r="AD64" i="3" s="1"/>
  <c r="AE64" i="3" s="1"/>
  <c r="AL64" i="3" s="1"/>
  <c r="J64" i="8" s="1"/>
  <c r="P65" i="3"/>
  <c r="Q65" i="3" s="1"/>
  <c r="R65" i="3" s="1"/>
  <c r="AC65" i="3"/>
  <c r="AD65" i="3" s="1"/>
  <c r="AE65" i="3" s="1"/>
  <c r="AL65" i="3" s="1"/>
  <c r="J65" i="8" s="1"/>
  <c r="P66" i="3"/>
  <c r="Q66" i="3" s="1"/>
  <c r="R66" i="3" s="1"/>
  <c r="AC66" i="3"/>
  <c r="AD66" i="3" s="1"/>
  <c r="AE66" i="3" s="1"/>
  <c r="AL66" i="3" s="1"/>
  <c r="J66" i="8" s="1"/>
  <c r="P67" i="3"/>
  <c r="Q67" i="3" s="1"/>
  <c r="R67" i="3" s="1"/>
  <c r="AC67" i="3"/>
  <c r="AD67" i="3" s="1"/>
  <c r="AE67" i="3" s="1"/>
  <c r="AL67" i="3" s="1"/>
  <c r="J67" i="8" s="1"/>
  <c r="P68" i="3"/>
  <c r="Q68" i="3" s="1"/>
  <c r="R68" i="3" s="1"/>
  <c r="AC68" i="3"/>
  <c r="AD68" i="3" s="1"/>
  <c r="AE68" i="3" s="1"/>
  <c r="AL68" i="3" s="1"/>
  <c r="J68" i="8" s="1"/>
  <c r="P69" i="3"/>
  <c r="Q69" i="3" s="1"/>
  <c r="R69" i="3" s="1"/>
  <c r="AC69" i="3"/>
  <c r="AD69" i="3" s="1"/>
  <c r="AE69" i="3" s="1"/>
  <c r="AL69" i="3" s="1"/>
  <c r="J69" i="8" s="1"/>
  <c r="P70" i="3"/>
  <c r="Q70" i="3" s="1"/>
  <c r="R70" i="3" s="1"/>
  <c r="AC70" i="3"/>
  <c r="AD70" i="3" s="1"/>
  <c r="AE70" i="3" s="1"/>
  <c r="AL70" i="3" s="1"/>
  <c r="J70" i="8" s="1"/>
  <c r="V68" i="8" l="1"/>
  <c r="Z68" i="8" s="1"/>
  <c r="V66" i="8"/>
  <c r="Z66" i="8" s="1"/>
  <c r="V62" i="8"/>
  <c r="Z62" i="8" s="1"/>
  <c r="V69" i="8"/>
  <c r="Z69" i="8" s="1"/>
  <c r="V67" i="8"/>
  <c r="Z67" i="8" s="1"/>
  <c r="V65" i="8"/>
  <c r="V63" i="8"/>
  <c r="Z63" i="8" s="1"/>
  <c r="V61" i="8"/>
  <c r="Z61" i="8" s="1"/>
  <c r="V70" i="8"/>
  <c r="Z70" i="8" s="1"/>
  <c r="Z65" i="8"/>
  <c r="V64" i="8"/>
  <c r="Z64" i="8" s="1"/>
  <c r="AK67" i="4"/>
  <c r="AK67" i="3"/>
  <c r="AK63" i="3"/>
  <c r="AK66" i="4"/>
  <c r="AK70" i="4"/>
  <c r="AK70" i="3"/>
  <c r="AK66" i="3"/>
  <c r="AK62" i="3"/>
  <c r="AK68" i="4"/>
  <c r="AK70" i="5"/>
  <c r="AK68" i="5"/>
  <c r="AK66" i="5"/>
  <c r="AK64" i="5"/>
  <c r="AK62" i="5"/>
  <c r="AK69" i="5"/>
  <c r="AK67" i="5"/>
  <c r="AK65" i="5"/>
  <c r="AK63" i="5"/>
  <c r="AK61" i="5"/>
  <c r="AK69" i="4"/>
  <c r="AK64" i="4"/>
  <c r="AK62" i="4"/>
  <c r="AK65" i="4"/>
  <c r="AK63" i="4"/>
  <c r="AK61" i="4"/>
  <c r="AK68" i="3"/>
  <c r="AK64" i="3"/>
  <c r="AK69" i="3"/>
  <c r="AK65" i="3"/>
  <c r="AK61" i="3"/>
  <c r="AC60" i="5"/>
  <c r="AD60" i="5" s="1"/>
  <c r="AE60" i="5" s="1"/>
  <c r="AL60" i="5" s="1"/>
  <c r="R60" i="8" s="1"/>
  <c r="P60" i="5"/>
  <c r="Q60" i="5" s="1"/>
  <c r="R60" i="5" s="1"/>
  <c r="AC59" i="5"/>
  <c r="AD59" i="5" s="1"/>
  <c r="AE59" i="5" s="1"/>
  <c r="AL59" i="5" s="1"/>
  <c r="R59" i="8" s="1"/>
  <c r="P59" i="5"/>
  <c r="Q59" i="5" s="1"/>
  <c r="R59" i="5" s="1"/>
  <c r="AC58" i="5"/>
  <c r="AD58" i="5" s="1"/>
  <c r="AE58" i="5" s="1"/>
  <c r="AL58" i="5" s="1"/>
  <c r="R58" i="8" s="1"/>
  <c r="P58" i="5"/>
  <c r="Q58" i="5" s="1"/>
  <c r="R58" i="5" s="1"/>
  <c r="AC57" i="5"/>
  <c r="AD57" i="5" s="1"/>
  <c r="AE57" i="5" s="1"/>
  <c r="AL57" i="5" s="1"/>
  <c r="R57" i="8" s="1"/>
  <c r="P57" i="5"/>
  <c r="Q57" i="5" s="1"/>
  <c r="R57" i="5" s="1"/>
  <c r="AC56" i="5"/>
  <c r="AD56" i="5" s="1"/>
  <c r="AE56" i="5" s="1"/>
  <c r="AL56" i="5" s="1"/>
  <c r="R56" i="8" s="1"/>
  <c r="P56" i="5"/>
  <c r="Q56" i="5" s="1"/>
  <c r="R56" i="5" s="1"/>
  <c r="AD55" i="5"/>
  <c r="AE55" i="5" s="1"/>
  <c r="AL55" i="5" s="1"/>
  <c r="R55" i="8" s="1"/>
  <c r="AC55" i="5"/>
  <c r="P55" i="5"/>
  <c r="Q55" i="5" s="1"/>
  <c r="R55" i="5" s="1"/>
  <c r="AC54" i="5"/>
  <c r="AD54" i="5" s="1"/>
  <c r="AE54" i="5" s="1"/>
  <c r="AL54" i="5" s="1"/>
  <c r="R54" i="8" s="1"/>
  <c r="P54" i="5"/>
  <c r="Q54" i="5" s="1"/>
  <c r="R54" i="5" s="1"/>
  <c r="AC53" i="5"/>
  <c r="AD53" i="5" s="1"/>
  <c r="AE53" i="5" s="1"/>
  <c r="AL53" i="5" s="1"/>
  <c r="R53" i="8" s="1"/>
  <c r="P53" i="5"/>
  <c r="Q53" i="5" s="1"/>
  <c r="R53" i="5" s="1"/>
  <c r="AC52" i="5"/>
  <c r="AD52" i="5" s="1"/>
  <c r="AE52" i="5" s="1"/>
  <c r="AL52" i="5" s="1"/>
  <c r="R52" i="8" s="1"/>
  <c r="P52" i="5"/>
  <c r="Q52" i="5" s="1"/>
  <c r="R52" i="5" s="1"/>
  <c r="AC51" i="5"/>
  <c r="AD51" i="5" s="1"/>
  <c r="AE51" i="5" s="1"/>
  <c r="AL51" i="5" s="1"/>
  <c r="R51" i="8" s="1"/>
  <c r="P51" i="5"/>
  <c r="Q51" i="5" s="1"/>
  <c r="R51" i="5" s="1"/>
  <c r="AC50" i="5"/>
  <c r="AD50" i="5" s="1"/>
  <c r="AE50" i="5" s="1"/>
  <c r="AL50" i="5" s="1"/>
  <c r="R50" i="8" s="1"/>
  <c r="P50" i="5"/>
  <c r="Q50" i="5" s="1"/>
  <c r="R50" i="5" s="1"/>
  <c r="AC49" i="5"/>
  <c r="AD49" i="5" s="1"/>
  <c r="AE49" i="5" s="1"/>
  <c r="AL49" i="5" s="1"/>
  <c r="R49" i="8" s="1"/>
  <c r="P49" i="5"/>
  <c r="Q49" i="5" s="1"/>
  <c r="R49" i="5" s="1"/>
  <c r="AC48" i="5"/>
  <c r="AD48" i="5" s="1"/>
  <c r="AE48" i="5" s="1"/>
  <c r="AL48" i="5" s="1"/>
  <c r="R48" i="8" s="1"/>
  <c r="P48" i="5"/>
  <c r="Q48" i="5" s="1"/>
  <c r="R48" i="5" s="1"/>
  <c r="AC47" i="5"/>
  <c r="AD47" i="5" s="1"/>
  <c r="AE47" i="5" s="1"/>
  <c r="AL47" i="5" s="1"/>
  <c r="R47" i="8" s="1"/>
  <c r="P47" i="5"/>
  <c r="Q47" i="5" s="1"/>
  <c r="R47" i="5" s="1"/>
  <c r="AC46" i="5"/>
  <c r="AD46" i="5" s="1"/>
  <c r="AE46" i="5" s="1"/>
  <c r="AL46" i="5" s="1"/>
  <c r="R46" i="8" s="1"/>
  <c r="P46" i="5"/>
  <c r="Q46" i="5" s="1"/>
  <c r="R46" i="5" s="1"/>
  <c r="AC45" i="5"/>
  <c r="AD45" i="5" s="1"/>
  <c r="AE45" i="5" s="1"/>
  <c r="AL45" i="5" s="1"/>
  <c r="R45" i="8" s="1"/>
  <c r="P45" i="5"/>
  <c r="Q45" i="5" s="1"/>
  <c r="R45" i="5" s="1"/>
  <c r="AC44" i="5"/>
  <c r="AD44" i="5" s="1"/>
  <c r="AE44" i="5" s="1"/>
  <c r="AL44" i="5" s="1"/>
  <c r="R44" i="8" s="1"/>
  <c r="P44" i="5"/>
  <c r="Q44" i="5" s="1"/>
  <c r="R44" i="5" s="1"/>
  <c r="AC43" i="5"/>
  <c r="AD43" i="5" s="1"/>
  <c r="AE43" i="5" s="1"/>
  <c r="AL43" i="5" s="1"/>
  <c r="R43" i="8" s="1"/>
  <c r="P43" i="5"/>
  <c r="Q43" i="5" s="1"/>
  <c r="R43" i="5" s="1"/>
  <c r="AC42" i="5"/>
  <c r="AD42" i="5" s="1"/>
  <c r="AE42" i="5" s="1"/>
  <c r="AL42" i="5" s="1"/>
  <c r="R42" i="8" s="1"/>
  <c r="P42" i="5"/>
  <c r="Q42" i="5" s="1"/>
  <c r="R42" i="5" s="1"/>
  <c r="AC41" i="5"/>
  <c r="AD41" i="5" s="1"/>
  <c r="AE41" i="5" s="1"/>
  <c r="AL41" i="5" s="1"/>
  <c r="R41" i="8" s="1"/>
  <c r="P41" i="5"/>
  <c r="Q41" i="5" s="1"/>
  <c r="R41" i="5" s="1"/>
  <c r="AC40" i="5"/>
  <c r="AD40" i="5" s="1"/>
  <c r="AE40" i="5" s="1"/>
  <c r="AL40" i="5" s="1"/>
  <c r="R40" i="8" s="1"/>
  <c r="P40" i="5"/>
  <c r="Q40" i="5" s="1"/>
  <c r="R40" i="5" s="1"/>
  <c r="AC39" i="5"/>
  <c r="AD39" i="5" s="1"/>
  <c r="AE39" i="5" s="1"/>
  <c r="AL39" i="5" s="1"/>
  <c r="R39" i="8" s="1"/>
  <c r="P39" i="5"/>
  <c r="Q39" i="5" s="1"/>
  <c r="R39" i="5" s="1"/>
  <c r="AC38" i="5"/>
  <c r="AD38" i="5" s="1"/>
  <c r="AE38" i="5" s="1"/>
  <c r="AL38" i="5" s="1"/>
  <c r="R38" i="8" s="1"/>
  <c r="P38" i="5"/>
  <c r="Q38" i="5" s="1"/>
  <c r="R38" i="5" s="1"/>
  <c r="AC37" i="5"/>
  <c r="AD37" i="5" s="1"/>
  <c r="AE37" i="5" s="1"/>
  <c r="AL37" i="5" s="1"/>
  <c r="R37" i="8" s="1"/>
  <c r="P37" i="5"/>
  <c r="Q37" i="5" s="1"/>
  <c r="R37" i="5" s="1"/>
  <c r="AC36" i="5"/>
  <c r="AD36" i="5" s="1"/>
  <c r="AE36" i="5" s="1"/>
  <c r="AL36" i="5" s="1"/>
  <c r="R36" i="8" s="1"/>
  <c r="P36" i="5"/>
  <c r="Q36" i="5" s="1"/>
  <c r="R36" i="5" s="1"/>
  <c r="AC35" i="5"/>
  <c r="AD35" i="5" s="1"/>
  <c r="AE35" i="5" s="1"/>
  <c r="AL35" i="5" s="1"/>
  <c r="R35" i="8" s="1"/>
  <c r="P35" i="5"/>
  <c r="Q35" i="5" s="1"/>
  <c r="R35" i="5" s="1"/>
  <c r="AC34" i="5"/>
  <c r="AD34" i="5" s="1"/>
  <c r="AE34" i="5" s="1"/>
  <c r="AL34" i="5" s="1"/>
  <c r="R34" i="8" s="1"/>
  <c r="P34" i="5"/>
  <c r="Q34" i="5" s="1"/>
  <c r="R34" i="5" s="1"/>
  <c r="AC33" i="5"/>
  <c r="AD33" i="5" s="1"/>
  <c r="AE33" i="5" s="1"/>
  <c r="AL33" i="5" s="1"/>
  <c r="R33" i="8" s="1"/>
  <c r="P33" i="5"/>
  <c r="Q33" i="5" s="1"/>
  <c r="R33" i="5" s="1"/>
  <c r="AC32" i="5"/>
  <c r="AD32" i="5" s="1"/>
  <c r="AE32" i="5" s="1"/>
  <c r="AL32" i="5" s="1"/>
  <c r="R32" i="8" s="1"/>
  <c r="P32" i="5"/>
  <c r="Q32" i="5" s="1"/>
  <c r="R32" i="5" s="1"/>
  <c r="AC31" i="5"/>
  <c r="AD31" i="5" s="1"/>
  <c r="AE31" i="5" s="1"/>
  <c r="AL31" i="5" s="1"/>
  <c r="R31" i="8" s="1"/>
  <c r="P31" i="5"/>
  <c r="Q31" i="5" s="1"/>
  <c r="R31" i="5" s="1"/>
  <c r="AC30" i="5"/>
  <c r="AD30" i="5" s="1"/>
  <c r="AE30" i="5" s="1"/>
  <c r="AL30" i="5" s="1"/>
  <c r="R30" i="8" s="1"/>
  <c r="P30" i="5"/>
  <c r="Q30" i="5" s="1"/>
  <c r="R30" i="5" s="1"/>
  <c r="AC29" i="5"/>
  <c r="AD29" i="5" s="1"/>
  <c r="AE29" i="5" s="1"/>
  <c r="AL29" i="5" s="1"/>
  <c r="R29" i="8" s="1"/>
  <c r="P29" i="5"/>
  <c r="Q29" i="5" s="1"/>
  <c r="R29" i="5" s="1"/>
  <c r="AC28" i="5"/>
  <c r="AD28" i="5" s="1"/>
  <c r="AE28" i="5" s="1"/>
  <c r="AL28" i="5" s="1"/>
  <c r="R28" i="8" s="1"/>
  <c r="P28" i="5"/>
  <c r="Q28" i="5" s="1"/>
  <c r="R28" i="5" s="1"/>
  <c r="AC27" i="5"/>
  <c r="AD27" i="5" s="1"/>
  <c r="AE27" i="5" s="1"/>
  <c r="AL27" i="5" s="1"/>
  <c r="R27" i="8" s="1"/>
  <c r="P27" i="5"/>
  <c r="Q27" i="5" s="1"/>
  <c r="R27" i="5" s="1"/>
  <c r="AC26" i="5"/>
  <c r="AD26" i="5" s="1"/>
  <c r="AE26" i="5" s="1"/>
  <c r="AL26" i="5" s="1"/>
  <c r="R26" i="8" s="1"/>
  <c r="P26" i="5"/>
  <c r="Q26" i="5" s="1"/>
  <c r="R26" i="5" s="1"/>
  <c r="AC25" i="5"/>
  <c r="AD25" i="5" s="1"/>
  <c r="AE25" i="5" s="1"/>
  <c r="AL25" i="5" s="1"/>
  <c r="R25" i="8" s="1"/>
  <c r="P25" i="5"/>
  <c r="Q25" i="5" s="1"/>
  <c r="R25" i="5" s="1"/>
  <c r="AC24" i="5"/>
  <c r="AD24" i="5" s="1"/>
  <c r="AE24" i="5" s="1"/>
  <c r="AL24" i="5" s="1"/>
  <c r="R24" i="8" s="1"/>
  <c r="P24" i="5"/>
  <c r="Q24" i="5" s="1"/>
  <c r="R24" i="5" s="1"/>
  <c r="AC23" i="5"/>
  <c r="AD23" i="5" s="1"/>
  <c r="AE23" i="5" s="1"/>
  <c r="AL23" i="5" s="1"/>
  <c r="R23" i="8" s="1"/>
  <c r="P23" i="5"/>
  <c r="Q23" i="5" s="1"/>
  <c r="R23" i="5" s="1"/>
  <c r="AC22" i="5"/>
  <c r="AD22" i="5" s="1"/>
  <c r="AE22" i="5" s="1"/>
  <c r="AL22" i="5" s="1"/>
  <c r="R22" i="8" s="1"/>
  <c r="P22" i="5"/>
  <c r="Q22" i="5" s="1"/>
  <c r="R22" i="5" s="1"/>
  <c r="AC21" i="5"/>
  <c r="AD21" i="5" s="1"/>
  <c r="AE21" i="5" s="1"/>
  <c r="AL21" i="5" s="1"/>
  <c r="R21" i="8" s="1"/>
  <c r="P21" i="5"/>
  <c r="Q21" i="5" s="1"/>
  <c r="R21" i="5" s="1"/>
  <c r="AC20" i="5"/>
  <c r="AD20" i="5" s="1"/>
  <c r="AE20" i="5" s="1"/>
  <c r="AL20" i="5" s="1"/>
  <c r="R20" i="8" s="1"/>
  <c r="P20" i="5"/>
  <c r="Q20" i="5" s="1"/>
  <c r="R20" i="5" s="1"/>
  <c r="AC19" i="5"/>
  <c r="AD19" i="5" s="1"/>
  <c r="AE19" i="5" s="1"/>
  <c r="AL19" i="5" s="1"/>
  <c r="R19" i="8" s="1"/>
  <c r="P19" i="5"/>
  <c r="Q19" i="5" s="1"/>
  <c r="R19" i="5" s="1"/>
  <c r="AC18" i="5"/>
  <c r="AD18" i="5" s="1"/>
  <c r="AE18" i="5" s="1"/>
  <c r="AL18" i="5" s="1"/>
  <c r="R18" i="8" s="1"/>
  <c r="P18" i="5"/>
  <c r="Q18" i="5" s="1"/>
  <c r="R18" i="5" s="1"/>
  <c r="AC17" i="5"/>
  <c r="AD17" i="5" s="1"/>
  <c r="AE17" i="5" s="1"/>
  <c r="AL17" i="5" s="1"/>
  <c r="R17" i="8" s="1"/>
  <c r="P17" i="5"/>
  <c r="Q17" i="5" s="1"/>
  <c r="R17" i="5" s="1"/>
  <c r="AC16" i="5"/>
  <c r="AD16" i="5" s="1"/>
  <c r="AE16" i="5" s="1"/>
  <c r="AL16" i="5" s="1"/>
  <c r="R16" i="8" s="1"/>
  <c r="P16" i="5"/>
  <c r="Q16" i="5" s="1"/>
  <c r="R16" i="5" s="1"/>
  <c r="AC15" i="5"/>
  <c r="AD15" i="5" s="1"/>
  <c r="AE15" i="5" s="1"/>
  <c r="AL15" i="5" s="1"/>
  <c r="R15" i="8" s="1"/>
  <c r="P15" i="5"/>
  <c r="Q15" i="5" s="1"/>
  <c r="R15" i="5" s="1"/>
  <c r="AC14" i="5"/>
  <c r="AD14" i="5" s="1"/>
  <c r="AE14" i="5" s="1"/>
  <c r="AL14" i="5" s="1"/>
  <c r="R14" i="8" s="1"/>
  <c r="P14" i="5"/>
  <c r="Q14" i="5" s="1"/>
  <c r="R14" i="5" s="1"/>
  <c r="AC13" i="5"/>
  <c r="AD13" i="5" s="1"/>
  <c r="AE13" i="5" s="1"/>
  <c r="AL13" i="5" s="1"/>
  <c r="R13" i="8" s="1"/>
  <c r="P13" i="5"/>
  <c r="Q13" i="5" s="1"/>
  <c r="R13" i="5" s="1"/>
  <c r="AC12" i="5"/>
  <c r="AD12" i="5" s="1"/>
  <c r="AE12" i="5" s="1"/>
  <c r="AL12" i="5" s="1"/>
  <c r="R12" i="8" s="1"/>
  <c r="P12" i="5"/>
  <c r="Q12" i="5" s="1"/>
  <c r="R12" i="5" s="1"/>
  <c r="AC11" i="5"/>
  <c r="AD11" i="5" s="1"/>
  <c r="AE11" i="5" s="1"/>
  <c r="P11" i="5"/>
  <c r="Q11" i="5" s="1"/>
  <c r="R11" i="5" s="1"/>
  <c r="AC10" i="5"/>
  <c r="P10" i="5"/>
  <c r="AC60" i="4"/>
  <c r="AD60" i="4" s="1"/>
  <c r="AE60" i="4" s="1"/>
  <c r="AL60" i="4" s="1"/>
  <c r="N60" i="8" s="1"/>
  <c r="P60" i="4"/>
  <c r="Q60" i="4" s="1"/>
  <c r="R60" i="4" s="1"/>
  <c r="AC59" i="4"/>
  <c r="AD59" i="4" s="1"/>
  <c r="AE59" i="4" s="1"/>
  <c r="AL59" i="4" s="1"/>
  <c r="N59" i="8" s="1"/>
  <c r="P59" i="4"/>
  <c r="Q59" i="4" s="1"/>
  <c r="R59" i="4" s="1"/>
  <c r="AC58" i="4"/>
  <c r="AD58" i="4" s="1"/>
  <c r="AE58" i="4" s="1"/>
  <c r="AL58" i="4" s="1"/>
  <c r="N58" i="8" s="1"/>
  <c r="P58" i="4"/>
  <c r="Q58" i="4" s="1"/>
  <c r="R58" i="4" s="1"/>
  <c r="AC57" i="4"/>
  <c r="AD57" i="4" s="1"/>
  <c r="AE57" i="4" s="1"/>
  <c r="AL57" i="4" s="1"/>
  <c r="N57" i="8" s="1"/>
  <c r="P57" i="4"/>
  <c r="Q57" i="4" s="1"/>
  <c r="R57" i="4" s="1"/>
  <c r="AC56" i="4"/>
  <c r="AD56" i="4" s="1"/>
  <c r="AE56" i="4" s="1"/>
  <c r="AL56" i="4" s="1"/>
  <c r="N56" i="8" s="1"/>
  <c r="P56" i="4"/>
  <c r="Q56" i="4" s="1"/>
  <c r="R56" i="4" s="1"/>
  <c r="AD55" i="4"/>
  <c r="AE55" i="4" s="1"/>
  <c r="AL55" i="4" s="1"/>
  <c r="N55" i="8" s="1"/>
  <c r="AC55" i="4"/>
  <c r="P55" i="4"/>
  <c r="Q55" i="4" s="1"/>
  <c r="R55" i="4" s="1"/>
  <c r="AC54" i="4"/>
  <c r="AD54" i="4" s="1"/>
  <c r="AE54" i="4" s="1"/>
  <c r="AL54" i="4" s="1"/>
  <c r="N54" i="8" s="1"/>
  <c r="P54" i="4"/>
  <c r="Q54" i="4" s="1"/>
  <c r="R54" i="4" s="1"/>
  <c r="AC53" i="4"/>
  <c r="AD53" i="4" s="1"/>
  <c r="AE53" i="4" s="1"/>
  <c r="AL53" i="4" s="1"/>
  <c r="N53" i="8" s="1"/>
  <c r="P53" i="4"/>
  <c r="Q53" i="4" s="1"/>
  <c r="R53" i="4" s="1"/>
  <c r="AC52" i="4"/>
  <c r="AD52" i="4" s="1"/>
  <c r="AE52" i="4" s="1"/>
  <c r="AL52" i="4" s="1"/>
  <c r="N52" i="8" s="1"/>
  <c r="P52" i="4"/>
  <c r="Q52" i="4" s="1"/>
  <c r="R52" i="4" s="1"/>
  <c r="AC51" i="4"/>
  <c r="AD51" i="4" s="1"/>
  <c r="AE51" i="4" s="1"/>
  <c r="AL51" i="4" s="1"/>
  <c r="N51" i="8" s="1"/>
  <c r="P51" i="4"/>
  <c r="Q51" i="4" s="1"/>
  <c r="R51" i="4" s="1"/>
  <c r="AC50" i="4"/>
  <c r="AD50" i="4" s="1"/>
  <c r="AE50" i="4" s="1"/>
  <c r="AL50" i="4" s="1"/>
  <c r="N50" i="8" s="1"/>
  <c r="P50" i="4"/>
  <c r="Q50" i="4" s="1"/>
  <c r="R50" i="4" s="1"/>
  <c r="AC49" i="4"/>
  <c r="AD49" i="4" s="1"/>
  <c r="AE49" i="4" s="1"/>
  <c r="AL49" i="4" s="1"/>
  <c r="N49" i="8" s="1"/>
  <c r="P49" i="4"/>
  <c r="Q49" i="4" s="1"/>
  <c r="R49" i="4" s="1"/>
  <c r="AC48" i="4"/>
  <c r="AD48" i="4" s="1"/>
  <c r="AE48" i="4" s="1"/>
  <c r="AL48" i="4" s="1"/>
  <c r="N48" i="8" s="1"/>
  <c r="P48" i="4"/>
  <c r="Q48" i="4" s="1"/>
  <c r="R48" i="4" s="1"/>
  <c r="AC47" i="4"/>
  <c r="AD47" i="4" s="1"/>
  <c r="AE47" i="4" s="1"/>
  <c r="AL47" i="4" s="1"/>
  <c r="N47" i="8" s="1"/>
  <c r="P47" i="4"/>
  <c r="Q47" i="4" s="1"/>
  <c r="R47" i="4" s="1"/>
  <c r="AC46" i="4"/>
  <c r="AD46" i="4" s="1"/>
  <c r="AE46" i="4" s="1"/>
  <c r="AL46" i="4" s="1"/>
  <c r="N46" i="8" s="1"/>
  <c r="P46" i="4"/>
  <c r="Q46" i="4" s="1"/>
  <c r="R46" i="4" s="1"/>
  <c r="AC45" i="4"/>
  <c r="AD45" i="4" s="1"/>
  <c r="AE45" i="4" s="1"/>
  <c r="AL45" i="4" s="1"/>
  <c r="N45" i="8" s="1"/>
  <c r="P45" i="4"/>
  <c r="Q45" i="4" s="1"/>
  <c r="R45" i="4" s="1"/>
  <c r="AC44" i="4"/>
  <c r="AD44" i="4" s="1"/>
  <c r="AE44" i="4" s="1"/>
  <c r="AL44" i="4" s="1"/>
  <c r="N44" i="8" s="1"/>
  <c r="P44" i="4"/>
  <c r="Q44" i="4" s="1"/>
  <c r="R44" i="4" s="1"/>
  <c r="AD43" i="4"/>
  <c r="AE43" i="4" s="1"/>
  <c r="AL43" i="4" s="1"/>
  <c r="N43" i="8" s="1"/>
  <c r="AC43" i="4"/>
  <c r="P43" i="4"/>
  <c r="Q43" i="4" s="1"/>
  <c r="R43" i="4" s="1"/>
  <c r="AC42" i="4"/>
  <c r="AD42" i="4" s="1"/>
  <c r="AE42" i="4" s="1"/>
  <c r="AL42" i="4" s="1"/>
  <c r="N42" i="8" s="1"/>
  <c r="P42" i="4"/>
  <c r="Q42" i="4" s="1"/>
  <c r="R42" i="4" s="1"/>
  <c r="AC41" i="4"/>
  <c r="AD41" i="4" s="1"/>
  <c r="AE41" i="4" s="1"/>
  <c r="AL41" i="4" s="1"/>
  <c r="N41" i="8" s="1"/>
  <c r="P41" i="4"/>
  <c r="Q41" i="4" s="1"/>
  <c r="R41" i="4" s="1"/>
  <c r="AC40" i="4"/>
  <c r="AD40" i="4" s="1"/>
  <c r="AE40" i="4" s="1"/>
  <c r="AL40" i="4" s="1"/>
  <c r="N40" i="8" s="1"/>
  <c r="P40" i="4"/>
  <c r="Q40" i="4" s="1"/>
  <c r="R40" i="4" s="1"/>
  <c r="AD39" i="4"/>
  <c r="AE39" i="4" s="1"/>
  <c r="AL39" i="4" s="1"/>
  <c r="N39" i="8" s="1"/>
  <c r="AC39" i="4"/>
  <c r="P39" i="4"/>
  <c r="Q39" i="4" s="1"/>
  <c r="R39" i="4" s="1"/>
  <c r="AC38" i="4"/>
  <c r="AD38" i="4" s="1"/>
  <c r="AE38" i="4" s="1"/>
  <c r="AL38" i="4" s="1"/>
  <c r="N38" i="8" s="1"/>
  <c r="P38" i="4"/>
  <c r="Q38" i="4" s="1"/>
  <c r="R38" i="4" s="1"/>
  <c r="AC37" i="4"/>
  <c r="AD37" i="4" s="1"/>
  <c r="AE37" i="4" s="1"/>
  <c r="AL37" i="4" s="1"/>
  <c r="N37" i="8" s="1"/>
  <c r="P37" i="4"/>
  <c r="Q37" i="4" s="1"/>
  <c r="R37" i="4" s="1"/>
  <c r="AC36" i="4"/>
  <c r="AD36" i="4" s="1"/>
  <c r="AE36" i="4" s="1"/>
  <c r="AL36" i="4" s="1"/>
  <c r="N36" i="8" s="1"/>
  <c r="P36" i="4"/>
  <c r="Q36" i="4" s="1"/>
  <c r="R36" i="4" s="1"/>
  <c r="AC35" i="4"/>
  <c r="AD35" i="4" s="1"/>
  <c r="AE35" i="4" s="1"/>
  <c r="AL35" i="4" s="1"/>
  <c r="N35" i="8" s="1"/>
  <c r="P35" i="4"/>
  <c r="Q35" i="4" s="1"/>
  <c r="R35" i="4" s="1"/>
  <c r="AC34" i="4"/>
  <c r="AD34" i="4" s="1"/>
  <c r="AE34" i="4" s="1"/>
  <c r="AL34" i="4" s="1"/>
  <c r="N34" i="8" s="1"/>
  <c r="P34" i="4"/>
  <c r="Q34" i="4" s="1"/>
  <c r="R34" i="4" s="1"/>
  <c r="AC33" i="4"/>
  <c r="AD33" i="4" s="1"/>
  <c r="AE33" i="4" s="1"/>
  <c r="AL33" i="4" s="1"/>
  <c r="N33" i="8" s="1"/>
  <c r="P33" i="4"/>
  <c r="Q33" i="4" s="1"/>
  <c r="R33" i="4" s="1"/>
  <c r="AC32" i="4"/>
  <c r="AD32" i="4" s="1"/>
  <c r="AE32" i="4" s="1"/>
  <c r="AL32" i="4" s="1"/>
  <c r="N32" i="8" s="1"/>
  <c r="P32" i="4"/>
  <c r="Q32" i="4" s="1"/>
  <c r="R32" i="4" s="1"/>
  <c r="AC31" i="4"/>
  <c r="AD31" i="4" s="1"/>
  <c r="AE31" i="4" s="1"/>
  <c r="AL31" i="4" s="1"/>
  <c r="N31" i="8" s="1"/>
  <c r="P31" i="4"/>
  <c r="Q31" i="4" s="1"/>
  <c r="R31" i="4" s="1"/>
  <c r="AC30" i="4"/>
  <c r="AD30" i="4" s="1"/>
  <c r="AE30" i="4" s="1"/>
  <c r="AL30" i="4" s="1"/>
  <c r="N30" i="8" s="1"/>
  <c r="P30" i="4"/>
  <c r="Q30" i="4" s="1"/>
  <c r="R30" i="4" s="1"/>
  <c r="AC29" i="4"/>
  <c r="AD29" i="4" s="1"/>
  <c r="AE29" i="4" s="1"/>
  <c r="AL29" i="4" s="1"/>
  <c r="N29" i="8" s="1"/>
  <c r="P29" i="4"/>
  <c r="Q29" i="4" s="1"/>
  <c r="R29" i="4" s="1"/>
  <c r="AC28" i="4"/>
  <c r="AD28" i="4" s="1"/>
  <c r="AE28" i="4" s="1"/>
  <c r="AL28" i="4" s="1"/>
  <c r="N28" i="8" s="1"/>
  <c r="P28" i="4"/>
  <c r="Q28" i="4" s="1"/>
  <c r="R28" i="4" s="1"/>
  <c r="AD27" i="4"/>
  <c r="AE27" i="4" s="1"/>
  <c r="AL27" i="4" s="1"/>
  <c r="N27" i="8" s="1"/>
  <c r="AC27" i="4"/>
  <c r="P27" i="4"/>
  <c r="Q27" i="4" s="1"/>
  <c r="R27" i="4" s="1"/>
  <c r="AC26" i="4"/>
  <c r="AD26" i="4" s="1"/>
  <c r="AE26" i="4" s="1"/>
  <c r="AL26" i="4" s="1"/>
  <c r="N26" i="8" s="1"/>
  <c r="P26" i="4"/>
  <c r="Q26" i="4" s="1"/>
  <c r="R26" i="4" s="1"/>
  <c r="AC25" i="4"/>
  <c r="AD25" i="4" s="1"/>
  <c r="AE25" i="4" s="1"/>
  <c r="AL25" i="4" s="1"/>
  <c r="N25" i="8" s="1"/>
  <c r="P25" i="4"/>
  <c r="Q25" i="4" s="1"/>
  <c r="R25" i="4" s="1"/>
  <c r="AC24" i="4"/>
  <c r="AD24" i="4" s="1"/>
  <c r="AE24" i="4" s="1"/>
  <c r="AL24" i="4" s="1"/>
  <c r="N24" i="8" s="1"/>
  <c r="P24" i="4"/>
  <c r="Q24" i="4" s="1"/>
  <c r="R24" i="4" s="1"/>
  <c r="AD23" i="4"/>
  <c r="AE23" i="4" s="1"/>
  <c r="AL23" i="4" s="1"/>
  <c r="N23" i="8" s="1"/>
  <c r="AC23" i="4"/>
  <c r="P23" i="4"/>
  <c r="Q23" i="4" s="1"/>
  <c r="R23" i="4" s="1"/>
  <c r="AK23" i="4" s="1"/>
  <c r="AC22" i="4"/>
  <c r="AD22" i="4" s="1"/>
  <c r="AE22" i="4" s="1"/>
  <c r="AL22" i="4" s="1"/>
  <c r="N22" i="8" s="1"/>
  <c r="P22" i="4"/>
  <c r="Q22" i="4" s="1"/>
  <c r="R22" i="4" s="1"/>
  <c r="AC21" i="4"/>
  <c r="AD21" i="4" s="1"/>
  <c r="AE21" i="4" s="1"/>
  <c r="AL21" i="4" s="1"/>
  <c r="N21" i="8" s="1"/>
  <c r="P21" i="4"/>
  <c r="Q21" i="4" s="1"/>
  <c r="R21" i="4" s="1"/>
  <c r="AC20" i="4"/>
  <c r="AD20" i="4" s="1"/>
  <c r="AE20" i="4" s="1"/>
  <c r="AL20" i="4" s="1"/>
  <c r="N20" i="8" s="1"/>
  <c r="P20" i="4"/>
  <c r="Q20" i="4" s="1"/>
  <c r="R20" i="4" s="1"/>
  <c r="AC19" i="4"/>
  <c r="AD19" i="4" s="1"/>
  <c r="AE19" i="4" s="1"/>
  <c r="AL19" i="4" s="1"/>
  <c r="N19" i="8" s="1"/>
  <c r="P19" i="4"/>
  <c r="Q19" i="4" s="1"/>
  <c r="R19" i="4" s="1"/>
  <c r="AC18" i="4"/>
  <c r="AD18" i="4" s="1"/>
  <c r="AE18" i="4" s="1"/>
  <c r="AL18" i="4" s="1"/>
  <c r="N18" i="8" s="1"/>
  <c r="P18" i="4"/>
  <c r="Q18" i="4" s="1"/>
  <c r="R18" i="4" s="1"/>
  <c r="AC17" i="4"/>
  <c r="AD17" i="4" s="1"/>
  <c r="AE17" i="4" s="1"/>
  <c r="AL17" i="4" s="1"/>
  <c r="N17" i="8" s="1"/>
  <c r="P17" i="4"/>
  <c r="Q17" i="4" s="1"/>
  <c r="R17" i="4" s="1"/>
  <c r="AC16" i="4"/>
  <c r="AD16" i="4" s="1"/>
  <c r="AE16" i="4" s="1"/>
  <c r="AL16" i="4" s="1"/>
  <c r="N16" i="8" s="1"/>
  <c r="P16" i="4"/>
  <c r="Q16" i="4" s="1"/>
  <c r="R16" i="4" s="1"/>
  <c r="AC15" i="4"/>
  <c r="AD15" i="4" s="1"/>
  <c r="AE15" i="4" s="1"/>
  <c r="AL15" i="4" s="1"/>
  <c r="N15" i="8" s="1"/>
  <c r="P15" i="4"/>
  <c r="Q15" i="4" s="1"/>
  <c r="R15" i="4" s="1"/>
  <c r="AC14" i="4"/>
  <c r="AD14" i="4" s="1"/>
  <c r="AE14" i="4" s="1"/>
  <c r="AL14" i="4" s="1"/>
  <c r="N14" i="8" s="1"/>
  <c r="P14" i="4"/>
  <c r="Q14" i="4" s="1"/>
  <c r="R14" i="4" s="1"/>
  <c r="AC13" i="4"/>
  <c r="AD13" i="4" s="1"/>
  <c r="AE13" i="4" s="1"/>
  <c r="AL13" i="4" s="1"/>
  <c r="N13" i="8" s="1"/>
  <c r="P13" i="4"/>
  <c r="Q13" i="4" s="1"/>
  <c r="R13" i="4" s="1"/>
  <c r="AC12" i="4"/>
  <c r="AD12" i="4" s="1"/>
  <c r="AE12" i="4" s="1"/>
  <c r="AL12" i="4" s="1"/>
  <c r="N12" i="8" s="1"/>
  <c r="P12" i="4"/>
  <c r="Q12" i="4" s="1"/>
  <c r="R12" i="4" s="1"/>
  <c r="AC11" i="4"/>
  <c r="AD11" i="4" s="1"/>
  <c r="AE11" i="4" s="1"/>
  <c r="P11" i="4"/>
  <c r="Q11" i="4" s="1"/>
  <c r="R11" i="4" s="1"/>
  <c r="AC10" i="4"/>
  <c r="P10" i="4"/>
  <c r="AC60" i="3"/>
  <c r="AD60" i="3" s="1"/>
  <c r="AE60" i="3" s="1"/>
  <c r="AL60" i="3" s="1"/>
  <c r="J60" i="8" s="1"/>
  <c r="P60" i="3"/>
  <c r="Q60" i="3" s="1"/>
  <c r="R60" i="3" s="1"/>
  <c r="AC59" i="3"/>
  <c r="AD59" i="3" s="1"/>
  <c r="AE59" i="3" s="1"/>
  <c r="AL59" i="3" s="1"/>
  <c r="J59" i="8" s="1"/>
  <c r="P59" i="3"/>
  <c r="Q59" i="3" s="1"/>
  <c r="R59" i="3" s="1"/>
  <c r="AC58" i="3"/>
  <c r="AD58" i="3" s="1"/>
  <c r="AE58" i="3" s="1"/>
  <c r="AL58" i="3" s="1"/>
  <c r="J58" i="8" s="1"/>
  <c r="P58" i="3"/>
  <c r="Q58" i="3" s="1"/>
  <c r="R58" i="3" s="1"/>
  <c r="AC57" i="3"/>
  <c r="AD57" i="3" s="1"/>
  <c r="AE57" i="3" s="1"/>
  <c r="AL57" i="3" s="1"/>
  <c r="J57" i="8" s="1"/>
  <c r="P57" i="3"/>
  <c r="Q57" i="3" s="1"/>
  <c r="R57" i="3" s="1"/>
  <c r="AC56" i="3"/>
  <c r="AD56" i="3" s="1"/>
  <c r="AE56" i="3" s="1"/>
  <c r="AL56" i="3" s="1"/>
  <c r="J56" i="8" s="1"/>
  <c r="P56" i="3"/>
  <c r="Q56" i="3" s="1"/>
  <c r="R56" i="3" s="1"/>
  <c r="AC55" i="3"/>
  <c r="AD55" i="3" s="1"/>
  <c r="AE55" i="3" s="1"/>
  <c r="AL55" i="3" s="1"/>
  <c r="J55" i="8" s="1"/>
  <c r="P55" i="3"/>
  <c r="Q55" i="3" s="1"/>
  <c r="R55" i="3" s="1"/>
  <c r="AC54" i="3"/>
  <c r="AD54" i="3" s="1"/>
  <c r="AE54" i="3" s="1"/>
  <c r="AL54" i="3" s="1"/>
  <c r="J54" i="8" s="1"/>
  <c r="P54" i="3"/>
  <c r="Q54" i="3" s="1"/>
  <c r="R54" i="3" s="1"/>
  <c r="AC53" i="3"/>
  <c r="AD53" i="3" s="1"/>
  <c r="AE53" i="3" s="1"/>
  <c r="AL53" i="3" s="1"/>
  <c r="J53" i="8" s="1"/>
  <c r="P53" i="3"/>
  <c r="Q53" i="3" s="1"/>
  <c r="R53" i="3" s="1"/>
  <c r="AD52" i="3"/>
  <c r="AE52" i="3" s="1"/>
  <c r="AL52" i="3" s="1"/>
  <c r="J52" i="8" s="1"/>
  <c r="AC52" i="3"/>
  <c r="P52" i="3"/>
  <c r="Q52" i="3" s="1"/>
  <c r="R52" i="3" s="1"/>
  <c r="AC51" i="3"/>
  <c r="AD51" i="3" s="1"/>
  <c r="AE51" i="3" s="1"/>
  <c r="AL51" i="3" s="1"/>
  <c r="J51" i="8" s="1"/>
  <c r="P51" i="3"/>
  <c r="Q51" i="3" s="1"/>
  <c r="R51" i="3" s="1"/>
  <c r="AC50" i="3"/>
  <c r="AD50" i="3" s="1"/>
  <c r="AE50" i="3" s="1"/>
  <c r="AL50" i="3" s="1"/>
  <c r="J50" i="8" s="1"/>
  <c r="P50" i="3"/>
  <c r="Q50" i="3" s="1"/>
  <c r="R50" i="3" s="1"/>
  <c r="AC49" i="3"/>
  <c r="AD49" i="3" s="1"/>
  <c r="AE49" i="3" s="1"/>
  <c r="AL49" i="3" s="1"/>
  <c r="J49" i="8" s="1"/>
  <c r="P49" i="3"/>
  <c r="Q49" i="3" s="1"/>
  <c r="R49" i="3" s="1"/>
  <c r="AC48" i="3"/>
  <c r="AD48" i="3" s="1"/>
  <c r="AE48" i="3" s="1"/>
  <c r="AL48" i="3" s="1"/>
  <c r="J48" i="8" s="1"/>
  <c r="P48" i="3"/>
  <c r="Q48" i="3" s="1"/>
  <c r="R48" i="3" s="1"/>
  <c r="AC47" i="3"/>
  <c r="AD47" i="3" s="1"/>
  <c r="AE47" i="3" s="1"/>
  <c r="AL47" i="3" s="1"/>
  <c r="J47" i="8" s="1"/>
  <c r="P47" i="3"/>
  <c r="Q47" i="3" s="1"/>
  <c r="R47" i="3" s="1"/>
  <c r="AC46" i="3"/>
  <c r="AD46" i="3" s="1"/>
  <c r="AE46" i="3" s="1"/>
  <c r="AL46" i="3" s="1"/>
  <c r="J46" i="8" s="1"/>
  <c r="P46" i="3"/>
  <c r="Q46" i="3" s="1"/>
  <c r="R46" i="3" s="1"/>
  <c r="AC45" i="3"/>
  <c r="AD45" i="3" s="1"/>
  <c r="AE45" i="3" s="1"/>
  <c r="AL45" i="3" s="1"/>
  <c r="J45" i="8" s="1"/>
  <c r="P45" i="3"/>
  <c r="Q45" i="3" s="1"/>
  <c r="R45" i="3" s="1"/>
  <c r="AC44" i="3"/>
  <c r="AD44" i="3" s="1"/>
  <c r="AE44" i="3" s="1"/>
  <c r="AL44" i="3" s="1"/>
  <c r="J44" i="8" s="1"/>
  <c r="P44" i="3"/>
  <c r="Q44" i="3" s="1"/>
  <c r="R44" i="3" s="1"/>
  <c r="AC43" i="3"/>
  <c r="AD43" i="3" s="1"/>
  <c r="AE43" i="3" s="1"/>
  <c r="AL43" i="3" s="1"/>
  <c r="J43" i="8" s="1"/>
  <c r="P43" i="3"/>
  <c r="Q43" i="3" s="1"/>
  <c r="R43" i="3" s="1"/>
  <c r="AC42" i="3"/>
  <c r="AD42" i="3" s="1"/>
  <c r="AE42" i="3" s="1"/>
  <c r="AL42" i="3" s="1"/>
  <c r="J42" i="8" s="1"/>
  <c r="P42" i="3"/>
  <c r="Q42" i="3" s="1"/>
  <c r="R42" i="3" s="1"/>
  <c r="AC41" i="3"/>
  <c r="AD41" i="3" s="1"/>
  <c r="AE41" i="3" s="1"/>
  <c r="AL41" i="3" s="1"/>
  <c r="J41" i="8" s="1"/>
  <c r="P41" i="3"/>
  <c r="Q41" i="3" s="1"/>
  <c r="R41" i="3" s="1"/>
  <c r="AC40" i="3"/>
  <c r="AD40" i="3" s="1"/>
  <c r="AE40" i="3" s="1"/>
  <c r="AL40" i="3" s="1"/>
  <c r="J40" i="8" s="1"/>
  <c r="P40" i="3"/>
  <c r="Q40" i="3" s="1"/>
  <c r="R40" i="3" s="1"/>
  <c r="AC39" i="3"/>
  <c r="AD39" i="3" s="1"/>
  <c r="AE39" i="3" s="1"/>
  <c r="AL39" i="3" s="1"/>
  <c r="J39" i="8" s="1"/>
  <c r="P39" i="3"/>
  <c r="Q39" i="3" s="1"/>
  <c r="R39" i="3" s="1"/>
  <c r="AC38" i="3"/>
  <c r="AD38" i="3" s="1"/>
  <c r="AE38" i="3" s="1"/>
  <c r="AL38" i="3" s="1"/>
  <c r="J38" i="8" s="1"/>
  <c r="P38" i="3"/>
  <c r="Q38" i="3" s="1"/>
  <c r="R38" i="3" s="1"/>
  <c r="AC37" i="3"/>
  <c r="AD37" i="3" s="1"/>
  <c r="AE37" i="3" s="1"/>
  <c r="AL37" i="3" s="1"/>
  <c r="J37" i="8" s="1"/>
  <c r="P37" i="3"/>
  <c r="Q37" i="3" s="1"/>
  <c r="R37" i="3" s="1"/>
  <c r="AC36" i="3"/>
  <c r="AD36" i="3" s="1"/>
  <c r="AE36" i="3" s="1"/>
  <c r="AL36" i="3" s="1"/>
  <c r="J36" i="8" s="1"/>
  <c r="P36" i="3"/>
  <c r="Q36" i="3" s="1"/>
  <c r="R36" i="3" s="1"/>
  <c r="AC35" i="3"/>
  <c r="AD35" i="3" s="1"/>
  <c r="AE35" i="3" s="1"/>
  <c r="AL35" i="3" s="1"/>
  <c r="J35" i="8" s="1"/>
  <c r="P35" i="3"/>
  <c r="Q35" i="3" s="1"/>
  <c r="R35" i="3" s="1"/>
  <c r="AC34" i="3"/>
  <c r="AD34" i="3" s="1"/>
  <c r="AE34" i="3" s="1"/>
  <c r="AL34" i="3" s="1"/>
  <c r="J34" i="8" s="1"/>
  <c r="P34" i="3"/>
  <c r="Q34" i="3" s="1"/>
  <c r="R34" i="3" s="1"/>
  <c r="AC33" i="3"/>
  <c r="AD33" i="3" s="1"/>
  <c r="AE33" i="3" s="1"/>
  <c r="AL33" i="3" s="1"/>
  <c r="J33" i="8" s="1"/>
  <c r="P33" i="3"/>
  <c r="Q33" i="3" s="1"/>
  <c r="R33" i="3" s="1"/>
  <c r="AC32" i="3"/>
  <c r="AD32" i="3" s="1"/>
  <c r="AE32" i="3" s="1"/>
  <c r="AL32" i="3" s="1"/>
  <c r="J32" i="8" s="1"/>
  <c r="P32" i="3"/>
  <c r="Q32" i="3" s="1"/>
  <c r="R32" i="3" s="1"/>
  <c r="AC31" i="3"/>
  <c r="AD31" i="3" s="1"/>
  <c r="AE31" i="3" s="1"/>
  <c r="AL31" i="3" s="1"/>
  <c r="J31" i="8" s="1"/>
  <c r="P31" i="3"/>
  <c r="Q31" i="3" s="1"/>
  <c r="R31" i="3" s="1"/>
  <c r="AC30" i="3"/>
  <c r="AD30" i="3" s="1"/>
  <c r="AE30" i="3" s="1"/>
  <c r="AL30" i="3" s="1"/>
  <c r="J30" i="8" s="1"/>
  <c r="P30" i="3"/>
  <c r="Q30" i="3" s="1"/>
  <c r="R30" i="3" s="1"/>
  <c r="AC29" i="3"/>
  <c r="AD29" i="3" s="1"/>
  <c r="AE29" i="3" s="1"/>
  <c r="AL29" i="3" s="1"/>
  <c r="J29" i="8" s="1"/>
  <c r="P29" i="3"/>
  <c r="Q29" i="3" s="1"/>
  <c r="R29" i="3" s="1"/>
  <c r="AC28" i="3"/>
  <c r="AD28" i="3" s="1"/>
  <c r="AE28" i="3" s="1"/>
  <c r="AL28" i="3" s="1"/>
  <c r="J28" i="8" s="1"/>
  <c r="P28" i="3"/>
  <c r="Q28" i="3" s="1"/>
  <c r="R28" i="3" s="1"/>
  <c r="AC27" i="3"/>
  <c r="AD27" i="3" s="1"/>
  <c r="AE27" i="3" s="1"/>
  <c r="AL27" i="3" s="1"/>
  <c r="J27" i="8" s="1"/>
  <c r="P27" i="3"/>
  <c r="Q27" i="3" s="1"/>
  <c r="R27" i="3" s="1"/>
  <c r="AC26" i="3"/>
  <c r="AD26" i="3" s="1"/>
  <c r="AE26" i="3" s="1"/>
  <c r="AL26" i="3" s="1"/>
  <c r="J26" i="8" s="1"/>
  <c r="P26" i="3"/>
  <c r="Q26" i="3" s="1"/>
  <c r="R26" i="3" s="1"/>
  <c r="AC25" i="3"/>
  <c r="AD25" i="3" s="1"/>
  <c r="AE25" i="3" s="1"/>
  <c r="AL25" i="3" s="1"/>
  <c r="J25" i="8" s="1"/>
  <c r="P25" i="3"/>
  <c r="Q25" i="3" s="1"/>
  <c r="R25" i="3" s="1"/>
  <c r="AC24" i="3"/>
  <c r="AD24" i="3" s="1"/>
  <c r="AE24" i="3" s="1"/>
  <c r="AL24" i="3" s="1"/>
  <c r="J24" i="8" s="1"/>
  <c r="P24" i="3"/>
  <c r="Q24" i="3" s="1"/>
  <c r="R24" i="3" s="1"/>
  <c r="AC23" i="3"/>
  <c r="AD23" i="3" s="1"/>
  <c r="AE23" i="3" s="1"/>
  <c r="AL23" i="3" s="1"/>
  <c r="J23" i="8" s="1"/>
  <c r="P23" i="3"/>
  <c r="Q23" i="3" s="1"/>
  <c r="R23" i="3" s="1"/>
  <c r="AC22" i="3"/>
  <c r="AD22" i="3" s="1"/>
  <c r="AE22" i="3" s="1"/>
  <c r="AL22" i="3" s="1"/>
  <c r="J22" i="8" s="1"/>
  <c r="P22" i="3"/>
  <c r="Q22" i="3" s="1"/>
  <c r="R22" i="3" s="1"/>
  <c r="AC21" i="3"/>
  <c r="AD21" i="3" s="1"/>
  <c r="AE21" i="3" s="1"/>
  <c r="AL21" i="3" s="1"/>
  <c r="J21" i="8" s="1"/>
  <c r="P21" i="3"/>
  <c r="Q21" i="3" s="1"/>
  <c r="R21" i="3" s="1"/>
  <c r="AC20" i="3"/>
  <c r="AD20" i="3" s="1"/>
  <c r="AE20" i="3" s="1"/>
  <c r="AL20" i="3" s="1"/>
  <c r="J20" i="8" s="1"/>
  <c r="P20" i="3"/>
  <c r="Q20" i="3" s="1"/>
  <c r="R20" i="3" s="1"/>
  <c r="AC19" i="3"/>
  <c r="AD19" i="3" s="1"/>
  <c r="AE19" i="3" s="1"/>
  <c r="AL19" i="3" s="1"/>
  <c r="J19" i="8" s="1"/>
  <c r="P19" i="3"/>
  <c r="Q19" i="3" s="1"/>
  <c r="R19" i="3" s="1"/>
  <c r="AC18" i="3"/>
  <c r="AD18" i="3" s="1"/>
  <c r="AE18" i="3" s="1"/>
  <c r="AL18" i="3" s="1"/>
  <c r="J18" i="8" s="1"/>
  <c r="P18" i="3"/>
  <c r="Q18" i="3" s="1"/>
  <c r="R18" i="3" s="1"/>
  <c r="AC17" i="3"/>
  <c r="AD17" i="3" s="1"/>
  <c r="AE17" i="3" s="1"/>
  <c r="AL17" i="3" s="1"/>
  <c r="J17" i="8" s="1"/>
  <c r="P17" i="3"/>
  <c r="Q17" i="3" s="1"/>
  <c r="R17" i="3" s="1"/>
  <c r="AC16" i="3"/>
  <c r="AD16" i="3" s="1"/>
  <c r="AE16" i="3" s="1"/>
  <c r="AL16" i="3" s="1"/>
  <c r="J16" i="8" s="1"/>
  <c r="P16" i="3"/>
  <c r="Q16" i="3" s="1"/>
  <c r="R16" i="3" s="1"/>
  <c r="AC15" i="3"/>
  <c r="AD15" i="3" s="1"/>
  <c r="AE15" i="3" s="1"/>
  <c r="AL15" i="3" s="1"/>
  <c r="J15" i="8" s="1"/>
  <c r="P15" i="3"/>
  <c r="Q15" i="3" s="1"/>
  <c r="R15" i="3" s="1"/>
  <c r="AC14" i="3"/>
  <c r="AD14" i="3" s="1"/>
  <c r="AE14" i="3" s="1"/>
  <c r="AL14" i="3" s="1"/>
  <c r="J14" i="8" s="1"/>
  <c r="P14" i="3"/>
  <c r="Q14" i="3" s="1"/>
  <c r="R14" i="3" s="1"/>
  <c r="AC13" i="3"/>
  <c r="AD13" i="3" s="1"/>
  <c r="AE13" i="3" s="1"/>
  <c r="AL13" i="3" s="1"/>
  <c r="J13" i="8" s="1"/>
  <c r="P13" i="3"/>
  <c r="Q13" i="3" s="1"/>
  <c r="R13" i="3" s="1"/>
  <c r="AC12" i="3"/>
  <c r="AD12" i="3" s="1"/>
  <c r="AE12" i="3" s="1"/>
  <c r="AL12" i="3" s="1"/>
  <c r="J12" i="8" s="1"/>
  <c r="P12" i="3"/>
  <c r="Q12" i="3" s="1"/>
  <c r="R12" i="3" s="1"/>
  <c r="AC11" i="3"/>
  <c r="AD11" i="3" s="1"/>
  <c r="AE11" i="3" s="1"/>
  <c r="P11" i="3"/>
  <c r="Q11" i="3" s="1"/>
  <c r="R11" i="3" s="1"/>
  <c r="AC10" i="3"/>
  <c r="P10" i="3"/>
  <c r="AK11" i="5" l="1"/>
  <c r="AK11" i="4"/>
  <c r="AL11" i="4" s="1"/>
  <c r="N11" i="8" s="1"/>
  <c r="AL11" i="3"/>
  <c r="J11" i="8" s="1"/>
  <c r="AL11" i="5"/>
  <c r="R11" i="8" s="1"/>
  <c r="AK39" i="4"/>
  <c r="AK11" i="3"/>
  <c r="AK55" i="4"/>
  <c r="AK57" i="3"/>
  <c r="AK59" i="3"/>
  <c r="AK52" i="3"/>
  <c r="V23" i="8"/>
  <c r="Z23" i="8" s="1"/>
  <c r="V31" i="8"/>
  <c r="Z31" i="8" s="1"/>
  <c r="V39" i="8"/>
  <c r="Z39" i="8" s="1"/>
  <c r="AK56" i="3"/>
  <c r="AK58" i="3"/>
  <c r="AK60" i="3"/>
  <c r="AK15" i="4"/>
  <c r="AK31" i="4"/>
  <c r="AK47" i="4"/>
  <c r="V45" i="8"/>
  <c r="Z45" i="8" s="1"/>
  <c r="V29" i="8"/>
  <c r="Z29" i="8" s="1"/>
  <c r="V37" i="8"/>
  <c r="Z37" i="8" s="1"/>
  <c r="V60" i="8"/>
  <c r="Z60" i="8" s="1"/>
  <c r="V47" i="8"/>
  <c r="Z47" i="8" s="1"/>
  <c r="V53" i="8"/>
  <c r="Z53" i="8" s="1"/>
  <c r="V21" i="8"/>
  <c r="Z21" i="8" s="1"/>
  <c r="AK19" i="4"/>
  <c r="AK27" i="4"/>
  <c r="AK35" i="4"/>
  <c r="AK43" i="4"/>
  <c r="AK51" i="4"/>
  <c r="V12" i="8"/>
  <c r="Z12" i="8" s="1"/>
  <c r="V18" i="8"/>
  <c r="Z18" i="8" s="1"/>
  <c r="V20" i="8"/>
  <c r="Z20" i="8" s="1"/>
  <c r="V22" i="8"/>
  <c r="Z22" i="8" s="1"/>
  <c r="V28" i="8"/>
  <c r="Z28" i="8" s="1"/>
  <c r="V30" i="8"/>
  <c r="Z30" i="8" s="1"/>
  <c r="V36" i="8"/>
  <c r="Z36" i="8" s="1"/>
  <c r="V38" i="8"/>
  <c r="Z38" i="8" s="1"/>
  <c r="V44" i="8"/>
  <c r="Z44" i="8" s="1"/>
  <c r="V55" i="8"/>
  <c r="Z55" i="8" s="1"/>
  <c r="V17" i="8"/>
  <c r="Z17" i="8" s="1"/>
  <c r="AK13" i="5"/>
  <c r="AK15" i="5"/>
  <c r="AK17" i="5"/>
  <c r="V46" i="8"/>
  <c r="Z46" i="8" s="1"/>
  <c r="V52" i="8"/>
  <c r="Z52" i="8" s="1"/>
  <c r="V54" i="8"/>
  <c r="Z54" i="8" s="1"/>
  <c r="V14" i="8"/>
  <c r="Z14" i="8" s="1"/>
  <c r="V58" i="8"/>
  <c r="Z58" i="8" s="1"/>
  <c r="V49" i="8"/>
  <c r="Z49" i="8" s="1"/>
  <c r="V51" i="8"/>
  <c r="Z51" i="8" s="1"/>
  <c r="V59" i="8"/>
  <c r="Z59" i="8" s="1"/>
  <c r="AK59" i="5"/>
  <c r="V13" i="8"/>
  <c r="Z13" i="8" s="1"/>
  <c r="V24" i="8"/>
  <c r="Z24" i="8" s="1"/>
  <c r="V32" i="8"/>
  <c r="Z32" i="8" s="1"/>
  <c r="V40" i="8"/>
  <c r="Z40" i="8" s="1"/>
  <c r="V42" i="8"/>
  <c r="Z42" i="8" s="1"/>
  <c r="V50" i="8"/>
  <c r="Z50" i="8" s="1"/>
  <c r="V57" i="8"/>
  <c r="Z57" i="8" s="1"/>
  <c r="V26" i="8"/>
  <c r="Z26" i="8" s="1"/>
  <c r="V34" i="8"/>
  <c r="Z34" i="8" s="1"/>
  <c r="V15" i="8"/>
  <c r="Z15" i="8" s="1"/>
  <c r="AK55" i="5"/>
  <c r="V56" i="8"/>
  <c r="Z56" i="8" s="1"/>
  <c r="V19" i="8"/>
  <c r="Z19" i="8" s="1"/>
  <c r="V25" i="8"/>
  <c r="Z25" i="8" s="1"/>
  <c r="V27" i="8"/>
  <c r="Z27" i="8" s="1"/>
  <c r="V33" i="8"/>
  <c r="Z33" i="8" s="1"/>
  <c r="V35" i="8"/>
  <c r="Z35" i="8" s="1"/>
  <c r="V41" i="8"/>
  <c r="Z41" i="8" s="1"/>
  <c r="V43" i="8"/>
  <c r="Z43" i="8" s="1"/>
  <c r="V48" i="8"/>
  <c r="Z48" i="8" s="1"/>
  <c r="V16" i="8"/>
  <c r="Z16" i="8" s="1"/>
  <c r="AK20" i="4"/>
  <c r="AK24" i="4"/>
  <c r="AK28" i="4"/>
  <c r="AK32" i="4"/>
  <c r="AK36" i="4"/>
  <c r="AK40" i="4"/>
  <c r="AK44" i="4"/>
  <c r="AK48" i="4"/>
  <c r="AK52" i="4"/>
  <c r="AK56" i="4"/>
  <c r="AK58" i="4"/>
  <c r="AK60" i="4"/>
  <c r="AK48" i="5"/>
  <c r="AK52" i="5"/>
  <c r="AK56" i="5"/>
  <c r="AK60" i="5"/>
  <c r="AK51" i="3"/>
  <c r="AK55" i="3"/>
  <c r="AK14" i="4"/>
  <c r="AK18" i="4"/>
  <c r="AK22" i="4"/>
  <c r="AK26" i="4"/>
  <c r="AK30" i="4"/>
  <c r="AK34" i="4"/>
  <c r="AK38" i="4"/>
  <c r="AK42" i="4"/>
  <c r="AK46" i="4"/>
  <c r="AK50" i="4"/>
  <c r="AK57" i="4"/>
  <c r="AK59" i="4"/>
  <c r="AK47" i="5"/>
  <c r="AK51" i="5"/>
  <c r="AK13" i="4"/>
  <c r="AK17" i="4"/>
  <c r="AK21" i="4"/>
  <c r="AK25" i="4"/>
  <c r="AK29" i="4"/>
  <c r="AK33" i="4"/>
  <c r="AK37" i="4"/>
  <c r="AK41" i="4"/>
  <c r="AK45" i="4"/>
  <c r="AK49" i="4"/>
  <c r="AK12" i="5"/>
  <c r="AK16" i="5"/>
  <c r="AK19" i="5"/>
  <c r="AK21" i="5"/>
  <c r="AK23" i="5"/>
  <c r="AK25" i="5"/>
  <c r="AK27" i="5"/>
  <c r="AK29" i="5"/>
  <c r="AK31" i="5"/>
  <c r="AK33" i="5"/>
  <c r="AK35" i="5"/>
  <c r="AK37" i="5"/>
  <c r="AK14" i="5"/>
  <c r="AK18" i="5"/>
  <c r="AK20" i="5"/>
  <c r="AK22" i="5"/>
  <c r="AK24" i="5"/>
  <c r="AK26" i="5"/>
  <c r="AK28" i="5"/>
  <c r="AK30" i="5"/>
  <c r="AK32" i="5"/>
  <c r="AK34" i="5"/>
  <c r="AK36" i="5"/>
  <c r="AK45" i="5"/>
  <c r="AK49" i="5"/>
  <c r="AK53" i="5"/>
  <c r="AK57" i="5"/>
  <c r="AK38" i="5"/>
  <c r="AK39" i="5"/>
  <c r="AK40" i="5"/>
  <c r="AK41" i="5"/>
  <c r="AK42" i="5"/>
  <c r="AK43" i="5"/>
  <c r="AK44" i="5"/>
  <c r="AK46" i="5"/>
  <c r="AK50" i="5"/>
  <c r="AK54" i="5"/>
  <c r="AK58" i="5"/>
  <c r="AK12" i="4"/>
  <c r="AK16" i="4"/>
  <c r="AK54" i="4"/>
  <c r="AK53" i="4"/>
  <c r="AK12" i="3"/>
  <c r="AK13" i="3"/>
  <c r="AK14" i="3"/>
  <c r="AK15" i="3"/>
  <c r="AK16" i="3"/>
  <c r="AK17" i="3"/>
  <c r="AK22" i="3"/>
  <c r="AK27" i="3"/>
  <c r="AK31" i="3"/>
  <c r="AK35" i="3"/>
  <c r="AK54" i="3"/>
  <c r="AK18" i="3"/>
  <c r="AK20" i="3"/>
  <c r="AK25" i="3"/>
  <c r="AK29" i="3"/>
  <c r="AK33" i="3"/>
  <c r="AK37" i="3"/>
  <c r="AK53" i="3"/>
  <c r="AK23" i="3"/>
  <c r="AK26" i="3"/>
  <c r="AK30" i="3"/>
  <c r="AK36" i="3"/>
  <c r="AK19" i="3"/>
  <c r="AK21" i="3"/>
  <c r="AK24" i="3"/>
  <c r="AK28" i="3"/>
  <c r="AK32" i="3"/>
  <c r="AK34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J11" i="3"/>
  <c r="AJ11" i="6"/>
  <c r="AJ11" i="4"/>
  <c r="AJ11" i="5"/>
  <c r="AJ70" i="5"/>
  <c r="AJ45" i="6"/>
  <c r="AJ24" i="4"/>
  <c r="AJ43" i="6"/>
  <c r="AJ44" i="4"/>
  <c r="AJ44" i="3"/>
  <c r="AJ65" i="5"/>
  <c r="AJ36" i="6"/>
  <c r="AJ15" i="3"/>
  <c r="AJ46" i="3"/>
  <c r="AJ57" i="5"/>
  <c r="AJ26" i="6"/>
  <c r="AJ29" i="5"/>
  <c r="AJ14" i="5"/>
  <c r="AJ12" i="6"/>
  <c r="AJ24" i="5"/>
  <c r="AJ64" i="5"/>
  <c r="AJ22" i="4"/>
  <c r="AJ39" i="5"/>
  <c r="AJ64" i="6"/>
  <c r="AJ57" i="4"/>
  <c r="AJ30" i="4"/>
  <c r="AJ58" i="6"/>
  <c r="AJ20" i="4"/>
  <c r="AJ55" i="3"/>
  <c r="AJ31" i="5"/>
  <c r="AJ36" i="5"/>
  <c r="AJ66" i="6"/>
  <c r="AJ14" i="6"/>
  <c r="AJ61" i="4"/>
  <c r="AJ51" i="5"/>
  <c r="AJ58" i="4"/>
  <c r="AJ67" i="4"/>
  <c r="AJ48" i="4"/>
  <c r="AJ28" i="6"/>
  <c r="AJ30" i="3"/>
  <c r="AJ63" i="5"/>
  <c r="AJ52" i="4"/>
  <c r="AJ25" i="5"/>
  <c r="AJ45" i="5"/>
  <c r="AJ54" i="6"/>
  <c r="AJ56" i="6"/>
  <c r="AJ63" i="3"/>
  <c r="AJ38" i="3"/>
  <c r="AJ33" i="6"/>
  <c r="AJ33" i="5"/>
  <c r="AJ42" i="4"/>
  <c r="AJ37" i="6"/>
  <c r="AJ70" i="3"/>
  <c r="AJ62" i="4"/>
  <c r="AJ53" i="6"/>
  <c r="AJ26" i="4"/>
  <c r="AJ15" i="6"/>
  <c r="AJ64" i="3"/>
  <c r="AJ47" i="6"/>
  <c r="AJ42" i="6"/>
  <c r="AJ22" i="5"/>
  <c r="AJ50" i="3"/>
  <c r="AJ39" i="6"/>
  <c r="AJ63" i="4"/>
  <c r="AJ47" i="4"/>
  <c r="AJ40" i="5"/>
  <c r="AJ26" i="3"/>
  <c r="AJ13" i="3"/>
  <c r="AJ59" i="5"/>
  <c r="AJ45" i="4"/>
  <c r="AJ27" i="3"/>
  <c r="AJ53" i="4"/>
  <c r="AJ66" i="5"/>
  <c r="AJ17" i="3"/>
  <c r="AJ38" i="4"/>
  <c r="AJ17" i="5"/>
  <c r="AJ44" i="5"/>
  <c r="AJ28" i="5"/>
  <c r="AJ37" i="3"/>
  <c r="AJ20" i="5"/>
  <c r="AJ32" i="5"/>
  <c r="AJ34" i="5"/>
  <c r="AJ48" i="6"/>
  <c r="AJ58" i="3"/>
  <c r="AJ44" i="6"/>
  <c r="AJ31" i="4"/>
  <c r="AJ57" i="3"/>
  <c r="AJ25" i="6"/>
  <c r="AJ31" i="3"/>
  <c r="AJ13" i="4"/>
  <c r="AJ22" i="6"/>
  <c r="AJ25" i="4"/>
  <c r="AJ61" i="5"/>
  <c r="AJ38" i="6"/>
  <c r="AJ16" i="6"/>
  <c r="AJ18" i="6"/>
  <c r="AJ19" i="4"/>
  <c r="AJ70" i="6"/>
  <c r="AJ33" i="4"/>
  <c r="AJ46" i="5"/>
  <c r="AJ36" i="3"/>
  <c r="AJ18" i="5"/>
  <c r="AJ21" i="6"/>
  <c r="AJ51" i="6"/>
  <c r="AJ28" i="3"/>
  <c r="AJ69" i="5"/>
  <c r="AJ69" i="3"/>
  <c r="AJ30" i="6"/>
  <c r="AJ56" i="5"/>
  <c r="AJ68" i="5"/>
  <c r="AJ18" i="4"/>
  <c r="AJ49" i="3"/>
  <c r="AJ67" i="5"/>
  <c r="AJ68" i="3"/>
  <c r="AJ37" i="5"/>
  <c r="AJ15" i="5"/>
  <c r="AJ15" i="4"/>
  <c r="AJ66" i="3"/>
  <c r="AJ34" i="3"/>
  <c r="AJ37" i="4"/>
  <c r="AJ13" i="6"/>
  <c r="AJ19" i="5"/>
  <c r="AJ55" i="4"/>
  <c r="AJ54" i="5"/>
  <c r="AJ53" i="5"/>
  <c r="AJ16" i="5"/>
  <c r="AJ53" i="3"/>
  <c r="AJ49" i="5"/>
  <c r="AJ35" i="5"/>
  <c r="AJ36" i="4"/>
  <c r="AJ54" i="4"/>
  <c r="AJ54" i="3"/>
  <c r="AJ20" i="3"/>
  <c r="AJ60" i="5"/>
  <c r="AJ40" i="3"/>
  <c r="AJ16" i="3"/>
  <c r="AJ13" i="5"/>
  <c r="AJ27" i="4"/>
  <c r="AJ35" i="3"/>
  <c r="AJ55" i="6"/>
  <c r="AJ31" i="6"/>
  <c r="AJ57" i="6"/>
  <c r="AJ40" i="4"/>
  <c r="AJ67" i="3"/>
  <c r="AJ21" i="5"/>
  <c r="AJ58" i="5"/>
  <c r="AJ35" i="6"/>
  <c r="AJ32" i="6"/>
  <c r="AJ51" i="4"/>
  <c r="AJ34" i="4"/>
  <c r="AJ21" i="4"/>
  <c r="AJ27" i="6"/>
  <c r="AJ38" i="5"/>
  <c r="AJ47" i="3"/>
  <c r="AJ43" i="4"/>
  <c r="AJ20" i="6"/>
  <c r="AJ33" i="3"/>
  <c r="AJ49" i="4"/>
  <c r="AJ69" i="6"/>
  <c r="AJ23" i="5"/>
  <c r="AJ48" i="5"/>
  <c r="AJ67" i="6"/>
  <c r="AJ52" i="3"/>
  <c r="AJ49" i="6"/>
  <c r="AJ24" i="6"/>
  <c r="AJ65" i="3"/>
  <c r="AJ32" i="3"/>
  <c r="AJ45" i="3"/>
  <c r="AJ63" i="6"/>
  <c r="AJ41" i="3"/>
  <c r="AJ19" i="3"/>
  <c r="AJ59" i="3"/>
  <c r="AJ28" i="4"/>
  <c r="AJ39" i="3"/>
  <c r="AJ23" i="4"/>
  <c r="AJ47" i="5"/>
  <c r="AJ65" i="4"/>
  <c r="AJ68" i="6"/>
  <c r="AJ56" i="3"/>
  <c r="AJ16" i="4"/>
  <c r="AJ26" i="5"/>
  <c r="AJ60" i="6"/>
  <c r="AJ60" i="4"/>
  <c r="AJ46" i="6"/>
  <c r="AJ43" i="5"/>
  <c r="AJ41" i="6"/>
  <c r="AJ27" i="5"/>
  <c r="AJ69" i="4"/>
  <c r="AJ50" i="5"/>
  <c r="AJ12" i="4"/>
  <c r="AJ60" i="3"/>
  <c r="AJ39" i="4"/>
  <c r="AJ41" i="5"/>
  <c r="AJ17" i="4"/>
  <c r="AJ19" i="6"/>
  <c r="AJ40" i="6"/>
  <c r="AJ12" i="5"/>
  <c r="AJ61" i="6"/>
  <c r="AJ23" i="6"/>
  <c r="AJ17" i="6"/>
  <c r="AJ62" i="3"/>
  <c r="AJ24" i="3"/>
  <c r="AJ55" i="5"/>
  <c r="AJ48" i="3"/>
  <c r="AJ56" i="4"/>
  <c r="AJ42" i="5"/>
  <c r="AJ14" i="4"/>
  <c r="AJ61" i="3"/>
  <c r="AJ22" i="3"/>
  <c r="AJ59" i="4"/>
  <c r="AJ32" i="4"/>
  <c r="AJ23" i="3"/>
  <c r="AJ43" i="3"/>
  <c r="AJ29" i="6"/>
  <c r="AJ52" i="6"/>
  <c r="AJ21" i="3"/>
  <c r="AJ50" i="6"/>
  <c r="AJ46" i="4"/>
  <c r="AJ42" i="3"/>
  <c r="AJ51" i="3"/>
  <c r="AJ34" i="6"/>
  <c r="AJ30" i="5"/>
  <c r="AJ65" i="6"/>
  <c r="AJ70" i="4"/>
  <c r="AJ68" i="4"/>
  <c r="AJ50" i="4"/>
  <c r="AJ14" i="3"/>
  <c r="AJ29" i="3"/>
  <c r="AJ29" i="4"/>
  <c r="AJ12" i="3"/>
  <c r="AJ62" i="6"/>
  <c r="AJ52" i="5"/>
  <c r="AJ66" i="4"/>
  <c r="AJ59" i="6"/>
  <c r="AJ25" i="3"/>
  <c r="AJ62" i="5"/>
  <c r="AJ18" i="3"/>
  <c r="AJ35" i="4"/>
  <c r="AJ41" i="4"/>
  <c r="AJ64" i="4"/>
  <c r="V11" i="8" l="1"/>
  <c r="Z11" i="8" s="1"/>
</calcChain>
</file>

<file path=xl/sharedStrings.xml><?xml version="1.0" encoding="utf-8"?>
<sst xmlns="http://schemas.openxmlformats.org/spreadsheetml/2006/main" count="167" uniqueCount="33">
  <si>
    <t>REGION</t>
  </si>
  <si>
    <t>SCHOOL NAME</t>
  </si>
  <si>
    <t>DIVISION</t>
  </si>
  <si>
    <t>DISTRICT</t>
  </si>
  <si>
    <t>SCHOOL ID</t>
  </si>
  <si>
    <t>SCHOOL YEAR</t>
  </si>
  <si>
    <t>FIRST QUARTER</t>
  </si>
  <si>
    <t xml:space="preserve">GRADE &amp; SECTION: </t>
  </si>
  <si>
    <t>TEACHER:</t>
  </si>
  <si>
    <t>SUBJECT:</t>
  </si>
  <si>
    <t>LEARNERS' NAMES</t>
  </si>
  <si>
    <t>HIGHEST POSSIBLE SCORE</t>
  </si>
  <si>
    <t>Total</t>
  </si>
  <si>
    <t>PS</t>
  </si>
  <si>
    <t>WS</t>
  </si>
  <si>
    <t xml:space="preserve">Initial </t>
  </si>
  <si>
    <t>Grade</t>
  </si>
  <si>
    <t xml:space="preserve">Class Record </t>
  </si>
  <si>
    <t>(Pursuant to Deped Order 8 series of 2015)</t>
  </si>
  <si>
    <t>TRANSMUTATION TABLE</t>
  </si>
  <si>
    <t>-</t>
  </si>
  <si>
    <t>SECOND QUARTER</t>
  </si>
  <si>
    <t>THIRD QUARTER</t>
  </si>
  <si>
    <t>FOURTH QUARTER</t>
  </si>
  <si>
    <t>Quarterly</t>
  </si>
  <si>
    <t>Summary of Quarterly Grades</t>
  </si>
  <si>
    <t>SCHOOL YEAR:</t>
  </si>
  <si>
    <t>1st Quarter</t>
  </si>
  <si>
    <t>2nd Quarter</t>
  </si>
  <si>
    <t>3rd Quarter</t>
  </si>
  <si>
    <t>4th Quarter</t>
  </si>
  <si>
    <t>REMARK</t>
  </si>
  <si>
    <t>FINAL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</si>
</sst>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;"/>
  </numFmts>
  <fonts count="2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1"/>
      <color theme="1"/>
      <name val="Arial"/>
      <family val="2"/>
    </font>
    <font>
      <i/>
      <sz val="7"/>
      <color theme="1"/>
      <name val="Arial Narrow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b/>
      <sz val="21"/>
      <color rgb="FF000000"/>
      <name val="Arial"/>
      <family val="2"/>
    </font>
    <font>
      <i/>
      <sz val="7"/>
      <color rgb="FF000000"/>
      <name val="Arial Narrow"/>
      <family val="2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</fills>
  <borders count="9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000000"/>
      </right>
      <top style="medium">
        <color indexed="64"/>
      </top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0" fillId="0" borderId="0"/>
  </cellStyleXfs>
  <cellXfs count="212">
    <xf numFmtId="0" fontId="0" fillId="0" borderId="0" xfId="0"/>
    <xf numFmtId="0" fontId="0" fillId="0" borderId="8" xfId="0" applyBorder="1"/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 textRotation="90" shrinkToFit="1"/>
    </xf>
    <xf numFmtId="9" fontId="2" fillId="0" borderId="28" xfId="0" applyNumberFormat="1" applyFont="1" applyBorder="1" applyAlignment="1">
      <alignment horizontal="center" vertical="center"/>
    </xf>
    <xf numFmtId="9" fontId="2" fillId="0" borderId="29" xfId="0" applyNumberFormat="1" applyFont="1" applyBorder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right"/>
    </xf>
    <xf numFmtId="164" fontId="6" fillId="2" borderId="0" xfId="0" applyNumberFormat="1" applyFont="1" applyFill="1" applyBorder="1" applyAlignment="1">
      <alignment horizontal="center" vertical="center"/>
    </xf>
    <xf numFmtId="0" fontId="4" fillId="2" borderId="0" xfId="0" applyFont="1" applyFill="1" applyBorder="1"/>
    <xf numFmtId="164" fontId="0" fillId="2" borderId="0" xfId="0" applyNumberFormat="1" applyFont="1" applyFill="1" applyAlignment="1">
      <alignment horizontal="center"/>
    </xf>
    <xf numFmtId="164" fontId="5" fillId="2" borderId="0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vertical="center"/>
    </xf>
    <xf numFmtId="0" fontId="2" fillId="0" borderId="14" xfId="0" applyFont="1" applyFill="1" applyBorder="1" applyAlignment="1">
      <alignment vertical="center"/>
    </xf>
    <xf numFmtId="2" fontId="2" fillId="0" borderId="31" xfId="0" applyNumberFormat="1" applyFont="1" applyFill="1" applyBorder="1" applyAlignment="1">
      <alignment horizontal="center" vertical="center"/>
    </xf>
    <xf numFmtId="9" fontId="2" fillId="0" borderId="32" xfId="0" applyNumberFormat="1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2" fontId="2" fillId="0" borderId="14" xfId="0" applyNumberFormat="1" applyFont="1" applyFill="1" applyBorder="1" applyAlignment="1">
      <alignment horizontal="center"/>
    </xf>
    <xf numFmtId="9" fontId="3" fillId="0" borderId="34" xfId="0" applyNumberFormat="1" applyFont="1" applyFill="1" applyBorder="1" applyAlignment="1">
      <alignment horizontal="center"/>
    </xf>
    <xf numFmtId="0" fontId="2" fillId="0" borderId="35" xfId="0" applyFont="1" applyFill="1" applyBorder="1" applyAlignment="1">
      <alignment vertical="center"/>
    </xf>
    <xf numFmtId="2" fontId="2" fillId="0" borderId="36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" fontId="0" fillId="0" borderId="51" xfId="0" applyNumberFormat="1" applyFont="1" applyBorder="1" applyAlignment="1">
      <alignment horizontal="center"/>
    </xf>
    <xf numFmtId="1" fontId="2" fillId="0" borderId="50" xfId="0" applyNumberFormat="1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2" fontId="2" fillId="0" borderId="51" xfId="0" applyNumberFormat="1" applyFont="1" applyBorder="1" applyAlignment="1">
      <alignment horizontal="center"/>
    </xf>
    <xf numFmtId="2" fontId="2" fillId="0" borderId="52" xfId="0" applyNumberFormat="1" applyFont="1" applyBorder="1" applyAlignment="1">
      <alignment horizontal="center"/>
    </xf>
    <xf numFmtId="2" fontId="2" fillId="0" borderId="53" xfId="0" applyNumberFormat="1" applyFont="1" applyBorder="1" applyAlignment="1">
      <alignment horizontal="center"/>
    </xf>
    <xf numFmtId="0" fontId="11" fillId="3" borderId="54" xfId="0" applyFont="1" applyFill="1" applyBorder="1" applyAlignment="1">
      <alignment horizontal="center" vertical="center"/>
    </xf>
    <xf numFmtId="0" fontId="11" fillId="4" borderId="54" xfId="0" applyFont="1" applyFill="1" applyBorder="1" applyAlignment="1">
      <alignment horizontal="center" vertical="center"/>
    </xf>
    <xf numFmtId="0" fontId="0" fillId="2" borderId="0" xfId="0" applyFont="1" applyFill="1" applyAlignment="1"/>
    <xf numFmtId="164" fontId="5" fillId="2" borderId="0" xfId="0" applyNumberFormat="1" applyFont="1" applyFill="1" applyAlignment="1">
      <alignment horizontal="right" vertical="center"/>
    </xf>
    <xf numFmtId="0" fontId="2" fillId="0" borderId="49" xfId="0" applyFont="1" applyFill="1" applyBorder="1" applyAlignment="1" applyProtection="1">
      <alignment horizontal="center" shrinkToFit="1"/>
      <protection locked="0"/>
    </xf>
    <xf numFmtId="0" fontId="2" fillId="0" borderId="18" xfId="0" applyFont="1" applyFill="1" applyBorder="1" applyAlignment="1" applyProtection="1">
      <alignment horizontal="center" shrinkToFit="1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2" fillId="0" borderId="17" xfId="0" applyFont="1" applyFill="1" applyBorder="1" applyAlignment="1" applyProtection="1">
      <alignment horizontal="center" shrinkToFit="1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164" fontId="5" fillId="2" borderId="0" xfId="0" applyNumberFormat="1" applyFont="1" applyFill="1" applyAlignment="1">
      <alignment horizontal="right" vertical="center"/>
    </xf>
    <xf numFmtId="0" fontId="0" fillId="2" borderId="0" xfId="0" applyFont="1" applyFill="1" applyAlignment="1"/>
    <xf numFmtId="0" fontId="12" fillId="0" borderId="0" xfId="0" applyFont="1"/>
    <xf numFmtId="2" fontId="2" fillId="0" borderId="25" xfId="0" applyNumberFormat="1" applyFont="1" applyBorder="1" applyAlignment="1">
      <alignment horizontal="center" wrapText="1"/>
    </xf>
    <xf numFmtId="2" fontId="2" fillId="0" borderId="26" xfId="0" applyNumberFormat="1" applyFont="1" applyBorder="1" applyAlignment="1">
      <alignment horizontal="center" wrapText="1"/>
    </xf>
    <xf numFmtId="0" fontId="14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164" fontId="0" fillId="0" borderId="0" xfId="0" applyNumberFormat="1"/>
    <xf numFmtId="164" fontId="18" fillId="0" borderId="0" xfId="0" applyNumberFormat="1" applyFont="1"/>
    <xf numFmtId="0" fontId="17" fillId="0" borderId="0" xfId="0" applyFont="1"/>
    <xf numFmtId="0" fontId="18" fillId="0" borderId="0" xfId="0" applyFont="1"/>
    <xf numFmtId="0" fontId="27" fillId="0" borderId="69" xfId="0" applyFont="1" applyBorder="1" applyAlignment="1">
      <alignment horizontal="center"/>
    </xf>
    <xf numFmtId="0" fontId="27" fillId="0" borderId="73" xfId="0" applyFont="1" applyBorder="1" applyAlignment="1">
      <alignment horizontal="center"/>
    </xf>
    <xf numFmtId="0" fontId="27" fillId="0" borderId="75" xfId="0" applyFont="1" applyBorder="1" applyAlignment="1">
      <alignment horizontal="center"/>
    </xf>
    <xf numFmtId="0" fontId="27" fillId="0" borderId="76" xfId="0" applyFont="1" applyBorder="1" applyAlignment="1">
      <alignment horizontal="center"/>
    </xf>
    <xf numFmtId="0" fontId="0" fillId="0" borderId="0" xfId="0"/>
    <xf numFmtId="9" fontId="2" fillId="0" borderId="64" xfId="0" applyNumberFormat="1" applyFont="1" applyFill="1" applyBorder="1" applyAlignment="1">
      <alignment horizontal="center" vertical="center"/>
    </xf>
    <xf numFmtId="2" fontId="2" fillId="0" borderId="67" xfId="0" applyNumberFormat="1" applyFont="1" applyBorder="1" applyAlignment="1">
      <alignment horizontal="center" vertical="center"/>
    </xf>
    <xf numFmtId="2" fontId="2" fillId="0" borderId="83" xfId="0" applyNumberFormat="1" applyFont="1" applyBorder="1" applyAlignment="1">
      <alignment horizontal="center"/>
    </xf>
    <xf numFmtId="2" fontId="2" fillId="0" borderId="59" xfId="0" applyNumberFormat="1" applyFont="1" applyBorder="1" applyAlignment="1">
      <alignment horizontal="center"/>
    </xf>
    <xf numFmtId="0" fontId="2" fillId="0" borderId="86" xfId="0" applyFont="1" applyBorder="1" applyAlignment="1" applyProtection="1">
      <alignment horizontal="center" shrinkToFit="1"/>
      <protection locked="0"/>
    </xf>
    <xf numFmtId="0" fontId="2" fillId="0" borderId="87" xfId="0" applyFont="1" applyBorder="1" applyAlignment="1" applyProtection="1">
      <alignment horizontal="center" shrinkToFit="1"/>
      <protection locked="0"/>
    </xf>
    <xf numFmtId="0" fontId="2" fillId="0" borderId="35" xfId="0" applyFont="1" applyFill="1" applyBorder="1" applyAlignment="1">
      <alignment horizontal="center"/>
    </xf>
    <xf numFmtId="0" fontId="2" fillId="0" borderId="85" xfId="0" applyFont="1" applyBorder="1" applyAlignment="1">
      <alignment horizontal="center" vertical="center"/>
    </xf>
    <xf numFmtId="0" fontId="2" fillId="0" borderId="8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89" xfId="0" applyBorder="1" applyAlignment="1" applyProtection="1">
      <alignment horizontal="center"/>
      <protection locked="0"/>
    </xf>
    <xf numFmtId="9" fontId="2" fillId="0" borderId="22" xfId="0" applyNumberFormat="1" applyFont="1" applyFill="1" applyBorder="1" applyAlignment="1">
      <alignment horizontal="center"/>
    </xf>
    <xf numFmtId="2" fontId="2" fillId="0" borderId="90" xfId="0" applyNumberFormat="1" applyFont="1" applyBorder="1" applyAlignment="1">
      <alignment horizontal="center"/>
    </xf>
    <xf numFmtId="2" fontId="2" fillId="0" borderId="91" xfId="0" applyNumberFormat="1" applyFont="1" applyBorder="1" applyAlignment="1">
      <alignment horizontal="center"/>
    </xf>
    <xf numFmtId="2" fontId="2" fillId="0" borderId="92" xfId="0" applyNumberFormat="1" applyFont="1" applyBorder="1" applyAlignment="1">
      <alignment horizontal="center"/>
    </xf>
    <xf numFmtId="0" fontId="0" fillId="2" borderId="9" xfId="0" applyFill="1" applyBorder="1" applyAlignment="1">
      <alignment horizontal="left" vertical="top" wrapText="1"/>
    </xf>
    <xf numFmtId="0" fontId="0" fillId="2" borderId="13" xfId="0" applyFill="1" applyBorder="1" applyAlignment="1">
      <alignment horizontal="left" vertical="top" wrapText="1"/>
    </xf>
    <xf numFmtId="0" fontId="0" fillId="2" borderId="48" xfId="0" applyFill="1" applyBorder="1" applyAlignment="1">
      <alignment horizontal="left" vertical="top" wrapText="1"/>
    </xf>
    <xf numFmtId="0" fontId="0" fillId="2" borderId="45" xfId="0" applyFill="1" applyBorder="1" applyAlignment="1">
      <alignment horizontal="left" vertical="top" wrapText="1"/>
    </xf>
    <xf numFmtId="0" fontId="0" fillId="2" borderId="46" xfId="0" applyFill="1" applyBorder="1" applyAlignment="1">
      <alignment horizontal="left" vertical="top" wrapText="1"/>
    </xf>
    <xf numFmtId="0" fontId="0" fillId="2" borderId="47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2" fillId="0" borderId="22" xfId="0" applyFont="1" applyBorder="1" applyAlignment="1">
      <alignment horizontal="right" shrinkToFit="1"/>
    </xf>
    <xf numFmtId="0" fontId="4" fillId="0" borderId="23" xfId="0" applyFont="1" applyBorder="1"/>
    <xf numFmtId="0" fontId="4" fillId="0" borderId="24" xfId="0" applyFont="1" applyBorder="1"/>
    <xf numFmtId="2" fontId="2" fillId="0" borderId="40" xfId="0" applyNumberFormat="1" applyFont="1" applyBorder="1" applyAlignment="1">
      <alignment horizontal="center" vertical="top"/>
    </xf>
    <xf numFmtId="0" fontId="4" fillId="0" borderId="42" xfId="0" applyFont="1" applyBorder="1"/>
    <xf numFmtId="2" fontId="2" fillId="0" borderId="41" xfId="0" applyNumberFormat="1" applyFont="1" applyBorder="1" applyAlignment="1">
      <alignment horizontal="center" vertical="top"/>
    </xf>
    <xf numFmtId="0" fontId="4" fillId="0" borderId="43" xfId="0" applyFont="1" applyBorder="1"/>
    <xf numFmtId="0" fontId="2" fillId="0" borderId="20" xfId="0" applyFont="1" applyBorder="1" applyAlignment="1">
      <alignment horizontal="center" vertical="center"/>
    </xf>
    <xf numFmtId="0" fontId="4" fillId="0" borderId="19" xfId="0" applyFont="1" applyBorder="1"/>
    <xf numFmtId="0" fontId="4" fillId="0" borderId="21" xfId="0" applyFont="1" applyBorder="1"/>
    <xf numFmtId="0" fontId="2" fillId="0" borderId="20" xfId="0" applyFont="1" applyBorder="1" applyAlignment="1">
      <alignment horizontal="left" vertical="center"/>
    </xf>
    <xf numFmtId="0" fontId="4" fillId="0" borderId="19" xfId="0" applyFont="1" applyBorder="1" applyAlignment="1">
      <alignment horizontal="left"/>
    </xf>
    <xf numFmtId="164" fontId="2" fillId="0" borderId="30" xfId="0" applyNumberFormat="1" applyFont="1" applyBorder="1" applyAlignment="1">
      <alignment horizontal="left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/>
    </xf>
    <xf numFmtId="0" fontId="4" fillId="0" borderId="19" xfId="0" applyFont="1" applyFill="1" applyBorder="1"/>
    <xf numFmtId="0" fontId="4" fillId="0" borderId="23" xfId="0" applyFont="1" applyFill="1" applyBorder="1"/>
    <xf numFmtId="0" fontId="4" fillId="0" borderId="0" xfId="0" applyFont="1" applyFill="1" applyBorder="1"/>
    <xf numFmtId="0" fontId="5" fillId="0" borderId="84" xfId="0" applyFont="1" applyFill="1" applyBorder="1" applyAlignment="1">
      <alignment horizontal="center" vertical="center"/>
    </xf>
    <xf numFmtId="0" fontId="4" fillId="0" borderId="81" xfId="0" applyFont="1" applyFill="1" applyBorder="1"/>
    <xf numFmtId="0" fontId="4" fillId="0" borderId="38" xfId="0" applyFont="1" applyFill="1" applyBorder="1"/>
    <xf numFmtId="0" fontId="4" fillId="0" borderId="39" xfId="0" applyFont="1" applyFill="1" applyBorder="1"/>
    <xf numFmtId="0" fontId="5" fillId="0" borderId="23" xfId="0" applyFont="1" applyBorder="1" applyAlignment="1">
      <alignment horizontal="center" vertical="center" wrapText="1"/>
    </xf>
    <xf numFmtId="0" fontId="4" fillId="0" borderId="27" xfId="0" applyFont="1" applyBorder="1"/>
    <xf numFmtId="0" fontId="3" fillId="0" borderId="37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164" fontId="0" fillId="0" borderId="19" xfId="0" applyNumberFormat="1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2" borderId="0" xfId="0" applyFont="1" applyFill="1" applyAlignment="1"/>
    <xf numFmtId="0" fontId="9" fillId="0" borderId="0" xfId="0" applyFont="1" applyAlignment="1">
      <alignment horizontal="center" vertical="top" wrapText="1"/>
    </xf>
    <xf numFmtId="0" fontId="0" fillId="0" borderId="0" xfId="0" applyFont="1" applyAlignment="1"/>
    <xf numFmtId="0" fontId="5" fillId="2" borderId="0" xfId="0" applyFont="1" applyFill="1" applyAlignment="1">
      <alignment horizontal="right" vertical="center"/>
    </xf>
    <xf numFmtId="164" fontId="6" fillId="0" borderId="2" xfId="0" applyNumberFormat="1" applyFont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/>
    </xf>
    <xf numFmtId="0" fontId="3" fillId="2" borderId="44" xfId="0" applyFont="1" applyFill="1" applyBorder="1" applyAlignment="1">
      <alignment horizontal="right"/>
    </xf>
    <xf numFmtId="164" fontId="5" fillId="2" borderId="0" xfId="0" applyNumberFormat="1" applyFont="1" applyFill="1" applyAlignment="1">
      <alignment horizontal="right" vertical="center"/>
    </xf>
    <xf numFmtId="164" fontId="5" fillId="2" borderId="6" xfId="0" applyNumberFormat="1" applyFont="1" applyFill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164" fontId="5" fillId="0" borderId="5" xfId="0" applyNumberFormat="1" applyFont="1" applyBorder="1" applyAlignment="1">
      <alignment horizontal="right" vertical="center"/>
    </xf>
    <xf numFmtId="0" fontId="4" fillId="0" borderId="0" xfId="0" applyFont="1" applyBorder="1"/>
    <xf numFmtId="0" fontId="4" fillId="0" borderId="9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19" fillId="0" borderId="22" xfId="0" applyFont="1" applyBorder="1" applyAlignment="1">
      <alignment horizontal="center" vertical="center"/>
    </xf>
    <xf numFmtId="0" fontId="17" fillId="0" borderId="64" xfId="0" applyFont="1" applyBorder="1"/>
    <xf numFmtId="0" fontId="16" fillId="0" borderId="22" xfId="0" applyFont="1" applyBorder="1" applyAlignment="1">
      <alignment horizontal="center" vertical="center" shrinkToFit="1"/>
    </xf>
    <xf numFmtId="0" fontId="17" fillId="0" borderId="23" xfId="0" applyFont="1" applyBorder="1"/>
    <xf numFmtId="0" fontId="17" fillId="0" borderId="24" xfId="0" applyFont="1" applyBorder="1"/>
    <xf numFmtId="0" fontId="0" fillId="0" borderId="64" xfId="0" applyBorder="1"/>
    <xf numFmtId="0" fontId="0" fillId="0" borderId="0" xfId="0"/>
    <xf numFmtId="0" fontId="17" fillId="0" borderId="58" xfId="0" applyFont="1" applyBorder="1"/>
    <xf numFmtId="0" fontId="17" fillId="0" borderId="0" xfId="0" applyFont="1" applyBorder="1"/>
    <xf numFmtId="0" fontId="19" fillId="0" borderId="19" xfId="0" applyFont="1" applyBorder="1" applyAlignment="1">
      <alignment horizontal="right" vertical="center"/>
    </xf>
    <xf numFmtId="0" fontId="17" fillId="0" borderId="19" xfId="0" applyFont="1" applyBorder="1"/>
    <xf numFmtId="164" fontId="19" fillId="0" borderId="20" xfId="0" applyNumberFormat="1" applyFon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17" fillId="0" borderId="21" xfId="0" applyFont="1" applyBorder="1"/>
    <xf numFmtId="164" fontId="19" fillId="0" borderId="2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top" wrapText="1"/>
    </xf>
    <xf numFmtId="0" fontId="16" fillId="0" borderId="0" xfId="0" applyFont="1" applyAlignment="1">
      <alignment horizontal="right" vertical="center"/>
    </xf>
    <xf numFmtId="0" fontId="17" fillId="0" borderId="6" xfId="0" applyFont="1" applyBorder="1"/>
    <xf numFmtId="164" fontId="18" fillId="0" borderId="55" xfId="0" applyNumberFormat="1" applyFont="1" applyBorder="1" applyAlignment="1">
      <alignment horizontal="center" vertical="center"/>
    </xf>
    <xf numFmtId="0" fontId="17" fillId="0" borderId="56" xfId="0" applyFont="1" applyBorder="1"/>
    <xf numFmtId="0" fontId="17" fillId="0" borderId="57" xfId="0" applyFont="1" applyBorder="1"/>
    <xf numFmtId="164" fontId="16" fillId="0" borderId="1" xfId="0" applyNumberFormat="1" applyFont="1" applyBorder="1" applyAlignment="1">
      <alignment horizontal="right" vertical="center"/>
    </xf>
    <xf numFmtId="0" fontId="17" fillId="0" borderId="1" xfId="0" applyFont="1" applyBorder="1"/>
    <xf numFmtId="0" fontId="17" fillId="0" borderId="44" xfId="0" applyFont="1" applyBorder="1"/>
    <xf numFmtId="164" fontId="18" fillId="0" borderId="2" xfId="0" applyNumberFormat="1" applyFont="1" applyBorder="1" applyAlignment="1">
      <alignment horizontal="center" vertical="center"/>
    </xf>
    <xf numFmtId="0" fontId="17" fillId="0" borderId="3" xfId="0" applyFont="1" applyBorder="1"/>
    <xf numFmtId="0" fontId="17" fillId="0" borderId="4" xfId="0" applyFont="1" applyBorder="1"/>
    <xf numFmtId="164" fontId="16" fillId="0" borderId="0" xfId="0" applyNumberFormat="1" applyFont="1" applyAlignment="1">
      <alignment horizontal="right" vertical="center"/>
    </xf>
    <xf numFmtId="164" fontId="19" fillId="0" borderId="22" xfId="0" applyNumberFormat="1" applyFont="1" applyBorder="1" applyAlignment="1">
      <alignment horizontal="center" vertical="center"/>
    </xf>
    <xf numFmtId="164" fontId="23" fillId="0" borderId="23" xfId="0" applyNumberFormat="1" applyFont="1" applyBorder="1" applyAlignment="1">
      <alignment horizontal="center" vertical="center"/>
    </xf>
    <xf numFmtId="0" fontId="21" fillId="0" borderId="23" xfId="0" applyFont="1" applyBorder="1"/>
    <xf numFmtId="0" fontId="21" fillId="0" borderId="24" xfId="0" applyFont="1" applyBorder="1"/>
    <xf numFmtId="0" fontId="22" fillId="0" borderId="65" xfId="0" applyFont="1" applyBorder="1" applyAlignment="1">
      <alignment horizontal="center" vertical="center" shrinkToFit="1"/>
    </xf>
    <xf numFmtId="0" fontId="22" fillId="0" borderId="12" xfId="0" applyFont="1" applyBorder="1" applyAlignment="1">
      <alignment horizontal="center" vertical="center" shrinkToFit="1"/>
    </xf>
    <xf numFmtId="0" fontId="22" fillId="0" borderId="66" xfId="0" applyFont="1" applyBorder="1" applyAlignment="1">
      <alignment horizontal="center" vertical="center" shrinkToFit="1"/>
    </xf>
    <xf numFmtId="0" fontId="22" fillId="0" borderId="67" xfId="0" applyFont="1" applyBorder="1" applyAlignment="1">
      <alignment horizontal="center" vertical="center" shrinkToFit="1"/>
    </xf>
    <xf numFmtId="0" fontId="22" fillId="0" borderId="68" xfId="0" applyFont="1" applyBorder="1" applyAlignment="1">
      <alignment horizontal="center" vertical="center" shrinkToFit="1"/>
    </xf>
    <xf numFmtId="0" fontId="19" fillId="0" borderId="68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66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 shrinkToFit="1"/>
    </xf>
    <xf numFmtId="0" fontId="26" fillId="0" borderId="60" xfId="0" applyFont="1" applyBorder="1" applyAlignment="1">
      <alignment horizontal="center"/>
    </xf>
    <xf numFmtId="0" fontId="27" fillId="0" borderId="61" xfId="0" applyFont="1" applyBorder="1"/>
    <xf numFmtId="0" fontId="27" fillId="0" borderId="74" xfId="0" applyFont="1" applyBorder="1"/>
    <xf numFmtId="164" fontId="0" fillId="0" borderId="62" xfId="0" applyNumberFormat="1" applyFont="1" applyBorder="1" applyAlignment="1">
      <alignment horizontal="left" vertical="top"/>
    </xf>
    <xf numFmtId="164" fontId="0" fillId="0" borderId="3" xfId="0" applyNumberFormat="1" applyFont="1" applyBorder="1" applyAlignment="1">
      <alignment horizontal="left" vertical="top"/>
    </xf>
    <xf numFmtId="164" fontId="0" fillId="0" borderId="63" xfId="0" applyNumberFormat="1" applyFont="1" applyBorder="1" applyAlignment="1">
      <alignment horizontal="left" vertical="top"/>
    </xf>
    <xf numFmtId="164" fontId="24" fillId="0" borderId="59" xfId="0" applyNumberFormat="1" applyFont="1" applyBorder="1" applyAlignment="1">
      <alignment horizontal="center"/>
    </xf>
    <xf numFmtId="0" fontId="25" fillId="0" borderId="1" xfId="0" applyFont="1" applyBorder="1"/>
    <xf numFmtId="0" fontId="25" fillId="0" borderId="50" xfId="0" applyFont="1" applyBorder="1"/>
    <xf numFmtId="164" fontId="26" fillId="0" borderId="59" xfId="0" applyNumberFormat="1" applyFont="1" applyBorder="1" applyAlignment="1">
      <alignment horizontal="center"/>
    </xf>
    <xf numFmtId="0" fontId="27" fillId="0" borderId="1" xfId="0" applyFont="1" applyBorder="1"/>
    <xf numFmtId="0" fontId="27" fillId="0" borderId="50" xfId="0" applyFont="1" applyBorder="1"/>
    <xf numFmtId="164" fontId="0" fillId="0" borderId="70" xfId="0" applyNumberFormat="1" applyFont="1" applyBorder="1" applyAlignment="1">
      <alignment horizontal="left" vertical="top"/>
    </xf>
    <xf numFmtId="164" fontId="0" fillId="0" borderId="71" xfId="0" applyNumberFormat="1" applyFont="1" applyBorder="1" applyAlignment="1">
      <alignment horizontal="left" vertical="top"/>
    </xf>
    <xf numFmtId="164" fontId="0" fillId="0" borderId="72" xfId="0" applyNumberFormat="1" applyFont="1" applyBorder="1" applyAlignment="1">
      <alignment horizontal="left" vertical="top"/>
    </xf>
    <xf numFmtId="164" fontId="24" fillId="0" borderId="70" xfId="0" applyNumberFormat="1" applyFont="1" applyBorder="1" applyAlignment="1">
      <alignment horizontal="center"/>
    </xf>
    <xf numFmtId="0" fontId="25" fillId="0" borderId="71" xfId="0" applyFont="1" applyBorder="1"/>
    <xf numFmtId="0" fontId="25" fillId="0" borderId="72" xfId="0" applyFont="1" applyBorder="1"/>
    <xf numFmtId="164" fontId="26" fillId="0" borderId="70" xfId="0" applyNumberFormat="1" applyFont="1" applyBorder="1" applyAlignment="1">
      <alignment horizontal="center"/>
    </xf>
    <xf numFmtId="0" fontId="27" fillId="0" borderId="71" xfId="0" applyFont="1" applyBorder="1"/>
    <xf numFmtId="0" fontId="27" fillId="0" borderId="72" xfId="0" applyFont="1" applyBorder="1"/>
    <xf numFmtId="164" fontId="20" fillId="0" borderId="30" xfId="0" applyNumberFormat="1" applyFont="1" applyBorder="1" applyAlignment="1">
      <alignment horizontal="center" vertical="center"/>
    </xf>
    <xf numFmtId="164" fontId="20" fillId="0" borderId="83" xfId="0" applyNumberFormat="1" applyFont="1" applyBorder="1" applyAlignment="1">
      <alignment horizontal="center" vertical="center"/>
    </xf>
    <xf numFmtId="164" fontId="20" fillId="0" borderId="19" xfId="0" applyNumberFormat="1" applyFont="1" applyBorder="1" applyAlignment="1">
      <alignment horizontal="center" vertical="center"/>
    </xf>
    <xf numFmtId="164" fontId="20" fillId="0" borderId="21" xfId="0" applyNumberFormat="1" applyFont="1" applyBorder="1" applyAlignment="1">
      <alignment horizontal="center" vertical="center"/>
    </xf>
    <xf numFmtId="164" fontId="0" fillId="0" borderId="77" xfId="0" applyNumberFormat="1" applyFont="1" applyBorder="1" applyAlignment="1">
      <alignment horizontal="left" vertical="top"/>
    </xf>
    <xf numFmtId="164" fontId="0" fillId="0" borderId="78" xfId="0" applyNumberFormat="1" applyFont="1" applyBorder="1" applyAlignment="1">
      <alignment horizontal="left" vertical="top"/>
    </xf>
    <xf numFmtId="164" fontId="0" fillId="0" borderId="79" xfId="0" applyNumberFormat="1" applyFont="1" applyBorder="1" applyAlignment="1">
      <alignment horizontal="left" vertical="top"/>
    </xf>
    <xf numFmtId="164" fontId="24" fillId="0" borderId="80" xfId="0" applyNumberFormat="1" applyFont="1" applyBorder="1" applyAlignment="1">
      <alignment horizontal="center"/>
    </xf>
    <xf numFmtId="0" fontId="25" fillId="0" borderId="81" xfId="0" applyFont="1" applyBorder="1"/>
    <xf numFmtId="0" fontId="25" fillId="0" borderId="82" xfId="0" applyFont="1" applyBorder="1"/>
    <xf numFmtId="164" fontId="26" fillId="0" borderId="80" xfId="0" applyNumberFormat="1" applyFont="1" applyBorder="1" applyAlignment="1">
      <alignment horizontal="center"/>
    </xf>
    <xf numFmtId="0" fontId="27" fillId="0" borderId="81" xfId="0" applyFont="1" applyBorder="1"/>
    <xf numFmtId="0" fontId="27" fillId="0" borderId="82" xfId="0" applyFont="1" applyBorder="1"/>
    <xf numFmtId="0" fontId="11" fillId="0" borderId="1" xfId="0" applyFont="1" applyBorder="1" applyAlignment="1">
      <alignment horizontal="center"/>
    </xf>
    <xf numFmtId="0" fontId="4" fillId="0" borderId="1" xfId="0" applyFont="1" applyBorder="1"/>
  </cellXfs>
  <cellStyles count="2">
    <cellStyle name="Normal" xfId="0" builtinId="0"/>
    <cellStyle name="Normal 2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22414</xdr:colOff>
      <xdr:row>0</xdr:row>
      <xdr:rowOff>67236</xdr:rowOff>
    </xdr:from>
    <xdr:ext cx="1733550" cy="657225"/>
    <xdr:pic>
      <xdr:nvPicPr>
        <xdr:cNvPr id="2" name="image2.gif" descr="http://depedverify.appspot.com/img/logo.gif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665326" y="67236"/>
          <a:ext cx="1733550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235322</xdr:colOff>
      <xdr:row>0</xdr:row>
      <xdr:rowOff>67235</xdr:rowOff>
    </xdr:from>
    <xdr:ext cx="952500" cy="937260"/>
    <xdr:pic>
      <xdr:nvPicPr>
        <xdr:cNvPr id="3" name="image1.png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5322" y="67235"/>
          <a:ext cx="952500" cy="93726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22412</xdr:colOff>
      <xdr:row>0</xdr:row>
      <xdr:rowOff>67236</xdr:rowOff>
    </xdr:from>
    <xdr:ext cx="1733550" cy="657225"/>
    <xdr:pic>
      <xdr:nvPicPr>
        <xdr:cNvPr id="2" name="image2.gif" descr="http://depedverify.appspot.com/img/logo.gif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665324" y="67236"/>
          <a:ext cx="1733550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235324</xdr:colOff>
      <xdr:row>0</xdr:row>
      <xdr:rowOff>67235</xdr:rowOff>
    </xdr:from>
    <xdr:ext cx="952500" cy="937260"/>
    <xdr:pic>
      <xdr:nvPicPr>
        <xdr:cNvPr id="3" name="image1.png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5324" y="67235"/>
          <a:ext cx="952500" cy="93726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22413</xdr:colOff>
      <xdr:row>0</xdr:row>
      <xdr:rowOff>67234</xdr:rowOff>
    </xdr:from>
    <xdr:ext cx="1733550" cy="657225"/>
    <xdr:pic>
      <xdr:nvPicPr>
        <xdr:cNvPr id="2" name="image2.gif" descr="http://depedverify.appspot.com/img/logo.gif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665325" y="67234"/>
          <a:ext cx="1733550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235326</xdr:colOff>
      <xdr:row>0</xdr:row>
      <xdr:rowOff>67233</xdr:rowOff>
    </xdr:from>
    <xdr:ext cx="952500" cy="937260"/>
    <xdr:pic>
      <xdr:nvPicPr>
        <xdr:cNvPr id="3" name="image1.png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5326" y="67233"/>
          <a:ext cx="952500" cy="93726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22412</xdr:colOff>
      <xdr:row>0</xdr:row>
      <xdr:rowOff>67235</xdr:rowOff>
    </xdr:from>
    <xdr:ext cx="1733550" cy="657225"/>
    <xdr:pic>
      <xdr:nvPicPr>
        <xdr:cNvPr id="2" name="image2.gif" descr="http://depedverify.appspot.com/img/logo.gif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665324" y="67235"/>
          <a:ext cx="1733550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235324</xdr:colOff>
      <xdr:row>0</xdr:row>
      <xdr:rowOff>67237</xdr:rowOff>
    </xdr:from>
    <xdr:ext cx="952500" cy="937260"/>
    <xdr:pic>
      <xdr:nvPicPr>
        <xdr:cNvPr id="3" name="image1.png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5324" y="67237"/>
          <a:ext cx="952500" cy="937260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0</xdr:colOff>
      <xdr:row>0</xdr:row>
      <xdr:rowOff>123825</xdr:rowOff>
    </xdr:from>
    <xdr:ext cx="1733550" cy="657225"/>
    <xdr:pic>
      <xdr:nvPicPr>
        <xdr:cNvPr id="2" name="image2.gif" descr="http://depedverify.appspot.com/img/logo.gif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67650" y="123825"/>
          <a:ext cx="1733550" cy="657225"/>
        </a:xfrm>
        <a:prstGeom prst="rect">
          <a:avLst/>
        </a:prstGeom>
      </xdr:spPr>
    </xdr:pic>
    <xdr:clientData/>
  </xdr:oneCellAnchor>
  <xdr:oneCellAnchor>
    <xdr:from>
      <xdr:col>1</xdr:col>
      <xdr:colOff>9525</xdr:colOff>
      <xdr:row>0</xdr:row>
      <xdr:rowOff>114300</xdr:rowOff>
    </xdr:from>
    <xdr:ext cx="952500" cy="933450"/>
    <xdr:pic>
      <xdr:nvPicPr>
        <xdr:cNvPr id="3" name="image1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" y="114300"/>
          <a:ext cx="952500" cy="93345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mar/Downloads/GRADE%202_4TH%20QUAR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DATA"/>
      <sheetName val="MTB"/>
      <sheetName val="FILIPINO"/>
      <sheetName val="ENGLISH"/>
      <sheetName val="MATH"/>
      <sheetName val="AP"/>
      <sheetName val="MUSIC "/>
      <sheetName val="ARTS"/>
      <sheetName val="PE"/>
      <sheetName val="HEALTH"/>
      <sheetName val="ESP"/>
      <sheetName val="SUMMARY OF QUARTERLY GRADES "/>
      <sheetName val="DO NOT DELE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G2">
            <v>0</v>
          </cell>
          <cell r="H2" t="str">
            <v>-</v>
          </cell>
          <cell r="I2">
            <v>3.99</v>
          </cell>
          <cell r="J2">
            <v>60</v>
          </cell>
        </row>
        <row r="3">
          <cell r="G3">
            <v>4</v>
          </cell>
          <cell r="H3" t="str">
            <v>-</v>
          </cell>
          <cell r="I3">
            <v>7.99</v>
          </cell>
          <cell r="J3">
            <v>61</v>
          </cell>
        </row>
        <row r="4">
          <cell r="G4">
            <v>8</v>
          </cell>
          <cell r="H4" t="str">
            <v>-</v>
          </cell>
          <cell r="I4">
            <v>11.99</v>
          </cell>
          <cell r="J4">
            <v>62</v>
          </cell>
        </row>
        <row r="5">
          <cell r="G5">
            <v>12</v>
          </cell>
          <cell r="H5" t="str">
            <v>-</v>
          </cell>
          <cell r="I5">
            <v>15.99</v>
          </cell>
          <cell r="J5">
            <v>63</v>
          </cell>
        </row>
        <row r="6">
          <cell r="G6">
            <v>16</v>
          </cell>
          <cell r="H6" t="str">
            <v>-</v>
          </cell>
          <cell r="I6">
            <v>19.990000000000002</v>
          </cell>
          <cell r="J6">
            <v>64</v>
          </cell>
        </row>
        <row r="7">
          <cell r="G7">
            <v>20</v>
          </cell>
          <cell r="H7" t="str">
            <v>-</v>
          </cell>
          <cell r="I7">
            <v>23.990000000000002</v>
          </cell>
          <cell r="J7">
            <v>65</v>
          </cell>
        </row>
        <row r="8">
          <cell r="G8">
            <v>24</v>
          </cell>
          <cell r="H8" t="str">
            <v>-</v>
          </cell>
          <cell r="I8">
            <v>27.990000000000002</v>
          </cell>
          <cell r="J8">
            <v>66</v>
          </cell>
        </row>
        <row r="9">
          <cell r="G9">
            <v>28</v>
          </cell>
          <cell r="H9" t="str">
            <v>-</v>
          </cell>
          <cell r="I9">
            <v>31.990000000000002</v>
          </cell>
          <cell r="J9">
            <v>67</v>
          </cell>
        </row>
        <row r="10">
          <cell r="G10">
            <v>32</v>
          </cell>
          <cell r="H10" t="str">
            <v>-</v>
          </cell>
          <cell r="I10">
            <v>35.99</v>
          </cell>
          <cell r="J10">
            <v>68</v>
          </cell>
        </row>
        <row r="11">
          <cell r="G11">
            <v>36</v>
          </cell>
          <cell r="H11" t="str">
            <v>-</v>
          </cell>
          <cell r="I11">
            <v>39.99</v>
          </cell>
          <cell r="J11">
            <v>69</v>
          </cell>
        </row>
        <row r="12">
          <cell r="G12">
            <v>40</v>
          </cell>
          <cell r="H12" t="str">
            <v>-</v>
          </cell>
          <cell r="I12">
            <v>43.99</v>
          </cell>
          <cell r="J12">
            <v>70</v>
          </cell>
        </row>
        <row r="13">
          <cell r="G13">
            <v>44</v>
          </cell>
          <cell r="H13" t="str">
            <v>-</v>
          </cell>
          <cell r="I13">
            <v>47.99</v>
          </cell>
          <cell r="J13">
            <v>71</v>
          </cell>
        </row>
        <row r="14">
          <cell r="G14">
            <v>48</v>
          </cell>
          <cell r="H14" t="str">
            <v>-</v>
          </cell>
          <cell r="I14">
            <v>51.99</v>
          </cell>
          <cell r="J14">
            <v>72</v>
          </cell>
        </row>
        <row r="15">
          <cell r="G15">
            <v>52</v>
          </cell>
          <cell r="H15" t="str">
            <v>-</v>
          </cell>
          <cell r="I15">
            <v>55.99</v>
          </cell>
          <cell r="J15">
            <v>73</v>
          </cell>
        </row>
        <row r="16">
          <cell r="G16">
            <v>56</v>
          </cell>
          <cell r="H16" t="str">
            <v>-</v>
          </cell>
          <cell r="I16">
            <v>59.99</v>
          </cell>
          <cell r="J16">
            <v>74</v>
          </cell>
        </row>
        <row r="17">
          <cell r="G17">
            <v>60</v>
          </cell>
          <cell r="H17" t="str">
            <v>-</v>
          </cell>
          <cell r="I17">
            <v>61.59</v>
          </cell>
          <cell r="J17">
            <v>75</v>
          </cell>
        </row>
        <row r="18">
          <cell r="G18">
            <v>61.6</v>
          </cell>
          <cell r="H18" t="str">
            <v>-</v>
          </cell>
          <cell r="I18">
            <v>63.190000000000005</v>
          </cell>
          <cell r="J18">
            <v>76</v>
          </cell>
        </row>
        <row r="19">
          <cell r="G19">
            <v>63.2</v>
          </cell>
          <cell r="H19" t="str">
            <v>-</v>
          </cell>
          <cell r="I19">
            <v>64.790000000000006</v>
          </cell>
          <cell r="J19">
            <v>77</v>
          </cell>
        </row>
        <row r="20">
          <cell r="G20">
            <v>64.8</v>
          </cell>
          <cell r="H20" t="str">
            <v>-</v>
          </cell>
          <cell r="I20">
            <v>66.39</v>
          </cell>
          <cell r="J20">
            <v>78</v>
          </cell>
        </row>
        <row r="21">
          <cell r="G21">
            <v>66.400000000000006</v>
          </cell>
          <cell r="H21" t="str">
            <v>-</v>
          </cell>
          <cell r="I21">
            <v>67.990000000000009</v>
          </cell>
          <cell r="J21">
            <v>79</v>
          </cell>
        </row>
        <row r="22">
          <cell r="G22">
            <v>68</v>
          </cell>
          <cell r="H22" t="str">
            <v>-</v>
          </cell>
          <cell r="I22">
            <v>69.59</v>
          </cell>
          <cell r="J22">
            <v>80</v>
          </cell>
        </row>
        <row r="23">
          <cell r="G23">
            <v>69.599999999999994</v>
          </cell>
          <cell r="H23" t="str">
            <v>-</v>
          </cell>
          <cell r="I23">
            <v>71.19</v>
          </cell>
          <cell r="J23">
            <v>81</v>
          </cell>
        </row>
        <row r="24">
          <cell r="G24">
            <v>71.2</v>
          </cell>
          <cell r="H24" t="str">
            <v>-</v>
          </cell>
          <cell r="I24">
            <v>72.790000000000006</v>
          </cell>
          <cell r="J24">
            <v>82</v>
          </cell>
        </row>
        <row r="25">
          <cell r="G25">
            <v>72.8</v>
          </cell>
          <cell r="H25" t="str">
            <v>-</v>
          </cell>
          <cell r="I25">
            <v>74.39</v>
          </cell>
          <cell r="J25">
            <v>83</v>
          </cell>
        </row>
        <row r="26">
          <cell r="G26">
            <v>74.400000000000006</v>
          </cell>
          <cell r="H26" t="str">
            <v>-</v>
          </cell>
          <cell r="I26">
            <v>75.990000000000009</v>
          </cell>
          <cell r="J26">
            <v>84</v>
          </cell>
        </row>
        <row r="27">
          <cell r="G27">
            <v>76</v>
          </cell>
          <cell r="H27" t="str">
            <v>-</v>
          </cell>
          <cell r="I27">
            <v>77.59</v>
          </cell>
          <cell r="J27">
            <v>85</v>
          </cell>
        </row>
        <row r="28">
          <cell r="G28">
            <v>77.599999999999994</v>
          </cell>
          <cell r="H28" t="str">
            <v>-</v>
          </cell>
          <cell r="I28">
            <v>79.19</v>
          </cell>
          <cell r="J28">
            <v>86</v>
          </cell>
        </row>
        <row r="29">
          <cell r="G29">
            <v>79.2</v>
          </cell>
          <cell r="H29" t="str">
            <v>-</v>
          </cell>
          <cell r="I29">
            <v>80.790000000000006</v>
          </cell>
          <cell r="J29">
            <v>87</v>
          </cell>
        </row>
        <row r="30">
          <cell r="G30">
            <v>80.8</v>
          </cell>
          <cell r="H30" t="str">
            <v>-</v>
          </cell>
          <cell r="I30">
            <v>82.39</v>
          </cell>
          <cell r="J30">
            <v>88</v>
          </cell>
        </row>
        <row r="31">
          <cell r="G31">
            <v>82.4</v>
          </cell>
          <cell r="H31" t="str">
            <v>-</v>
          </cell>
          <cell r="I31">
            <v>83.990000000000009</v>
          </cell>
          <cell r="J31">
            <v>89</v>
          </cell>
        </row>
        <row r="32">
          <cell r="G32">
            <v>84</v>
          </cell>
          <cell r="H32" t="str">
            <v>-</v>
          </cell>
          <cell r="I32">
            <v>85.59</v>
          </cell>
          <cell r="J32">
            <v>90</v>
          </cell>
        </row>
        <row r="33">
          <cell r="G33">
            <v>85.6</v>
          </cell>
          <cell r="H33" t="str">
            <v>-</v>
          </cell>
          <cell r="I33">
            <v>87.19</v>
          </cell>
          <cell r="J33">
            <v>91</v>
          </cell>
        </row>
        <row r="34">
          <cell r="G34">
            <v>87.2</v>
          </cell>
          <cell r="H34" t="str">
            <v>-</v>
          </cell>
          <cell r="I34">
            <v>88.79</v>
          </cell>
          <cell r="J34">
            <v>92</v>
          </cell>
        </row>
        <row r="35">
          <cell r="G35">
            <v>88.8</v>
          </cell>
          <cell r="H35" t="str">
            <v>-</v>
          </cell>
          <cell r="I35">
            <v>90.39</v>
          </cell>
          <cell r="J35">
            <v>93</v>
          </cell>
        </row>
        <row r="36">
          <cell r="G36">
            <v>90.4</v>
          </cell>
          <cell r="H36" t="str">
            <v>-</v>
          </cell>
          <cell r="I36">
            <v>91.990000000000009</v>
          </cell>
          <cell r="J36">
            <v>94</v>
          </cell>
        </row>
        <row r="37">
          <cell r="G37">
            <v>92</v>
          </cell>
          <cell r="H37" t="str">
            <v>-</v>
          </cell>
          <cell r="I37">
            <v>93.59</v>
          </cell>
          <cell r="J37">
            <v>95</v>
          </cell>
        </row>
        <row r="38">
          <cell r="G38">
            <v>93.6</v>
          </cell>
          <cell r="H38" t="str">
            <v>-</v>
          </cell>
          <cell r="I38">
            <v>95.19</v>
          </cell>
          <cell r="J38">
            <v>96</v>
          </cell>
        </row>
        <row r="39">
          <cell r="G39">
            <v>95.2</v>
          </cell>
          <cell r="H39" t="str">
            <v>-</v>
          </cell>
          <cell r="I39">
            <v>96.79</v>
          </cell>
          <cell r="J39">
            <v>97</v>
          </cell>
        </row>
        <row r="40">
          <cell r="G40">
            <v>96.8</v>
          </cell>
          <cell r="H40" t="str">
            <v>-</v>
          </cell>
          <cell r="I40">
            <v>98.39</v>
          </cell>
          <cell r="J40">
            <v>98</v>
          </cell>
        </row>
        <row r="41">
          <cell r="G41">
            <v>98.4</v>
          </cell>
          <cell r="H41" t="str">
            <v>-</v>
          </cell>
          <cell r="I41">
            <v>99.990000000000009</v>
          </cell>
          <cell r="J41">
            <v>99</v>
          </cell>
        </row>
        <row r="42">
          <cell r="G42">
            <v>100</v>
          </cell>
          <cell r="H42" t="str">
            <v>-</v>
          </cell>
          <cell r="I42">
            <v>0</v>
          </cell>
          <cell r="J42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50"/>
  <sheetViews>
    <sheetView tabSelected="1" zoomScale="85" zoomScaleNormal="85" workbookViewId="0">
      <selection activeCell="N29" sqref="N28:N29"/>
    </sheetView>
  </sheetViews>
  <sheetFormatPr defaultRowHeight="15" x14ac:dyDescent="0.25"/>
  <cols>
    <col min="1" max="1" width="3.7109375" customWidth="1"/>
    <col min="2" max="2" width="25.28515625" customWidth="1"/>
    <col min="3" max="4" width="3" customWidth="1"/>
    <col min="5" max="5" width="4" customWidth="1"/>
    <col min="6" max="15" width="4.28515625" style="2" customWidth="1"/>
    <col min="16" max="16" width="6.140625" bestFit="1" customWidth="1"/>
    <col min="17" max="17" width="7.5703125" bestFit="1" customWidth="1"/>
    <col min="18" max="18" width="7.5703125" customWidth="1"/>
    <col min="19" max="28" width="4.28515625" customWidth="1"/>
    <col min="29" max="29" width="6.140625" bestFit="1" customWidth="1"/>
    <col min="30" max="30" width="7.5703125" bestFit="1" customWidth="1"/>
    <col min="31" max="31" width="7.5703125" customWidth="1"/>
    <col min="32" max="32" width="5.5703125" customWidth="1"/>
    <col min="33" max="33" width="5.5703125" style="62" customWidth="1"/>
    <col min="34" max="34" width="6.140625" style="62" bestFit="1" customWidth="1"/>
    <col min="35" max="35" width="7.5703125" bestFit="1" customWidth="1"/>
    <col min="36" max="36" width="6.28515625" customWidth="1"/>
    <col min="37" max="37" width="9.5703125" bestFit="1" customWidth="1"/>
    <col min="38" max="38" width="11.5703125" customWidth="1"/>
    <col min="42" max="42" width="9.140625" style="45"/>
    <col min="52" max="52" width="9.140625" style="45"/>
    <col min="54" max="54" width="9.140625" style="45"/>
  </cols>
  <sheetData>
    <row r="1" spans="1:38" ht="15.75" customHeight="1" x14ac:dyDescent="0.25">
      <c r="A1" s="116" t="s">
        <v>17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  <c r="AJ1" s="117"/>
      <c r="AK1" s="117"/>
      <c r="AL1" s="117"/>
    </row>
    <row r="2" spans="1:38" x14ac:dyDescent="0.25">
      <c r="A2" s="117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</row>
    <row r="3" spans="1:38" x14ac:dyDescent="0.25">
      <c r="A3" s="118" t="s">
        <v>18</v>
      </c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/>
      <c r="AF3" s="119"/>
      <c r="AG3" s="119"/>
      <c r="AH3" s="119"/>
      <c r="AI3" s="119"/>
      <c r="AJ3" s="119"/>
      <c r="AK3" s="119"/>
      <c r="AL3" s="119"/>
    </row>
    <row r="4" spans="1:38" ht="18" x14ac:dyDescent="0.25">
      <c r="A4" s="10"/>
      <c r="B4" s="10"/>
      <c r="C4" s="120" t="s">
        <v>0</v>
      </c>
      <c r="D4" s="117"/>
      <c r="E4" s="117"/>
      <c r="F4" s="117"/>
      <c r="G4" s="121"/>
      <c r="H4" s="122"/>
      <c r="I4" s="122"/>
      <c r="J4" s="123"/>
      <c r="K4" s="14"/>
      <c r="L4" s="124" t="s">
        <v>2</v>
      </c>
      <c r="M4" s="125"/>
      <c r="N4" s="126"/>
      <c r="O4" s="121"/>
      <c r="P4" s="122"/>
      <c r="Q4" s="122"/>
      <c r="R4" s="123"/>
      <c r="S4" s="16"/>
      <c r="T4" s="127" t="s">
        <v>3</v>
      </c>
      <c r="U4" s="127"/>
      <c r="V4" s="127"/>
      <c r="W4" s="128"/>
      <c r="X4" s="121"/>
      <c r="Y4" s="122"/>
      <c r="Z4" s="122"/>
      <c r="AA4" s="122"/>
      <c r="AB4" s="122"/>
      <c r="AC4" s="123"/>
      <c r="AD4" s="10"/>
      <c r="AE4" s="10"/>
      <c r="AF4" s="10"/>
      <c r="AG4" s="10"/>
      <c r="AH4" s="10"/>
      <c r="AI4" s="10"/>
      <c r="AJ4" s="10"/>
      <c r="AK4" s="10"/>
      <c r="AL4" s="10"/>
    </row>
    <row r="5" spans="1:38" ht="18" x14ac:dyDescent="0.25">
      <c r="A5" s="10"/>
      <c r="B5" s="129" t="s">
        <v>1</v>
      </c>
      <c r="C5" s="119"/>
      <c r="D5" s="119"/>
      <c r="E5" s="119"/>
      <c r="F5" s="119"/>
      <c r="G5" s="121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3"/>
      <c r="S5" s="14"/>
      <c r="T5" s="127" t="s">
        <v>4</v>
      </c>
      <c r="U5" s="127"/>
      <c r="V5" s="127"/>
      <c r="W5" s="128"/>
      <c r="X5" s="121"/>
      <c r="Y5" s="122"/>
      <c r="Z5" s="122"/>
      <c r="AA5" s="122"/>
      <c r="AB5" s="122"/>
      <c r="AC5" s="123"/>
      <c r="AD5" s="130" t="s">
        <v>5</v>
      </c>
      <c r="AE5" s="119"/>
      <c r="AF5" s="131"/>
      <c r="AG5" s="132"/>
      <c r="AH5" s="133"/>
      <c r="AI5" s="133"/>
      <c r="AJ5" s="133"/>
      <c r="AK5" s="134"/>
    </row>
    <row r="6" spans="1:38" ht="15" customHeight="1" thickBot="1" x14ac:dyDescent="0.35">
      <c r="A6" s="10"/>
      <c r="B6" s="11"/>
      <c r="C6" s="11"/>
      <c r="D6" s="11"/>
      <c r="E6" s="11"/>
      <c r="F6" s="11"/>
      <c r="G6" s="12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4"/>
      <c r="T6" s="43"/>
      <c r="U6" s="44"/>
      <c r="V6" s="44"/>
      <c r="W6" s="44"/>
      <c r="X6" s="12"/>
      <c r="Y6" s="13"/>
      <c r="Z6" s="13"/>
      <c r="AA6" s="13"/>
      <c r="AB6" s="13"/>
      <c r="AC6" s="13"/>
      <c r="AD6" s="15"/>
      <c r="AE6" s="44"/>
      <c r="AF6" s="13"/>
      <c r="AG6" s="13"/>
      <c r="AH6" s="13"/>
      <c r="AI6" s="12"/>
      <c r="AJ6" s="13"/>
      <c r="AK6" s="13"/>
      <c r="AL6" s="10"/>
    </row>
    <row r="7" spans="1:38" ht="15.75" thickBot="1" x14ac:dyDescent="0.3">
      <c r="A7" s="92" t="s">
        <v>6</v>
      </c>
      <c r="B7" s="93"/>
      <c r="C7" s="93"/>
      <c r="D7" s="93"/>
      <c r="E7" s="94"/>
      <c r="F7" s="95" t="s">
        <v>7</v>
      </c>
      <c r="G7" s="96"/>
      <c r="H7" s="96"/>
      <c r="I7" s="96"/>
      <c r="J7" s="96"/>
      <c r="K7" s="113"/>
      <c r="L7" s="113"/>
      <c r="M7" s="113"/>
      <c r="N7" s="113"/>
      <c r="O7" s="113"/>
      <c r="P7" s="113"/>
      <c r="Q7" s="113"/>
      <c r="R7" s="111" t="s">
        <v>8</v>
      </c>
      <c r="S7" s="112"/>
      <c r="T7" s="114"/>
      <c r="U7" s="114"/>
      <c r="V7" s="114"/>
      <c r="W7" s="114"/>
      <c r="X7" s="114"/>
      <c r="Y7" s="114"/>
      <c r="Z7" s="114"/>
      <c r="AA7" s="114"/>
      <c r="AB7" s="115"/>
      <c r="AC7" s="97" t="s">
        <v>9</v>
      </c>
      <c r="AD7" s="97"/>
      <c r="AE7" s="98"/>
      <c r="AF7" s="98"/>
      <c r="AG7" s="98"/>
      <c r="AH7" s="98"/>
      <c r="AI7" s="98"/>
      <c r="AJ7" s="98"/>
      <c r="AK7" s="98"/>
      <c r="AL7" s="99"/>
    </row>
    <row r="8" spans="1:38" ht="55.5" customHeight="1" thickBot="1" x14ac:dyDescent="0.3">
      <c r="A8" s="7"/>
      <c r="B8" s="100" t="s">
        <v>10</v>
      </c>
      <c r="C8" s="86"/>
      <c r="D8" s="86"/>
      <c r="E8" s="87"/>
      <c r="F8" s="101"/>
      <c r="G8" s="102"/>
      <c r="H8" s="102"/>
      <c r="I8" s="102"/>
      <c r="J8" s="102"/>
      <c r="K8" s="102"/>
      <c r="L8" s="102"/>
      <c r="M8" s="102"/>
      <c r="N8" s="102"/>
      <c r="O8" s="102"/>
      <c r="P8" s="103"/>
      <c r="Q8" s="103"/>
      <c r="R8" s="104"/>
      <c r="S8" s="105"/>
      <c r="T8" s="106"/>
      <c r="U8" s="106"/>
      <c r="V8" s="106"/>
      <c r="W8" s="106"/>
      <c r="X8" s="106"/>
      <c r="Y8" s="106"/>
      <c r="Z8" s="106"/>
      <c r="AA8" s="106"/>
      <c r="AB8" s="106"/>
      <c r="AC8" s="107"/>
      <c r="AD8" s="107"/>
      <c r="AE8" s="108"/>
      <c r="AF8" s="109"/>
      <c r="AG8" s="109"/>
      <c r="AH8" s="109"/>
      <c r="AI8" s="86"/>
      <c r="AJ8" s="110"/>
      <c r="AK8" s="46" t="s">
        <v>15</v>
      </c>
      <c r="AL8" s="47" t="s">
        <v>24</v>
      </c>
    </row>
    <row r="9" spans="1:38" ht="15.75" thickBot="1" x14ac:dyDescent="0.3">
      <c r="A9" s="1"/>
      <c r="B9" s="85"/>
      <c r="C9" s="86"/>
      <c r="D9" s="86"/>
      <c r="E9" s="87"/>
      <c r="F9" s="4">
        <v>1</v>
      </c>
      <c r="G9" s="5">
        <v>2</v>
      </c>
      <c r="H9" s="5">
        <v>3</v>
      </c>
      <c r="I9" s="5">
        <v>4</v>
      </c>
      <c r="J9" s="5">
        <v>5</v>
      </c>
      <c r="K9" s="5">
        <v>6</v>
      </c>
      <c r="L9" s="5">
        <v>7</v>
      </c>
      <c r="M9" s="5">
        <v>8</v>
      </c>
      <c r="N9" s="5">
        <v>9</v>
      </c>
      <c r="O9" s="6">
        <v>10</v>
      </c>
      <c r="P9" s="17" t="s">
        <v>12</v>
      </c>
      <c r="Q9" s="18" t="s">
        <v>13</v>
      </c>
      <c r="R9" s="19" t="s">
        <v>14</v>
      </c>
      <c r="S9" s="20">
        <v>1</v>
      </c>
      <c r="T9" s="5">
        <v>2</v>
      </c>
      <c r="U9" s="5">
        <v>3</v>
      </c>
      <c r="V9" s="5">
        <v>4</v>
      </c>
      <c r="W9" s="5">
        <v>5</v>
      </c>
      <c r="X9" s="5">
        <v>6</v>
      </c>
      <c r="Y9" s="5">
        <v>7</v>
      </c>
      <c r="Z9" s="5">
        <v>8</v>
      </c>
      <c r="AA9" s="5">
        <v>9</v>
      </c>
      <c r="AB9" s="6">
        <v>10</v>
      </c>
      <c r="AC9" s="23" t="s">
        <v>12</v>
      </c>
      <c r="AD9" s="24" t="s">
        <v>13</v>
      </c>
      <c r="AE9" s="63" t="s">
        <v>14</v>
      </c>
      <c r="AF9" s="70">
        <v>1</v>
      </c>
      <c r="AG9" s="71">
        <v>2</v>
      </c>
      <c r="AH9" s="72" t="s">
        <v>12</v>
      </c>
      <c r="AI9" s="64" t="s">
        <v>13</v>
      </c>
      <c r="AJ9" s="8" t="s">
        <v>14</v>
      </c>
      <c r="AK9" s="88" t="s">
        <v>16</v>
      </c>
      <c r="AL9" s="90" t="s">
        <v>16</v>
      </c>
    </row>
    <row r="10" spans="1:38" ht="15.75" thickBot="1" x14ac:dyDescent="0.3">
      <c r="A10" s="1"/>
      <c r="B10" s="85" t="s">
        <v>11</v>
      </c>
      <c r="C10" s="86"/>
      <c r="D10" s="86"/>
      <c r="E10" s="87"/>
      <c r="F10" s="36"/>
      <c r="G10" s="37"/>
      <c r="H10" s="37"/>
      <c r="I10" s="37"/>
      <c r="J10" s="37"/>
      <c r="K10" s="37"/>
      <c r="L10" s="37"/>
      <c r="M10" s="37"/>
      <c r="N10" s="37"/>
      <c r="O10" s="37"/>
      <c r="P10" s="28" t="str">
        <f>IF(COUNT($F10:$O10)=0,"",SUM($F10:$O10))</f>
        <v/>
      </c>
      <c r="Q10" s="21">
        <v>100</v>
      </c>
      <c r="R10" s="22">
        <v>0.5</v>
      </c>
      <c r="S10" s="40"/>
      <c r="T10" s="37"/>
      <c r="U10" s="37"/>
      <c r="V10" s="37"/>
      <c r="W10" s="37"/>
      <c r="X10" s="37"/>
      <c r="Y10" s="37"/>
      <c r="Z10" s="37"/>
      <c r="AA10" s="37"/>
      <c r="AB10" s="37"/>
      <c r="AC10" s="28" t="str">
        <f>IF(COUNT($S10:$AB10)=0,"",SUM($S10:$AB10))</f>
        <v/>
      </c>
      <c r="AD10" s="21">
        <v>100</v>
      </c>
      <c r="AE10" s="74">
        <v>0.5</v>
      </c>
      <c r="AF10" s="67"/>
      <c r="AG10" s="68"/>
      <c r="AH10" s="69" t="str">
        <f>IF(COUNT($AF10:$AG10)=0,"",SUM($AF10:$AG10))</f>
        <v/>
      </c>
      <c r="AI10" s="65">
        <v>100</v>
      </c>
      <c r="AJ10" s="9"/>
      <c r="AK10" s="89"/>
      <c r="AL10" s="91"/>
    </row>
    <row r="11" spans="1:38" x14ac:dyDescent="0.25">
      <c r="A11" s="25"/>
      <c r="B11" s="81"/>
      <c r="C11" s="82"/>
      <c r="D11" s="82"/>
      <c r="E11" s="83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26" t="str">
        <f t="shared" ref="P11:P74" si="0">IF(COUNT($F11:$O11)=0,"",SUM($F11:$O11))</f>
        <v/>
      </c>
      <c r="Q11" s="29" t="str">
        <f t="shared" ref="Q11:Q74" si="1">IF(ISERROR(IF($P11="","",ROUND(($P11/$P$10)*$Q$10,2))),"",IF($P11="","",ROUND(($P11/$P$10)*$Q$10,2)))</f>
        <v/>
      </c>
      <c r="R11" s="30" t="str">
        <f t="shared" ref="R11:R74" si="2">IF($Q11="","",ROUND($Q11*$R$10,2))</f>
        <v/>
      </c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26" t="str">
        <f t="shared" ref="AC11:AC74" si="3">IF(COUNT($S11:$AB11)=0,"",SUM($S11:$AB11))</f>
        <v/>
      </c>
      <c r="AD11" s="66" t="str">
        <f t="shared" ref="AD11:AD74" si="4">IF(ISERROR(IF($AC11="","",ROUND(($AC11/$AC$10)*$AD$10,2))),"",IF($AC11="","",ROUND(($AC11/$AC$10)*$AD$10,2)))</f>
        <v/>
      </c>
      <c r="AE11" s="75" t="str">
        <f t="shared" ref="AE11:AE74" si="5">IF($AD11="","",ROUND($AD11*$AE$10,2))</f>
        <v/>
      </c>
      <c r="AF11" s="73"/>
      <c r="AG11" s="41"/>
      <c r="AH11" s="26" t="str">
        <f>IF(COUNT($AF11:$AG11)=0,"",SUM($AF11:$AG11))</f>
        <v/>
      </c>
      <c r="AI11" s="29" t="str">
        <f>IF(ISERROR(IF($AH11="","",ROUND(($AH11/$AH$10)*$AI$10,2))),"",IF($AH11="","",ROUND(($AH11/$AH$10)*$AI$10,2)))</f>
        <v/>
      </c>
      <c r="AJ11" s="30" t="str">
        <f>IF($AI11="","",ROUND($AI11*$AJ$10,2))</f>
        <v/>
      </c>
      <c r="AK11" s="31" t="str">
        <f>IF(OR(R11="",AE11=""),"",SUM(R11,AE11))</f>
        <v/>
      </c>
      <c r="AL11" s="27" t="str">
        <f>IF(ISERROR(IF(AE11="","",VLOOKUP(AK11,TRANSMUTATION_TABLE!A$2:D$42,4,TRUE))),"",IF(AE11="","",VLOOKUP(AK11,TRANSMUTATION_TABLE!A$2:D$42,4,TRUE)))</f>
        <v/>
      </c>
    </row>
    <row r="12" spans="1:38" x14ac:dyDescent="0.25">
      <c r="A12" s="3"/>
      <c r="B12" s="78"/>
      <c r="C12" s="79"/>
      <c r="D12" s="79"/>
      <c r="E12" s="80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26" t="str">
        <f t="shared" si="0"/>
        <v/>
      </c>
      <c r="Q12" s="29" t="str">
        <f t="shared" si="1"/>
        <v/>
      </c>
      <c r="R12" s="30" t="str">
        <f t="shared" si="2"/>
        <v/>
      </c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26" t="str">
        <f t="shared" si="3"/>
        <v/>
      </c>
      <c r="AD12" s="66" t="str">
        <f t="shared" si="4"/>
        <v/>
      </c>
      <c r="AE12" s="76" t="str">
        <f t="shared" si="5"/>
        <v/>
      </c>
      <c r="AF12" s="73"/>
      <c r="AG12" s="41"/>
      <c r="AH12" s="26" t="str">
        <f t="shared" ref="AH12:AH75" si="6">IF(COUNT($AF12:$AG12)=0,"",SUM($AF12:$AG12))</f>
        <v/>
      </c>
      <c r="AI12" s="29" t="str">
        <f t="shared" ref="AI12:AI75" si="7">IF(ISERROR(IF($AH12="","",ROUND(($AH12/$AH$10)*$AI$10,2))),"",IF($AH12="","",ROUND(($AH12/$AH$10)*$AI$10,2)))</f>
        <v/>
      </c>
      <c r="AJ12" s="30" t="str">
        <f t="shared" ref="AJ12:AJ75" si="8">IF($AI12="","",ROUND($AI12*$AJ$10,2))</f>
        <v/>
      </c>
      <c r="AK12" s="31" t="str">
        <f t="shared" ref="AK12:AK70" si="9">IF(OR(R12="",AE12=""),"",SUM(R12,AE12))</f>
        <v/>
      </c>
      <c r="AL12" s="27" t="str">
        <f>IF(ISERROR(IF(AE12="","",VLOOKUP(AK12,TRANSMUTATION_TABLE!A$2:D$42,4,TRUE))),"",IF(AE12="","",VLOOKUP(AK12,TRANSMUTATION_TABLE!A$2:D$42,4,TRUE)))</f>
        <v/>
      </c>
    </row>
    <row r="13" spans="1:38" x14ac:dyDescent="0.25">
      <c r="A13" s="3"/>
      <c r="B13" s="78"/>
      <c r="C13" s="79"/>
      <c r="D13" s="79"/>
      <c r="E13" s="80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26" t="str">
        <f t="shared" si="0"/>
        <v/>
      </c>
      <c r="Q13" s="29" t="str">
        <f t="shared" si="1"/>
        <v/>
      </c>
      <c r="R13" s="30" t="str">
        <f t="shared" si="2"/>
        <v/>
      </c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26" t="str">
        <f t="shared" si="3"/>
        <v/>
      </c>
      <c r="AD13" s="66" t="str">
        <f t="shared" si="4"/>
        <v/>
      </c>
      <c r="AE13" s="76" t="str">
        <f t="shared" si="5"/>
        <v/>
      </c>
      <c r="AF13" s="73"/>
      <c r="AG13" s="41"/>
      <c r="AH13" s="26" t="str">
        <f t="shared" si="6"/>
        <v/>
      </c>
      <c r="AI13" s="29" t="str">
        <f t="shared" si="7"/>
        <v/>
      </c>
      <c r="AJ13" s="30" t="str">
        <f t="shared" si="8"/>
        <v/>
      </c>
      <c r="AK13" s="31" t="str">
        <f t="shared" si="9"/>
        <v/>
      </c>
      <c r="AL13" s="27" t="str">
        <f>IF(ISERROR(IF(AE13="","",VLOOKUP(AK13,TRANSMUTATION_TABLE!A$2:D$42,4,TRUE))),"",IF(AE13="","",VLOOKUP(AK13,TRANSMUTATION_TABLE!A$2:D$42,4,TRUE)))</f>
        <v/>
      </c>
    </row>
    <row r="14" spans="1:38" x14ac:dyDescent="0.25">
      <c r="A14" s="3"/>
      <c r="B14" s="84"/>
      <c r="C14" s="84"/>
      <c r="D14" s="84"/>
      <c r="E14" s="84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26" t="str">
        <f t="shared" si="0"/>
        <v/>
      </c>
      <c r="Q14" s="29" t="str">
        <f t="shared" si="1"/>
        <v/>
      </c>
      <c r="R14" s="30" t="str">
        <f t="shared" si="2"/>
        <v/>
      </c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26" t="str">
        <f t="shared" si="3"/>
        <v/>
      </c>
      <c r="AD14" s="66" t="str">
        <f t="shared" si="4"/>
        <v/>
      </c>
      <c r="AE14" s="76" t="str">
        <f t="shared" si="5"/>
        <v/>
      </c>
      <c r="AF14" s="73"/>
      <c r="AG14" s="41"/>
      <c r="AH14" s="26" t="str">
        <f t="shared" si="6"/>
        <v/>
      </c>
      <c r="AI14" s="29" t="str">
        <f t="shared" si="7"/>
        <v/>
      </c>
      <c r="AJ14" s="30" t="str">
        <f t="shared" si="8"/>
        <v/>
      </c>
      <c r="AK14" s="31" t="str">
        <f t="shared" si="9"/>
        <v/>
      </c>
      <c r="AL14" s="27" t="str">
        <f>IF(ISERROR(IF(AE14="","",VLOOKUP(AK14,TRANSMUTATION_TABLE!A$2:D$42,4,TRUE))),"",IF(AE14="","",VLOOKUP(AK14,TRANSMUTATION_TABLE!A$2:D$42,4,TRUE)))</f>
        <v/>
      </c>
    </row>
    <row r="15" spans="1:38" x14ac:dyDescent="0.25">
      <c r="A15" s="3"/>
      <c r="B15" s="84"/>
      <c r="C15" s="84"/>
      <c r="D15" s="84"/>
      <c r="E15" s="84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26" t="str">
        <f t="shared" si="0"/>
        <v/>
      </c>
      <c r="Q15" s="29" t="str">
        <f t="shared" si="1"/>
        <v/>
      </c>
      <c r="R15" s="30" t="str">
        <f t="shared" si="2"/>
        <v/>
      </c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26" t="str">
        <f t="shared" si="3"/>
        <v/>
      </c>
      <c r="AD15" s="66" t="str">
        <f t="shared" si="4"/>
        <v/>
      </c>
      <c r="AE15" s="76" t="str">
        <f t="shared" si="5"/>
        <v/>
      </c>
      <c r="AF15" s="73"/>
      <c r="AG15" s="41"/>
      <c r="AH15" s="26" t="str">
        <f t="shared" si="6"/>
        <v/>
      </c>
      <c r="AI15" s="29" t="str">
        <f t="shared" si="7"/>
        <v/>
      </c>
      <c r="AJ15" s="30" t="str">
        <f t="shared" si="8"/>
        <v/>
      </c>
      <c r="AK15" s="31" t="str">
        <f t="shared" si="9"/>
        <v/>
      </c>
      <c r="AL15" s="27" t="str">
        <f>IF(ISERROR(IF(AE15="","",VLOOKUP(AK15,TRANSMUTATION_TABLE!A$2:D$42,4,TRUE))),"",IF(AE15="","",VLOOKUP(AK15,TRANSMUTATION_TABLE!A$2:D$42,4,TRUE)))</f>
        <v/>
      </c>
    </row>
    <row r="16" spans="1:38" x14ac:dyDescent="0.25">
      <c r="A16" s="3"/>
      <c r="B16" s="84"/>
      <c r="C16" s="84"/>
      <c r="D16" s="84"/>
      <c r="E16" s="84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26" t="str">
        <f t="shared" si="0"/>
        <v/>
      </c>
      <c r="Q16" s="29" t="str">
        <f t="shared" si="1"/>
        <v/>
      </c>
      <c r="R16" s="30" t="str">
        <f t="shared" si="2"/>
        <v/>
      </c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26" t="str">
        <f t="shared" si="3"/>
        <v/>
      </c>
      <c r="AD16" s="66" t="str">
        <f t="shared" si="4"/>
        <v/>
      </c>
      <c r="AE16" s="76" t="str">
        <f t="shared" si="5"/>
        <v/>
      </c>
      <c r="AF16" s="73"/>
      <c r="AG16" s="41"/>
      <c r="AH16" s="26" t="str">
        <f t="shared" si="6"/>
        <v/>
      </c>
      <c r="AI16" s="29" t="str">
        <f t="shared" si="7"/>
        <v/>
      </c>
      <c r="AJ16" s="30" t="str">
        <f t="shared" si="8"/>
        <v/>
      </c>
      <c r="AK16" s="31" t="str">
        <f t="shared" si="9"/>
        <v/>
      </c>
      <c r="AL16" s="27" t="str">
        <f>IF(ISERROR(IF(AE16="","",VLOOKUP(AK16,TRANSMUTATION_TABLE!A$2:D$42,4,TRUE))),"",IF(AE16="","",VLOOKUP(AK16,TRANSMUTATION_TABLE!A$2:D$42,4,TRUE)))</f>
        <v/>
      </c>
    </row>
    <row r="17" spans="1:38" x14ac:dyDescent="0.25">
      <c r="A17" s="3"/>
      <c r="B17" s="84"/>
      <c r="C17" s="84"/>
      <c r="D17" s="84"/>
      <c r="E17" s="84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 t="str">
        <f t="shared" si="0"/>
        <v/>
      </c>
      <c r="Q17" s="29" t="str">
        <f t="shared" si="1"/>
        <v/>
      </c>
      <c r="R17" s="30" t="str">
        <f t="shared" si="2"/>
        <v/>
      </c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26" t="str">
        <f t="shared" si="3"/>
        <v/>
      </c>
      <c r="AD17" s="66" t="str">
        <f t="shared" si="4"/>
        <v/>
      </c>
      <c r="AE17" s="76" t="str">
        <f t="shared" si="5"/>
        <v/>
      </c>
      <c r="AF17" s="73"/>
      <c r="AG17" s="41"/>
      <c r="AH17" s="26" t="str">
        <f t="shared" si="6"/>
        <v/>
      </c>
      <c r="AI17" s="29" t="str">
        <f t="shared" si="7"/>
        <v/>
      </c>
      <c r="AJ17" s="30" t="str">
        <f t="shared" si="8"/>
        <v/>
      </c>
      <c r="AK17" s="31" t="str">
        <f t="shared" si="9"/>
        <v/>
      </c>
      <c r="AL17" s="27" t="str">
        <f>IF(ISERROR(IF(AE17="","",VLOOKUP(AK17,TRANSMUTATION_TABLE!A$2:D$42,4,TRUE))),"",IF(AE17="","",VLOOKUP(AK17,TRANSMUTATION_TABLE!A$2:D$42,4,TRUE)))</f>
        <v/>
      </c>
    </row>
    <row r="18" spans="1:38" x14ac:dyDescent="0.25">
      <c r="A18" s="3"/>
      <c r="B18" s="84"/>
      <c r="C18" s="84"/>
      <c r="D18" s="84"/>
      <c r="E18" s="84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26" t="str">
        <f t="shared" si="0"/>
        <v/>
      </c>
      <c r="Q18" s="29" t="str">
        <f t="shared" si="1"/>
        <v/>
      </c>
      <c r="R18" s="30" t="str">
        <f t="shared" si="2"/>
        <v/>
      </c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26" t="str">
        <f t="shared" si="3"/>
        <v/>
      </c>
      <c r="AD18" s="66" t="str">
        <f t="shared" si="4"/>
        <v/>
      </c>
      <c r="AE18" s="76" t="str">
        <f t="shared" si="5"/>
        <v/>
      </c>
      <c r="AF18" s="73"/>
      <c r="AG18" s="41"/>
      <c r="AH18" s="26" t="str">
        <f t="shared" si="6"/>
        <v/>
      </c>
      <c r="AI18" s="29" t="str">
        <f t="shared" si="7"/>
        <v/>
      </c>
      <c r="AJ18" s="30" t="str">
        <f t="shared" si="8"/>
        <v/>
      </c>
      <c r="AK18" s="31" t="str">
        <f t="shared" si="9"/>
        <v/>
      </c>
      <c r="AL18" s="27" t="str">
        <f>IF(ISERROR(IF(AE18="","",VLOOKUP(AK18,TRANSMUTATION_TABLE!A$2:D$42,4,TRUE))),"",IF(AE18="","",VLOOKUP(AK18,TRANSMUTATION_TABLE!A$2:D$42,4,TRUE)))</f>
        <v/>
      </c>
    </row>
    <row r="19" spans="1:38" x14ac:dyDescent="0.25">
      <c r="A19" s="3"/>
      <c r="B19" s="84"/>
      <c r="C19" s="84"/>
      <c r="D19" s="84"/>
      <c r="E19" s="84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26" t="str">
        <f t="shared" si="0"/>
        <v/>
      </c>
      <c r="Q19" s="29" t="str">
        <f t="shared" si="1"/>
        <v/>
      </c>
      <c r="R19" s="30" t="str">
        <f t="shared" si="2"/>
        <v/>
      </c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26" t="str">
        <f t="shared" si="3"/>
        <v/>
      </c>
      <c r="AD19" s="66" t="str">
        <f t="shared" si="4"/>
        <v/>
      </c>
      <c r="AE19" s="76" t="str">
        <f t="shared" si="5"/>
        <v/>
      </c>
      <c r="AF19" s="73"/>
      <c r="AG19" s="41"/>
      <c r="AH19" s="26" t="str">
        <f t="shared" si="6"/>
        <v/>
      </c>
      <c r="AI19" s="29" t="str">
        <f t="shared" si="7"/>
        <v/>
      </c>
      <c r="AJ19" s="30" t="str">
        <f t="shared" si="8"/>
        <v/>
      </c>
      <c r="AK19" s="31" t="str">
        <f t="shared" si="9"/>
        <v/>
      </c>
      <c r="AL19" s="27" t="str">
        <f>IF(ISERROR(IF(AE19="","",VLOOKUP(AK19,TRANSMUTATION_TABLE!A$2:D$42,4,TRUE))),"",IF(AE19="","",VLOOKUP(AK19,TRANSMUTATION_TABLE!A$2:D$42,4,TRUE)))</f>
        <v/>
      </c>
    </row>
    <row r="20" spans="1:38" x14ac:dyDescent="0.25">
      <c r="A20" s="3"/>
      <c r="B20" s="84"/>
      <c r="C20" s="84"/>
      <c r="D20" s="84"/>
      <c r="E20" s="84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26" t="str">
        <f t="shared" si="0"/>
        <v/>
      </c>
      <c r="Q20" s="29" t="str">
        <f t="shared" si="1"/>
        <v/>
      </c>
      <c r="R20" s="30" t="str">
        <f t="shared" si="2"/>
        <v/>
      </c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26" t="str">
        <f t="shared" si="3"/>
        <v/>
      </c>
      <c r="AD20" s="66" t="str">
        <f t="shared" si="4"/>
        <v/>
      </c>
      <c r="AE20" s="76" t="str">
        <f t="shared" si="5"/>
        <v/>
      </c>
      <c r="AF20" s="73"/>
      <c r="AG20" s="41"/>
      <c r="AH20" s="26" t="str">
        <f t="shared" si="6"/>
        <v/>
      </c>
      <c r="AI20" s="29" t="str">
        <f t="shared" si="7"/>
        <v/>
      </c>
      <c r="AJ20" s="30" t="str">
        <f t="shared" si="8"/>
        <v/>
      </c>
      <c r="AK20" s="31" t="str">
        <f t="shared" si="9"/>
        <v/>
      </c>
      <c r="AL20" s="27" t="str">
        <f>IF(ISERROR(IF(AE20="","",VLOOKUP(AK20,TRANSMUTATION_TABLE!A$2:D$42,4,TRUE))),"",IF(AE20="","",VLOOKUP(AK20,TRANSMUTATION_TABLE!A$2:D$42,4,TRUE)))</f>
        <v/>
      </c>
    </row>
    <row r="21" spans="1:38" x14ac:dyDescent="0.25">
      <c r="A21" s="3"/>
      <c r="B21" s="84"/>
      <c r="C21" s="84"/>
      <c r="D21" s="84"/>
      <c r="E21" s="84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26" t="str">
        <f t="shared" si="0"/>
        <v/>
      </c>
      <c r="Q21" s="29" t="str">
        <f t="shared" si="1"/>
        <v/>
      </c>
      <c r="R21" s="30" t="str">
        <f t="shared" si="2"/>
        <v/>
      </c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26" t="str">
        <f t="shared" si="3"/>
        <v/>
      </c>
      <c r="AD21" s="66" t="str">
        <f t="shared" si="4"/>
        <v/>
      </c>
      <c r="AE21" s="76" t="str">
        <f t="shared" si="5"/>
        <v/>
      </c>
      <c r="AF21" s="73"/>
      <c r="AG21" s="41"/>
      <c r="AH21" s="26" t="str">
        <f t="shared" si="6"/>
        <v/>
      </c>
      <c r="AI21" s="29" t="str">
        <f t="shared" si="7"/>
        <v/>
      </c>
      <c r="AJ21" s="30" t="str">
        <f t="shared" si="8"/>
        <v/>
      </c>
      <c r="AK21" s="31" t="str">
        <f t="shared" si="9"/>
        <v/>
      </c>
      <c r="AL21" s="27" t="str">
        <f>IF(ISERROR(IF(AE21="","",VLOOKUP(AK21,TRANSMUTATION_TABLE!A$2:D$42,4,TRUE))),"",IF(AE21="","",VLOOKUP(AK21,TRANSMUTATION_TABLE!A$2:D$42,4,TRUE)))</f>
        <v/>
      </c>
    </row>
    <row r="22" spans="1:38" x14ac:dyDescent="0.25">
      <c r="A22" s="3"/>
      <c r="B22" s="78"/>
      <c r="C22" s="79"/>
      <c r="D22" s="79"/>
      <c r="E22" s="80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26" t="str">
        <f t="shared" si="0"/>
        <v/>
      </c>
      <c r="Q22" s="29" t="str">
        <f t="shared" si="1"/>
        <v/>
      </c>
      <c r="R22" s="30" t="str">
        <f t="shared" si="2"/>
        <v/>
      </c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26" t="str">
        <f t="shared" si="3"/>
        <v/>
      </c>
      <c r="AD22" s="66" t="str">
        <f t="shared" si="4"/>
        <v/>
      </c>
      <c r="AE22" s="76" t="str">
        <f t="shared" si="5"/>
        <v/>
      </c>
      <c r="AF22" s="73"/>
      <c r="AG22" s="41"/>
      <c r="AH22" s="26" t="str">
        <f t="shared" si="6"/>
        <v/>
      </c>
      <c r="AI22" s="29" t="str">
        <f t="shared" si="7"/>
        <v/>
      </c>
      <c r="AJ22" s="30" t="str">
        <f t="shared" si="8"/>
        <v/>
      </c>
      <c r="AK22" s="31" t="str">
        <f t="shared" si="9"/>
        <v/>
      </c>
      <c r="AL22" s="27" t="str">
        <f>IF(ISERROR(IF(AE22="","",VLOOKUP(AK22,TRANSMUTATION_TABLE!A$2:D$42,4,TRUE))),"",IF(AE22="","",VLOOKUP(AK22,TRANSMUTATION_TABLE!A$2:D$42,4,TRUE)))</f>
        <v/>
      </c>
    </row>
    <row r="23" spans="1:38" x14ac:dyDescent="0.25">
      <c r="A23" s="3"/>
      <c r="B23" s="78"/>
      <c r="C23" s="79"/>
      <c r="D23" s="79"/>
      <c r="E23" s="80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26" t="str">
        <f t="shared" si="0"/>
        <v/>
      </c>
      <c r="Q23" s="29" t="str">
        <f t="shared" si="1"/>
        <v/>
      </c>
      <c r="R23" s="30" t="str">
        <f t="shared" si="2"/>
        <v/>
      </c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26" t="str">
        <f t="shared" si="3"/>
        <v/>
      </c>
      <c r="AD23" s="66" t="str">
        <f t="shared" si="4"/>
        <v/>
      </c>
      <c r="AE23" s="76" t="str">
        <f t="shared" si="5"/>
        <v/>
      </c>
      <c r="AF23" s="73"/>
      <c r="AG23" s="41"/>
      <c r="AH23" s="26" t="str">
        <f t="shared" si="6"/>
        <v/>
      </c>
      <c r="AI23" s="29" t="str">
        <f t="shared" si="7"/>
        <v/>
      </c>
      <c r="AJ23" s="30" t="str">
        <f t="shared" si="8"/>
        <v/>
      </c>
      <c r="AK23" s="31" t="str">
        <f t="shared" si="9"/>
        <v/>
      </c>
      <c r="AL23" s="27" t="str">
        <f>IF(ISERROR(IF(AE23="","",VLOOKUP(AK23,TRANSMUTATION_TABLE!A$2:D$42,4,TRUE))),"",IF(AE23="","",VLOOKUP(AK23,TRANSMUTATION_TABLE!A$2:D$42,4,TRUE)))</f>
        <v/>
      </c>
    </row>
    <row r="24" spans="1:38" x14ac:dyDescent="0.25">
      <c r="A24" s="3"/>
      <c r="B24" s="78"/>
      <c r="C24" s="79"/>
      <c r="D24" s="79"/>
      <c r="E24" s="80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26" t="str">
        <f t="shared" si="0"/>
        <v/>
      </c>
      <c r="Q24" s="29" t="str">
        <f t="shared" si="1"/>
        <v/>
      </c>
      <c r="R24" s="30" t="str">
        <f t="shared" si="2"/>
        <v/>
      </c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26" t="str">
        <f t="shared" si="3"/>
        <v/>
      </c>
      <c r="AD24" s="66" t="str">
        <f t="shared" si="4"/>
        <v/>
      </c>
      <c r="AE24" s="76" t="str">
        <f t="shared" si="5"/>
        <v/>
      </c>
      <c r="AF24" s="73"/>
      <c r="AG24" s="41"/>
      <c r="AH24" s="26" t="str">
        <f t="shared" si="6"/>
        <v/>
      </c>
      <c r="AI24" s="29" t="str">
        <f t="shared" si="7"/>
        <v/>
      </c>
      <c r="AJ24" s="30" t="str">
        <f t="shared" si="8"/>
        <v/>
      </c>
      <c r="AK24" s="31" t="str">
        <f t="shared" si="9"/>
        <v/>
      </c>
      <c r="AL24" s="27" t="str">
        <f>IF(ISERROR(IF(AE24="","",VLOOKUP(AK24,TRANSMUTATION_TABLE!A$2:D$42,4,TRUE))),"",IF(AE24="","",VLOOKUP(AK24,TRANSMUTATION_TABLE!A$2:D$42,4,TRUE)))</f>
        <v/>
      </c>
    </row>
    <row r="25" spans="1:38" x14ac:dyDescent="0.25">
      <c r="A25" s="3"/>
      <c r="B25" s="78"/>
      <c r="C25" s="79"/>
      <c r="D25" s="79"/>
      <c r="E25" s="80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26" t="str">
        <f t="shared" si="0"/>
        <v/>
      </c>
      <c r="Q25" s="29" t="str">
        <f t="shared" si="1"/>
        <v/>
      </c>
      <c r="R25" s="30" t="str">
        <f t="shared" si="2"/>
        <v/>
      </c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26" t="str">
        <f t="shared" si="3"/>
        <v/>
      </c>
      <c r="AD25" s="66" t="str">
        <f t="shared" si="4"/>
        <v/>
      </c>
      <c r="AE25" s="76" t="str">
        <f t="shared" si="5"/>
        <v/>
      </c>
      <c r="AF25" s="73"/>
      <c r="AG25" s="41"/>
      <c r="AH25" s="26" t="str">
        <f t="shared" si="6"/>
        <v/>
      </c>
      <c r="AI25" s="29" t="str">
        <f t="shared" si="7"/>
        <v/>
      </c>
      <c r="AJ25" s="30" t="str">
        <f t="shared" si="8"/>
        <v/>
      </c>
      <c r="AK25" s="31" t="str">
        <f t="shared" si="9"/>
        <v/>
      </c>
      <c r="AL25" s="27" t="str">
        <f>IF(ISERROR(IF(AE25="","",VLOOKUP(AK25,TRANSMUTATION_TABLE!A$2:D$42,4,TRUE))),"",IF(AE25="","",VLOOKUP(AK25,TRANSMUTATION_TABLE!A$2:D$42,4,TRUE)))</f>
        <v/>
      </c>
    </row>
    <row r="26" spans="1:38" x14ac:dyDescent="0.25">
      <c r="A26" s="3"/>
      <c r="B26" s="78"/>
      <c r="C26" s="79"/>
      <c r="D26" s="79"/>
      <c r="E26" s="80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26" t="str">
        <f t="shared" si="0"/>
        <v/>
      </c>
      <c r="Q26" s="29" t="str">
        <f t="shared" si="1"/>
        <v/>
      </c>
      <c r="R26" s="30" t="str">
        <f t="shared" si="2"/>
        <v/>
      </c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26" t="str">
        <f t="shared" si="3"/>
        <v/>
      </c>
      <c r="AD26" s="66" t="str">
        <f t="shared" si="4"/>
        <v/>
      </c>
      <c r="AE26" s="76" t="str">
        <f t="shared" si="5"/>
        <v/>
      </c>
      <c r="AF26" s="73"/>
      <c r="AG26" s="41"/>
      <c r="AH26" s="26" t="str">
        <f t="shared" si="6"/>
        <v/>
      </c>
      <c r="AI26" s="29" t="str">
        <f t="shared" si="7"/>
        <v/>
      </c>
      <c r="AJ26" s="30" t="str">
        <f t="shared" si="8"/>
        <v/>
      </c>
      <c r="AK26" s="31" t="str">
        <f t="shared" si="9"/>
        <v/>
      </c>
      <c r="AL26" s="27" t="str">
        <f>IF(ISERROR(IF(AE26="","",VLOOKUP(AK26,TRANSMUTATION_TABLE!A$2:D$42,4,TRUE))),"",IF(AE26="","",VLOOKUP(AK26,TRANSMUTATION_TABLE!A$2:D$42,4,TRUE)))</f>
        <v/>
      </c>
    </row>
    <row r="27" spans="1:38" x14ac:dyDescent="0.25">
      <c r="A27" s="3"/>
      <c r="B27" s="78"/>
      <c r="C27" s="79"/>
      <c r="D27" s="79"/>
      <c r="E27" s="80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26" t="str">
        <f t="shared" si="0"/>
        <v/>
      </c>
      <c r="Q27" s="29" t="str">
        <f t="shared" si="1"/>
        <v/>
      </c>
      <c r="R27" s="30" t="str">
        <f t="shared" si="2"/>
        <v/>
      </c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26" t="str">
        <f t="shared" si="3"/>
        <v/>
      </c>
      <c r="AD27" s="66" t="str">
        <f t="shared" si="4"/>
        <v/>
      </c>
      <c r="AE27" s="76" t="str">
        <f t="shared" si="5"/>
        <v/>
      </c>
      <c r="AF27" s="73"/>
      <c r="AG27" s="41"/>
      <c r="AH27" s="26" t="str">
        <f t="shared" si="6"/>
        <v/>
      </c>
      <c r="AI27" s="29" t="str">
        <f t="shared" si="7"/>
        <v/>
      </c>
      <c r="AJ27" s="30" t="str">
        <f t="shared" si="8"/>
        <v/>
      </c>
      <c r="AK27" s="31" t="str">
        <f t="shared" si="9"/>
        <v/>
      </c>
      <c r="AL27" s="27" t="str">
        <f>IF(ISERROR(IF(AE27="","",VLOOKUP(AK27,TRANSMUTATION_TABLE!A$2:D$42,4,TRUE))),"",IF(AE27="","",VLOOKUP(AK27,TRANSMUTATION_TABLE!A$2:D$42,4,TRUE)))</f>
        <v/>
      </c>
    </row>
    <row r="28" spans="1:38" x14ac:dyDescent="0.25">
      <c r="A28" s="3"/>
      <c r="B28" s="78"/>
      <c r="C28" s="79"/>
      <c r="D28" s="79"/>
      <c r="E28" s="80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26" t="str">
        <f t="shared" si="0"/>
        <v/>
      </c>
      <c r="Q28" s="29" t="str">
        <f t="shared" si="1"/>
        <v/>
      </c>
      <c r="R28" s="30" t="str">
        <f t="shared" si="2"/>
        <v/>
      </c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26" t="str">
        <f t="shared" si="3"/>
        <v/>
      </c>
      <c r="AD28" s="66" t="str">
        <f t="shared" si="4"/>
        <v/>
      </c>
      <c r="AE28" s="76" t="str">
        <f t="shared" si="5"/>
        <v/>
      </c>
      <c r="AF28" s="73"/>
      <c r="AG28" s="41"/>
      <c r="AH28" s="26" t="str">
        <f t="shared" si="6"/>
        <v/>
      </c>
      <c r="AI28" s="29" t="str">
        <f t="shared" si="7"/>
        <v/>
      </c>
      <c r="AJ28" s="30" t="str">
        <f t="shared" si="8"/>
        <v/>
      </c>
      <c r="AK28" s="31" t="str">
        <f t="shared" si="9"/>
        <v/>
      </c>
      <c r="AL28" s="27" t="str">
        <f>IF(ISERROR(IF(AE28="","",VLOOKUP(AK28,TRANSMUTATION_TABLE!A$2:D$42,4,TRUE))),"",IF(AE28="","",VLOOKUP(AK28,TRANSMUTATION_TABLE!A$2:D$42,4,TRUE)))</f>
        <v/>
      </c>
    </row>
    <row r="29" spans="1:38" x14ac:dyDescent="0.25">
      <c r="A29" s="3"/>
      <c r="B29" s="78"/>
      <c r="C29" s="79"/>
      <c r="D29" s="79"/>
      <c r="E29" s="80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26" t="str">
        <f t="shared" si="0"/>
        <v/>
      </c>
      <c r="Q29" s="29" t="str">
        <f t="shared" si="1"/>
        <v/>
      </c>
      <c r="R29" s="30" t="str">
        <f t="shared" si="2"/>
        <v/>
      </c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26" t="str">
        <f t="shared" si="3"/>
        <v/>
      </c>
      <c r="AD29" s="66" t="str">
        <f t="shared" si="4"/>
        <v/>
      </c>
      <c r="AE29" s="76" t="str">
        <f t="shared" si="5"/>
        <v/>
      </c>
      <c r="AF29" s="73"/>
      <c r="AG29" s="41"/>
      <c r="AH29" s="26" t="str">
        <f t="shared" si="6"/>
        <v/>
      </c>
      <c r="AI29" s="29" t="str">
        <f t="shared" si="7"/>
        <v/>
      </c>
      <c r="AJ29" s="30" t="str">
        <f t="shared" si="8"/>
        <v/>
      </c>
      <c r="AK29" s="31" t="str">
        <f t="shared" si="9"/>
        <v/>
      </c>
      <c r="AL29" s="27" t="str">
        <f>IF(ISERROR(IF(AE29="","",VLOOKUP(AK29,TRANSMUTATION_TABLE!A$2:D$42,4,TRUE))),"",IF(AE29="","",VLOOKUP(AK29,TRANSMUTATION_TABLE!A$2:D$42,4,TRUE)))</f>
        <v/>
      </c>
    </row>
    <row r="30" spans="1:38" x14ac:dyDescent="0.25">
      <c r="A30" s="3"/>
      <c r="B30" s="78"/>
      <c r="C30" s="79"/>
      <c r="D30" s="79"/>
      <c r="E30" s="80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26" t="str">
        <f t="shared" si="0"/>
        <v/>
      </c>
      <c r="Q30" s="29" t="str">
        <f t="shared" si="1"/>
        <v/>
      </c>
      <c r="R30" s="30" t="str">
        <f t="shared" si="2"/>
        <v/>
      </c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26" t="str">
        <f t="shared" si="3"/>
        <v/>
      </c>
      <c r="AD30" s="66" t="str">
        <f t="shared" si="4"/>
        <v/>
      </c>
      <c r="AE30" s="76" t="str">
        <f t="shared" si="5"/>
        <v/>
      </c>
      <c r="AF30" s="73"/>
      <c r="AG30" s="41"/>
      <c r="AH30" s="26" t="str">
        <f t="shared" si="6"/>
        <v/>
      </c>
      <c r="AI30" s="29" t="str">
        <f t="shared" si="7"/>
        <v/>
      </c>
      <c r="AJ30" s="30" t="str">
        <f t="shared" si="8"/>
        <v/>
      </c>
      <c r="AK30" s="31" t="str">
        <f t="shared" si="9"/>
        <v/>
      </c>
      <c r="AL30" s="27" t="str">
        <f>IF(ISERROR(IF(AE30="","",VLOOKUP(AK30,TRANSMUTATION_TABLE!A$2:D$42,4,TRUE))),"",IF(AE30="","",VLOOKUP(AK30,TRANSMUTATION_TABLE!A$2:D$42,4,TRUE)))</f>
        <v/>
      </c>
    </row>
    <row r="31" spans="1:38" x14ac:dyDescent="0.25">
      <c r="A31" s="3"/>
      <c r="B31" s="78"/>
      <c r="C31" s="79"/>
      <c r="D31" s="79"/>
      <c r="E31" s="80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26" t="str">
        <f t="shared" si="0"/>
        <v/>
      </c>
      <c r="Q31" s="29" t="str">
        <f t="shared" si="1"/>
        <v/>
      </c>
      <c r="R31" s="30" t="str">
        <f t="shared" si="2"/>
        <v/>
      </c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26" t="str">
        <f t="shared" si="3"/>
        <v/>
      </c>
      <c r="AD31" s="66" t="str">
        <f t="shared" si="4"/>
        <v/>
      </c>
      <c r="AE31" s="76" t="str">
        <f t="shared" si="5"/>
        <v/>
      </c>
      <c r="AF31" s="73"/>
      <c r="AG31" s="41"/>
      <c r="AH31" s="26" t="str">
        <f t="shared" si="6"/>
        <v/>
      </c>
      <c r="AI31" s="29" t="str">
        <f t="shared" si="7"/>
        <v/>
      </c>
      <c r="AJ31" s="30" t="str">
        <f t="shared" si="8"/>
        <v/>
      </c>
      <c r="AK31" s="31" t="str">
        <f t="shared" si="9"/>
        <v/>
      </c>
      <c r="AL31" s="27" t="str">
        <f>IF(ISERROR(IF(AE31="","",VLOOKUP(AK31,TRANSMUTATION_TABLE!A$2:D$42,4,TRUE))),"",IF(AE31="","",VLOOKUP(AK31,TRANSMUTATION_TABLE!A$2:D$42,4,TRUE)))</f>
        <v/>
      </c>
    </row>
    <row r="32" spans="1:38" x14ac:dyDescent="0.25">
      <c r="A32" s="3"/>
      <c r="B32" s="78"/>
      <c r="C32" s="79"/>
      <c r="D32" s="79"/>
      <c r="E32" s="80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26" t="str">
        <f t="shared" si="0"/>
        <v/>
      </c>
      <c r="Q32" s="29" t="str">
        <f t="shared" si="1"/>
        <v/>
      </c>
      <c r="R32" s="30" t="str">
        <f t="shared" si="2"/>
        <v/>
      </c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26" t="str">
        <f t="shared" si="3"/>
        <v/>
      </c>
      <c r="AD32" s="66" t="str">
        <f t="shared" si="4"/>
        <v/>
      </c>
      <c r="AE32" s="76" t="str">
        <f t="shared" si="5"/>
        <v/>
      </c>
      <c r="AF32" s="73"/>
      <c r="AG32" s="41"/>
      <c r="AH32" s="26" t="str">
        <f t="shared" si="6"/>
        <v/>
      </c>
      <c r="AI32" s="29" t="str">
        <f t="shared" si="7"/>
        <v/>
      </c>
      <c r="AJ32" s="30" t="str">
        <f t="shared" si="8"/>
        <v/>
      </c>
      <c r="AK32" s="31" t="str">
        <f t="shared" si="9"/>
        <v/>
      </c>
      <c r="AL32" s="27" t="str">
        <f>IF(ISERROR(IF(AE32="","",VLOOKUP(AK32,TRANSMUTATION_TABLE!A$2:D$42,4,TRUE))),"",IF(AE32="","",VLOOKUP(AK32,TRANSMUTATION_TABLE!A$2:D$42,4,TRUE)))</f>
        <v/>
      </c>
    </row>
    <row r="33" spans="1:38" x14ac:dyDescent="0.25">
      <c r="A33" s="3"/>
      <c r="B33" s="78"/>
      <c r="C33" s="79"/>
      <c r="D33" s="79"/>
      <c r="E33" s="80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26" t="str">
        <f t="shared" si="0"/>
        <v/>
      </c>
      <c r="Q33" s="29" t="str">
        <f t="shared" si="1"/>
        <v/>
      </c>
      <c r="R33" s="30" t="str">
        <f t="shared" si="2"/>
        <v/>
      </c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26" t="str">
        <f t="shared" si="3"/>
        <v/>
      </c>
      <c r="AD33" s="66" t="str">
        <f t="shared" si="4"/>
        <v/>
      </c>
      <c r="AE33" s="76" t="str">
        <f t="shared" si="5"/>
        <v/>
      </c>
      <c r="AF33" s="73"/>
      <c r="AG33" s="41"/>
      <c r="AH33" s="26" t="str">
        <f t="shared" si="6"/>
        <v/>
      </c>
      <c r="AI33" s="29" t="str">
        <f t="shared" si="7"/>
        <v/>
      </c>
      <c r="AJ33" s="30" t="str">
        <f t="shared" si="8"/>
        <v/>
      </c>
      <c r="AK33" s="31" t="str">
        <f t="shared" si="9"/>
        <v/>
      </c>
      <c r="AL33" s="27" t="str">
        <f>IF(ISERROR(IF(AE33="","",VLOOKUP(AK33,TRANSMUTATION_TABLE!A$2:D$42,4,TRUE))),"",IF(AE33="","",VLOOKUP(AK33,TRANSMUTATION_TABLE!A$2:D$42,4,TRUE)))</f>
        <v/>
      </c>
    </row>
    <row r="34" spans="1:38" x14ac:dyDescent="0.25">
      <c r="A34" s="3"/>
      <c r="B34" s="78"/>
      <c r="C34" s="79"/>
      <c r="D34" s="79"/>
      <c r="E34" s="80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26" t="str">
        <f t="shared" si="0"/>
        <v/>
      </c>
      <c r="Q34" s="29" t="str">
        <f t="shared" si="1"/>
        <v/>
      </c>
      <c r="R34" s="30" t="str">
        <f t="shared" si="2"/>
        <v/>
      </c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26" t="str">
        <f t="shared" si="3"/>
        <v/>
      </c>
      <c r="AD34" s="66" t="str">
        <f t="shared" si="4"/>
        <v/>
      </c>
      <c r="AE34" s="76" t="str">
        <f t="shared" si="5"/>
        <v/>
      </c>
      <c r="AF34" s="73"/>
      <c r="AG34" s="41"/>
      <c r="AH34" s="26" t="str">
        <f t="shared" si="6"/>
        <v/>
      </c>
      <c r="AI34" s="29" t="str">
        <f t="shared" si="7"/>
        <v/>
      </c>
      <c r="AJ34" s="30" t="str">
        <f t="shared" si="8"/>
        <v/>
      </c>
      <c r="AK34" s="31" t="str">
        <f t="shared" si="9"/>
        <v/>
      </c>
      <c r="AL34" s="27" t="str">
        <f>IF(ISERROR(IF(AE34="","",VLOOKUP(AK34,TRANSMUTATION_TABLE!A$2:D$42,4,TRUE))),"",IF(AE34="","",VLOOKUP(AK34,TRANSMUTATION_TABLE!A$2:D$42,4,TRUE)))</f>
        <v/>
      </c>
    </row>
    <row r="35" spans="1:38" x14ac:dyDescent="0.25">
      <c r="A35" s="3"/>
      <c r="B35" s="78"/>
      <c r="C35" s="79"/>
      <c r="D35" s="79"/>
      <c r="E35" s="80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26" t="str">
        <f t="shared" si="0"/>
        <v/>
      </c>
      <c r="Q35" s="29" t="str">
        <f t="shared" si="1"/>
        <v/>
      </c>
      <c r="R35" s="30" t="str">
        <f t="shared" si="2"/>
        <v/>
      </c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26" t="str">
        <f t="shared" si="3"/>
        <v/>
      </c>
      <c r="AD35" s="66" t="str">
        <f t="shared" si="4"/>
        <v/>
      </c>
      <c r="AE35" s="76" t="str">
        <f t="shared" si="5"/>
        <v/>
      </c>
      <c r="AF35" s="73"/>
      <c r="AG35" s="41"/>
      <c r="AH35" s="26" t="str">
        <f t="shared" si="6"/>
        <v/>
      </c>
      <c r="AI35" s="29" t="str">
        <f t="shared" si="7"/>
        <v/>
      </c>
      <c r="AJ35" s="30" t="str">
        <f t="shared" si="8"/>
        <v/>
      </c>
      <c r="AK35" s="31" t="str">
        <f t="shared" si="9"/>
        <v/>
      </c>
      <c r="AL35" s="27" t="str">
        <f>IF(ISERROR(IF(AE35="","",VLOOKUP(AK35,TRANSMUTATION_TABLE!A$2:D$42,4,TRUE))),"",IF(AE35="","",VLOOKUP(AK35,TRANSMUTATION_TABLE!A$2:D$42,4,TRUE)))</f>
        <v/>
      </c>
    </row>
    <row r="36" spans="1:38" x14ac:dyDescent="0.25">
      <c r="A36" s="3"/>
      <c r="B36" s="78"/>
      <c r="C36" s="79"/>
      <c r="D36" s="79"/>
      <c r="E36" s="80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26" t="str">
        <f t="shared" si="0"/>
        <v/>
      </c>
      <c r="Q36" s="29" t="str">
        <f t="shared" si="1"/>
        <v/>
      </c>
      <c r="R36" s="30" t="str">
        <f t="shared" si="2"/>
        <v/>
      </c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26" t="str">
        <f t="shared" si="3"/>
        <v/>
      </c>
      <c r="AD36" s="66" t="str">
        <f t="shared" si="4"/>
        <v/>
      </c>
      <c r="AE36" s="76" t="str">
        <f t="shared" si="5"/>
        <v/>
      </c>
      <c r="AF36" s="73"/>
      <c r="AG36" s="41"/>
      <c r="AH36" s="26" t="str">
        <f t="shared" si="6"/>
        <v/>
      </c>
      <c r="AI36" s="29" t="str">
        <f t="shared" si="7"/>
        <v/>
      </c>
      <c r="AJ36" s="30" t="str">
        <f t="shared" si="8"/>
        <v/>
      </c>
      <c r="AK36" s="31" t="str">
        <f t="shared" si="9"/>
        <v/>
      </c>
      <c r="AL36" s="27" t="str">
        <f>IF(ISERROR(IF(AE36="","",VLOOKUP(AK36,TRANSMUTATION_TABLE!A$2:D$42,4,TRUE))),"",IF(AE36="","",VLOOKUP(AK36,TRANSMUTATION_TABLE!A$2:D$42,4,TRUE)))</f>
        <v/>
      </c>
    </row>
    <row r="37" spans="1:38" x14ac:dyDescent="0.25">
      <c r="A37" s="3"/>
      <c r="B37" s="78"/>
      <c r="C37" s="79"/>
      <c r="D37" s="79"/>
      <c r="E37" s="80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26" t="str">
        <f t="shared" si="0"/>
        <v/>
      </c>
      <c r="Q37" s="29" t="str">
        <f t="shared" si="1"/>
        <v/>
      </c>
      <c r="R37" s="30" t="str">
        <f t="shared" si="2"/>
        <v/>
      </c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26" t="str">
        <f t="shared" si="3"/>
        <v/>
      </c>
      <c r="AD37" s="66" t="str">
        <f t="shared" si="4"/>
        <v/>
      </c>
      <c r="AE37" s="76" t="str">
        <f t="shared" si="5"/>
        <v/>
      </c>
      <c r="AF37" s="73"/>
      <c r="AG37" s="41"/>
      <c r="AH37" s="26" t="str">
        <f t="shared" si="6"/>
        <v/>
      </c>
      <c r="AI37" s="29" t="str">
        <f t="shared" si="7"/>
        <v/>
      </c>
      <c r="AJ37" s="30" t="str">
        <f t="shared" si="8"/>
        <v/>
      </c>
      <c r="AK37" s="31" t="str">
        <f t="shared" si="9"/>
        <v/>
      </c>
      <c r="AL37" s="27" t="str">
        <f>IF(ISERROR(IF(AE37="","",VLOOKUP(AK37,TRANSMUTATION_TABLE!A$2:D$42,4,TRUE))),"",IF(AE37="","",VLOOKUP(AK37,TRANSMUTATION_TABLE!A$2:D$42,4,TRUE)))</f>
        <v/>
      </c>
    </row>
    <row r="38" spans="1:38" x14ac:dyDescent="0.25">
      <c r="A38" s="3"/>
      <c r="B38" s="78"/>
      <c r="C38" s="79"/>
      <c r="D38" s="79"/>
      <c r="E38" s="80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26" t="str">
        <f t="shared" si="0"/>
        <v/>
      </c>
      <c r="Q38" s="29" t="str">
        <f t="shared" si="1"/>
        <v/>
      </c>
      <c r="R38" s="30" t="str">
        <f t="shared" si="2"/>
        <v/>
      </c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26" t="str">
        <f t="shared" si="3"/>
        <v/>
      </c>
      <c r="AD38" s="66" t="str">
        <f t="shared" si="4"/>
        <v/>
      </c>
      <c r="AE38" s="76" t="str">
        <f t="shared" si="5"/>
        <v/>
      </c>
      <c r="AF38" s="73"/>
      <c r="AG38" s="41"/>
      <c r="AH38" s="26" t="str">
        <f t="shared" si="6"/>
        <v/>
      </c>
      <c r="AI38" s="29" t="str">
        <f t="shared" si="7"/>
        <v/>
      </c>
      <c r="AJ38" s="30" t="str">
        <f t="shared" si="8"/>
        <v/>
      </c>
      <c r="AK38" s="31" t="str">
        <f t="shared" si="9"/>
        <v/>
      </c>
      <c r="AL38" s="27" t="str">
        <f>IF(ISERROR(IF(AE38="","",VLOOKUP(AK38,TRANSMUTATION_TABLE!A$2:D$42,4,TRUE))),"",IF(AE38="","",VLOOKUP(AK38,TRANSMUTATION_TABLE!A$2:D$42,4,TRUE)))</f>
        <v/>
      </c>
    </row>
    <row r="39" spans="1:38" x14ac:dyDescent="0.25">
      <c r="A39" s="3"/>
      <c r="B39" s="78"/>
      <c r="C39" s="79"/>
      <c r="D39" s="79"/>
      <c r="E39" s="80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26" t="str">
        <f t="shared" si="0"/>
        <v/>
      </c>
      <c r="Q39" s="29" t="str">
        <f t="shared" si="1"/>
        <v/>
      </c>
      <c r="R39" s="30" t="str">
        <f t="shared" si="2"/>
        <v/>
      </c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26" t="str">
        <f t="shared" si="3"/>
        <v/>
      </c>
      <c r="AD39" s="66" t="str">
        <f t="shared" si="4"/>
        <v/>
      </c>
      <c r="AE39" s="76" t="str">
        <f t="shared" si="5"/>
        <v/>
      </c>
      <c r="AF39" s="73"/>
      <c r="AG39" s="41"/>
      <c r="AH39" s="26" t="str">
        <f t="shared" si="6"/>
        <v/>
      </c>
      <c r="AI39" s="29" t="str">
        <f t="shared" si="7"/>
        <v/>
      </c>
      <c r="AJ39" s="30" t="str">
        <f t="shared" si="8"/>
        <v/>
      </c>
      <c r="AK39" s="31" t="str">
        <f t="shared" si="9"/>
        <v/>
      </c>
      <c r="AL39" s="27" t="str">
        <f>IF(ISERROR(IF(AE39="","",VLOOKUP(AK39,TRANSMUTATION_TABLE!A$2:D$42,4,TRUE))),"",IF(AE39="","",VLOOKUP(AK39,TRANSMUTATION_TABLE!A$2:D$42,4,TRUE)))</f>
        <v/>
      </c>
    </row>
    <row r="40" spans="1:38" x14ac:dyDescent="0.25">
      <c r="A40" s="3"/>
      <c r="B40" s="78"/>
      <c r="C40" s="79"/>
      <c r="D40" s="79"/>
      <c r="E40" s="80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26" t="str">
        <f t="shared" si="0"/>
        <v/>
      </c>
      <c r="Q40" s="29" t="str">
        <f t="shared" si="1"/>
        <v/>
      </c>
      <c r="R40" s="30" t="str">
        <f t="shared" si="2"/>
        <v/>
      </c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26" t="str">
        <f t="shared" si="3"/>
        <v/>
      </c>
      <c r="AD40" s="66" t="str">
        <f t="shared" si="4"/>
        <v/>
      </c>
      <c r="AE40" s="76" t="str">
        <f t="shared" si="5"/>
        <v/>
      </c>
      <c r="AF40" s="73"/>
      <c r="AG40" s="41"/>
      <c r="AH40" s="26" t="str">
        <f t="shared" si="6"/>
        <v/>
      </c>
      <c r="AI40" s="29" t="str">
        <f t="shared" si="7"/>
        <v/>
      </c>
      <c r="AJ40" s="30" t="str">
        <f t="shared" si="8"/>
        <v/>
      </c>
      <c r="AK40" s="31" t="str">
        <f t="shared" si="9"/>
        <v/>
      </c>
      <c r="AL40" s="27" t="str">
        <f>IF(ISERROR(IF(AE40="","",VLOOKUP(AK40,TRANSMUTATION_TABLE!A$2:D$42,4,TRUE))),"",IF(AE40="","",VLOOKUP(AK40,TRANSMUTATION_TABLE!A$2:D$42,4,TRUE)))</f>
        <v/>
      </c>
    </row>
    <row r="41" spans="1:38" x14ac:dyDescent="0.25">
      <c r="A41" s="3"/>
      <c r="B41" s="78"/>
      <c r="C41" s="79"/>
      <c r="D41" s="79"/>
      <c r="E41" s="80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26" t="str">
        <f t="shared" si="0"/>
        <v/>
      </c>
      <c r="Q41" s="29" t="str">
        <f t="shared" si="1"/>
        <v/>
      </c>
      <c r="R41" s="30" t="str">
        <f t="shared" si="2"/>
        <v/>
      </c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26" t="str">
        <f t="shared" si="3"/>
        <v/>
      </c>
      <c r="AD41" s="66" t="str">
        <f t="shared" si="4"/>
        <v/>
      </c>
      <c r="AE41" s="76" t="str">
        <f t="shared" si="5"/>
        <v/>
      </c>
      <c r="AF41" s="73"/>
      <c r="AG41" s="41"/>
      <c r="AH41" s="26" t="str">
        <f t="shared" si="6"/>
        <v/>
      </c>
      <c r="AI41" s="29" t="str">
        <f t="shared" si="7"/>
        <v/>
      </c>
      <c r="AJ41" s="30" t="str">
        <f t="shared" si="8"/>
        <v/>
      </c>
      <c r="AK41" s="31" t="str">
        <f t="shared" si="9"/>
        <v/>
      </c>
      <c r="AL41" s="27" t="str">
        <f>IF(ISERROR(IF(AE41="","",VLOOKUP(AK41,TRANSMUTATION_TABLE!A$2:D$42,4,TRUE))),"",IF(AE41="","",VLOOKUP(AK41,TRANSMUTATION_TABLE!A$2:D$42,4,TRUE)))</f>
        <v/>
      </c>
    </row>
    <row r="42" spans="1:38" x14ac:dyDescent="0.25">
      <c r="A42" s="3"/>
      <c r="B42" s="78"/>
      <c r="C42" s="79"/>
      <c r="D42" s="79"/>
      <c r="E42" s="80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26" t="str">
        <f t="shared" si="0"/>
        <v/>
      </c>
      <c r="Q42" s="29" t="str">
        <f t="shared" si="1"/>
        <v/>
      </c>
      <c r="R42" s="30" t="str">
        <f t="shared" si="2"/>
        <v/>
      </c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26" t="str">
        <f t="shared" si="3"/>
        <v/>
      </c>
      <c r="AD42" s="66" t="str">
        <f t="shared" si="4"/>
        <v/>
      </c>
      <c r="AE42" s="76" t="str">
        <f t="shared" si="5"/>
        <v/>
      </c>
      <c r="AF42" s="73"/>
      <c r="AG42" s="41"/>
      <c r="AH42" s="26" t="str">
        <f t="shared" si="6"/>
        <v/>
      </c>
      <c r="AI42" s="29" t="str">
        <f t="shared" si="7"/>
        <v/>
      </c>
      <c r="AJ42" s="30" t="str">
        <f t="shared" si="8"/>
        <v/>
      </c>
      <c r="AK42" s="31" t="str">
        <f t="shared" si="9"/>
        <v/>
      </c>
      <c r="AL42" s="27" t="str">
        <f>IF(ISERROR(IF(AE42="","",VLOOKUP(AK42,TRANSMUTATION_TABLE!A$2:D$42,4,TRUE))),"",IF(AE42="","",VLOOKUP(AK42,TRANSMUTATION_TABLE!A$2:D$42,4,TRUE)))</f>
        <v/>
      </c>
    </row>
    <row r="43" spans="1:38" x14ac:dyDescent="0.25">
      <c r="A43" s="3"/>
      <c r="B43" s="78"/>
      <c r="C43" s="79"/>
      <c r="D43" s="79"/>
      <c r="E43" s="80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26" t="str">
        <f t="shared" si="0"/>
        <v/>
      </c>
      <c r="Q43" s="29" t="str">
        <f t="shared" si="1"/>
        <v/>
      </c>
      <c r="R43" s="30" t="str">
        <f t="shared" si="2"/>
        <v/>
      </c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26" t="str">
        <f t="shared" si="3"/>
        <v/>
      </c>
      <c r="AD43" s="66" t="str">
        <f t="shared" si="4"/>
        <v/>
      </c>
      <c r="AE43" s="76" t="str">
        <f t="shared" si="5"/>
        <v/>
      </c>
      <c r="AF43" s="73"/>
      <c r="AG43" s="41"/>
      <c r="AH43" s="26" t="str">
        <f t="shared" si="6"/>
        <v/>
      </c>
      <c r="AI43" s="29" t="str">
        <f t="shared" si="7"/>
        <v/>
      </c>
      <c r="AJ43" s="30" t="str">
        <f t="shared" si="8"/>
        <v/>
      </c>
      <c r="AK43" s="31" t="str">
        <f t="shared" si="9"/>
        <v/>
      </c>
      <c r="AL43" s="27" t="str">
        <f>IF(ISERROR(IF(AE43="","",VLOOKUP(AK43,TRANSMUTATION_TABLE!A$2:D$42,4,TRUE))),"",IF(AE43="","",VLOOKUP(AK43,TRANSMUTATION_TABLE!A$2:D$42,4,TRUE)))</f>
        <v/>
      </c>
    </row>
    <row r="44" spans="1:38" x14ac:dyDescent="0.25">
      <c r="A44" s="3"/>
      <c r="B44" s="78"/>
      <c r="C44" s="79"/>
      <c r="D44" s="79"/>
      <c r="E44" s="80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26" t="str">
        <f t="shared" si="0"/>
        <v/>
      </c>
      <c r="Q44" s="29" t="str">
        <f t="shared" si="1"/>
        <v/>
      </c>
      <c r="R44" s="30" t="str">
        <f t="shared" si="2"/>
        <v/>
      </c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26" t="str">
        <f t="shared" si="3"/>
        <v/>
      </c>
      <c r="AD44" s="66" t="str">
        <f t="shared" si="4"/>
        <v/>
      </c>
      <c r="AE44" s="76" t="str">
        <f t="shared" si="5"/>
        <v/>
      </c>
      <c r="AF44" s="73"/>
      <c r="AG44" s="41"/>
      <c r="AH44" s="26" t="str">
        <f t="shared" si="6"/>
        <v/>
      </c>
      <c r="AI44" s="29" t="str">
        <f t="shared" si="7"/>
        <v/>
      </c>
      <c r="AJ44" s="30" t="str">
        <f t="shared" si="8"/>
        <v/>
      </c>
      <c r="AK44" s="31" t="str">
        <f t="shared" si="9"/>
        <v/>
      </c>
      <c r="AL44" s="27" t="str">
        <f>IF(ISERROR(IF(AE44="","",VLOOKUP(AK44,TRANSMUTATION_TABLE!A$2:D$42,4,TRUE))),"",IF(AE44="","",VLOOKUP(AK44,TRANSMUTATION_TABLE!A$2:D$42,4,TRUE)))</f>
        <v/>
      </c>
    </row>
    <row r="45" spans="1:38" x14ac:dyDescent="0.25">
      <c r="A45" s="3"/>
      <c r="B45" s="78"/>
      <c r="C45" s="79"/>
      <c r="D45" s="79"/>
      <c r="E45" s="80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26" t="str">
        <f t="shared" si="0"/>
        <v/>
      </c>
      <c r="Q45" s="29" t="str">
        <f t="shared" si="1"/>
        <v/>
      </c>
      <c r="R45" s="30" t="str">
        <f t="shared" si="2"/>
        <v/>
      </c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26" t="str">
        <f t="shared" si="3"/>
        <v/>
      </c>
      <c r="AD45" s="66" t="str">
        <f t="shared" si="4"/>
        <v/>
      </c>
      <c r="AE45" s="76" t="str">
        <f t="shared" si="5"/>
        <v/>
      </c>
      <c r="AF45" s="73"/>
      <c r="AG45" s="41"/>
      <c r="AH45" s="26" t="str">
        <f t="shared" si="6"/>
        <v/>
      </c>
      <c r="AI45" s="29" t="str">
        <f t="shared" si="7"/>
        <v/>
      </c>
      <c r="AJ45" s="30" t="str">
        <f t="shared" si="8"/>
        <v/>
      </c>
      <c r="AK45" s="31" t="str">
        <f t="shared" si="9"/>
        <v/>
      </c>
      <c r="AL45" s="27" t="str">
        <f>IF(ISERROR(IF(AE45="","",VLOOKUP(AK45,TRANSMUTATION_TABLE!A$2:D$42,4,TRUE))),"",IF(AE45="","",VLOOKUP(AK45,TRANSMUTATION_TABLE!A$2:D$42,4,TRUE)))</f>
        <v/>
      </c>
    </row>
    <row r="46" spans="1:38" x14ac:dyDescent="0.25">
      <c r="A46" s="3"/>
      <c r="B46" s="78"/>
      <c r="C46" s="79"/>
      <c r="D46" s="79"/>
      <c r="E46" s="80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26" t="str">
        <f t="shared" si="0"/>
        <v/>
      </c>
      <c r="Q46" s="29" t="str">
        <f t="shared" si="1"/>
        <v/>
      </c>
      <c r="R46" s="30" t="str">
        <f t="shared" si="2"/>
        <v/>
      </c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26" t="str">
        <f t="shared" si="3"/>
        <v/>
      </c>
      <c r="AD46" s="66" t="str">
        <f t="shared" si="4"/>
        <v/>
      </c>
      <c r="AE46" s="76" t="str">
        <f t="shared" si="5"/>
        <v/>
      </c>
      <c r="AF46" s="73"/>
      <c r="AG46" s="41"/>
      <c r="AH46" s="26" t="str">
        <f t="shared" si="6"/>
        <v/>
      </c>
      <c r="AI46" s="29" t="str">
        <f t="shared" si="7"/>
        <v/>
      </c>
      <c r="AJ46" s="30" t="str">
        <f t="shared" si="8"/>
        <v/>
      </c>
      <c r="AK46" s="31" t="str">
        <f t="shared" si="9"/>
        <v/>
      </c>
      <c r="AL46" s="27" t="str">
        <f>IF(ISERROR(IF(AE46="","",VLOOKUP(AK46,TRANSMUTATION_TABLE!A$2:D$42,4,TRUE))),"",IF(AE46="","",VLOOKUP(AK46,TRANSMUTATION_TABLE!A$2:D$42,4,TRUE)))</f>
        <v/>
      </c>
    </row>
    <row r="47" spans="1:38" x14ac:dyDescent="0.25">
      <c r="A47" s="3"/>
      <c r="B47" s="78"/>
      <c r="C47" s="79"/>
      <c r="D47" s="79"/>
      <c r="E47" s="80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26" t="str">
        <f t="shared" si="0"/>
        <v/>
      </c>
      <c r="Q47" s="29" t="str">
        <f t="shared" si="1"/>
        <v/>
      </c>
      <c r="R47" s="30" t="str">
        <f t="shared" si="2"/>
        <v/>
      </c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26" t="str">
        <f t="shared" si="3"/>
        <v/>
      </c>
      <c r="AD47" s="66" t="str">
        <f t="shared" si="4"/>
        <v/>
      </c>
      <c r="AE47" s="76" t="str">
        <f t="shared" si="5"/>
        <v/>
      </c>
      <c r="AF47" s="73"/>
      <c r="AG47" s="41"/>
      <c r="AH47" s="26" t="str">
        <f t="shared" si="6"/>
        <v/>
      </c>
      <c r="AI47" s="29" t="str">
        <f t="shared" si="7"/>
        <v/>
      </c>
      <c r="AJ47" s="30" t="str">
        <f t="shared" si="8"/>
        <v/>
      </c>
      <c r="AK47" s="31" t="str">
        <f t="shared" si="9"/>
        <v/>
      </c>
      <c r="AL47" s="27" t="str">
        <f>IF(ISERROR(IF(AE47="","",VLOOKUP(AK47,TRANSMUTATION_TABLE!A$2:D$42,4,TRUE))),"",IF(AE47="","",VLOOKUP(AK47,TRANSMUTATION_TABLE!A$2:D$42,4,TRUE)))</f>
        <v/>
      </c>
    </row>
    <row r="48" spans="1:38" x14ac:dyDescent="0.25">
      <c r="A48" s="3"/>
      <c r="B48" s="78"/>
      <c r="C48" s="79"/>
      <c r="D48" s="79"/>
      <c r="E48" s="80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26" t="str">
        <f t="shared" si="0"/>
        <v/>
      </c>
      <c r="Q48" s="29" t="str">
        <f t="shared" si="1"/>
        <v/>
      </c>
      <c r="R48" s="30" t="str">
        <f t="shared" si="2"/>
        <v/>
      </c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26" t="str">
        <f t="shared" si="3"/>
        <v/>
      </c>
      <c r="AD48" s="66" t="str">
        <f t="shared" si="4"/>
        <v/>
      </c>
      <c r="AE48" s="76" t="str">
        <f t="shared" si="5"/>
        <v/>
      </c>
      <c r="AF48" s="73"/>
      <c r="AG48" s="41"/>
      <c r="AH48" s="26" t="str">
        <f t="shared" si="6"/>
        <v/>
      </c>
      <c r="AI48" s="29" t="str">
        <f t="shared" si="7"/>
        <v/>
      </c>
      <c r="AJ48" s="30" t="str">
        <f t="shared" si="8"/>
        <v/>
      </c>
      <c r="AK48" s="31" t="str">
        <f t="shared" si="9"/>
        <v/>
      </c>
      <c r="AL48" s="27" t="str">
        <f>IF(ISERROR(IF(AE48="","",VLOOKUP(AK48,TRANSMUTATION_TABLE!A$2:D$42,4,TRUE))),"",IF(AE48="","",VLOOKUP(AK48,TRANSMUTATION_TABLE!A$2:D$42,4,TRUE)))</f>
        <v/>
      </c>
    </row>
    <row r="49" spans="1:38" x14ac:dyDescent="0.25">
      <c r="A49" s="3"/>
      <c r="B49" s="78"/>
      <c r="C49" s="79"/>
      <c r="D49" s="79"/>
      <c r="E49" s="80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26" t="str">
        <f t="shared" si="0"/>
        <v/>
      </c>
      <c r="Q49" s="29" t="str">
        <f t="shared" si="1"/>
        <v/>
      </c>
      <c r="R49" s="30" t="str">
        <f t="shared" si="2"/>
        <v/>
      </c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26" t="str">
        <f t="shared" si="3"/>
        <v/>
      </c>
      <c r="AD49" s="66" t="str">
        <f t="shared" si="4"/>
        <v/>
      </c>
      <c r="AE49" s="76" t="str">
        <f t="shared" si="5"/>
        <v/>
      </c>
      <c r="AF49" s="73"/>
      <c r="AG49" s="41"/>
      <c r="AH49" s="26" t="str">
        <f t="shared" si="6"/>
        <v/>
      </c>
      <c r="AI49" s="29" t="str">
        <f t="shared" si="7"/>
        <v/>
      </c>
      <c r="AJ49" s="30" t="str">
        <f t="shared" si="8"/>
        <v/>
      </c>
      <c r="AK49" s="31" t="str">
        <f t="shared" si="9"/>
        <v/>
      </c>
      <c r="AL49" s="27" t="str">
        <f>IF(ISERROR(IF(AE49="","",VLOOKUP(AK49,TRANSMUTATION_TABLE!A$2:D$42,4,TRUE))),"",IF(AE49="","",VLOOKUP(AK49,TRANSMUTATION_TABLE!A$2:D$42,4,TRUE)))</f>
        <v/>
      </c>
    </row>
    <row r="50" spans="1:38" x14ac:dyDescent="0.25">
      <c r="A50" s="3"/>
      <c r="B50" s="78"/>
      <c r="C50" s="79"/>
      <c r="D50" s="79"/>
      <c r="E50" s="80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26" t="str">
        <f t="shared" si="0"/>
        <v/>
      </c>
      <c r="Q50" s="29" t="str">
        <f t="shared" si="1"/>
        <v/>
      </c>
      <c r="R50" s="30" t="str">
        <f t="shared" si="2"/>
        <v/>
      </c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26" t="str">
        <f t="shared" si="3"/>
        <v/>
      </c>
      <c r="AD50" s="66" t="str">
        <f t="shared" si="4"/>
        <v/>
      </c>
      <c r="AE50" s="76" t="str">
        <f t="shared" si="5"/>
        <v/>
      </c>
      <c r="AF50" s="73"/>
      <c r="AG50" s="41"/>
      <c r="AH50" s="26" t="str">
        <f t="shared" si="6"/>
        <v/>
      </c>
      <c r="AI50" s="29" t="str">
        <f t="shared" si="7"/>
        <v/>
      </c>
      <c r="AJ50" s="30" t="str">
        <f t="shared" si="8"/>
        <v/>
      </c>
      <c r="AK50" s="31" t="str">
        <f t="shared" si="9"/>
        <v/>
      </c>
      <c r="AL50" s="27" t="str">
        <f>IF(ISERROR(IF(AE50="","",VLOOKUP(AK50,TRANSMUTATION_TABLE!A$2:D$42,4,TRUE))),"",IF(AE50="","",VLOOKUP(AK50,TRANSMUTATION_TABLE!A$2:D$42,4,TRUE)))</f>
        <v/>
      </c>
    </row>
    <row r="51" spans="1:38" x14ac:dyDescent="0.25">
      <c r="A51" s="3"/>
      <c r="B51" s="78"/>
      <c r="C51" s="79"/>
      <c r="D51" s="79"/>
      <c r="E51" s="80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26" t="str">
        <f t="shared" si="0"/>
        <v/>
      </c>
      <c r="Q51" s="29" t="str">
        <f t="shared" si="1"/>
        <v/>
      </c>
      <c r="R51" s="30" t="str">
        <f t="shared" si="2"/>
        <v/>
      </c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26" t="str">
        <f t="shared" si="3"/>
        <v/>
      </c>
      <c r="AD51" s="66" t="str">
        <f t="shared" si="4"/>
        <v/>
      </c>
      <c r="AE51" s="76" t="str">
        <f t="shared" si="5"/>
        <v/>
      </c>
      <c r="AF51" s="73"/>
      <c r="AG51" s="41"/>
      <c r="AH51" s="26" t="str">
        <f t="shared" si="6"/>
        <v/>
      </c>
      <c r="AI51" s="29" t="str">
        <f t="shared" si="7"/>
        <v/>
      </c>
      <c r="AJ51" s="30" t="str">
        <f t="shared" si="8"/>
        <v/>
      </c>
      <c r="AK51" s="31" t="str">
        <f t="shared" si="9"/>
        <v/>
      </c>
      <c r="AL51" s="27" t="str">
        <f>IF(ISERROR(IF(AE51="","",VLOOKUP(AK51,TRANSMUTATION_TABLE!A$2:D$42,4,TRUE))),"",IF(AE51="","",VLOOKUP(AK51,TRANSMUTATION_TABLE!A$2:D$42,4,TRUE)))</f>
        <v/>
      </c>
    </row>
    <row r="52" spans="1:38" x14ac:dyDescent="0.25">
      <c r="A52" s="3"/>
      <c r="B52" s="78"/>
      <c r="C52" s="79"/>
      <c r="D52" s="79"/>
      <c r="E52" s="80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26" t="str">
        <f t="shared" si="0"/>
        <v/>
      </c>
      <c r="Q52" s="29" t="str">
        <f t="shared" si="1"/>
        <v/>
      </c>
      <c r="R52" s="30" t="str">
        <f t="shared" si="2"/>
        <v/>
      </c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26" t="str">
        <f t="shared" si="3"/>
        <v/>
      </c>
      <c r="AD52" s="66" t="str">
        <f t="shared" si="4"/>
        <v/>
      </c>
      <c r="AE52" s="76" t="str">
        <f t="shared" si="5"/>
        <v/>
      </c>
      <c r="AF52" s="73"/>
      <c r="AG52" s="41"/>
      <c r="AH52" s="26" t="str">
        <f t="shared" si="6"/>
        <v/>
      </c>
      <c r="AI52" s="29" t="str">
        <f t="shared" si="7"/>
        <v/>
      </c>
      <c r="AJ52" s="30" t="str">
        <f t="shared" si="8"/>
        <v/>
      </c>
      <c r="AK52" s="31" t="str">
        <f t="shared" si="9"/>
        <v/>
      </c>
      <c r="AL52" s="27" t="str">
        <f>IF(ISERROR(IF(AE52="","",VLOOKUP(AK52,TRANSMUTATION_TABLE!A$2:D$42,4,TRUE))),"",IF(AE52="","",VLOOKUP(AK52,TRANSMUTATION_TABLE!A$2:D$42,4,TRUE)))</f>
        <v/>
      </c>
    </row>
    <row r="53" spans="1:38" x14ac:dyDescent="0.25">
      <c r="A53" s="3"/>
      <c r="B53" s="78"/>
      <c r="C53" s="79"/>
      <c r="D53" s="79"/>
      <c r="E53" s="80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26" t="str">
        <f t="shared" si="0"/>
        <v/>
      </c>
      <c r="Q53" s="29" t="str">
        <f t="shared" si="1"/>
        <v/>
      </c>
      <c r="R53" s="30" t="str">
        <f t="shared" si="2"/>
        <v/>
      </c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26" t="str">
        <f t="shared" si="3"/>
        <v/>
      </c>
      <c r="AD53" s="66" t="str">
        <f t="shared" si="4"/>
        <v/>
      </c>
      <c r="AE53" s="76" t="str">
        <f t="shared" si="5"/>
        <v/>
      </c>
      <c r="AF53" s="73"/>
      <c r="AG53" s="41"/>
      <c r="AH53" s="26" t="str">
        <f t="shared" si="6"/>
        <v/>
      </c>
      <c r="AI53" s="29" t="str">
        <f t="shared" si="7"/>
        <v/>
      </c>
      <c r="AJ53" s="30" t="str">
        <f t="shared" si="8"/>
        <v/>
      </c>
      <c r="AK53" s="31" t="str">
        <f t="shared" si="9"/>
        <v/>
      </c>
      <c r="AL53" s="27" t="str">
        <f>IF(ISERROR(IF(AE53="","",VLOOKUP(AK53,TRANSMUTATION_TABLE!A$2:D$42,4,TRUE))),"",IF(AE53="","",VLOOKUP(AK53,TRANSMUTATION_TABLE!A$2:D$42,4,TRUE)))</f>
        <v/>
      </c>
    </row>
    <row r="54" spans="1:38" x14ac:dyDescent="0.25">
      <c r="A54" s="3"/>
      <c r="B54" s="78"/>
      <c r="C54" s="79"/>
      <c r="D54" s="79"/>
      <c r="E54" s="80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26" t="str">
        <f t="shared" si="0"/>
        <v/>
      </c>
      <c r="Q54" s="29" t="str">
        <f t="shared" si="1"/>
        <v/>
      </c>
      <c r="R54" s="30" t="str">
        <f t="shared" si="2"/>
        <v/>
      </c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26" t="str">
        <f t="shared" si="3"/>
        <v/>
      </c>
      <c r="AD54" s="66" t="str">
        <f t="shared" si="4"/>
        <v/>
      </c>
      <c r="AE54" s="76" t="str">
        <f t="shared" si="5"/>
        <v/>
      </c>
      <c r="AF54" s="73"/>
      <c r="AG54" s="41"/>
      <c r="AH54" s="26" t="str">
        <f t="shared" si="6"/>
        <v/>
      </c>
      <c r="AI54" s="29" t="str">
        <f t="shared" si="7"/>
        <v/>
      </c>
      <c r="AJ54" s="30" t="str">
        <f t="shared" si="8"/>
        <v/>
      </c>
      <c r="AK54" s="31" t="str">
        <f t="shared" si="9"/>
        <v/>
      </c>
      <c r="AL54" s="27" t="str">
        <f>IF(ISERROR(IF(AE54="","",VLOOKUP(AK54,TRANSMUTATION_TABLE!A$2:D$42,4,TRUE))),"",IF(AE54="","",VLOOKUP(AK54,TRANSMUTATION_TABLE!A$2:D$42,4,TRUE)))</f>
        <v/>
      </c>
    </row>
    <row r="55" spans="1:38" x14ac:dyDescent="0.25">
      <c r="A55" s="3"/>
      <c r="B55" s="78"/>
      <c r="C55" s="79"/>
      <c r="D55" s="79"/>
      <c r="E55" s="80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26" t="str">
        <f t="shared" si="0"/>
        <v/>
      </c>
      <c r="Q55" s="29" t="str">
        <f t="shared" si="1"/>
        <v/>
      </c>
      <c r="R55" s="30" t="str">
        <f t="shared" si="2"/>
        <v/>
      </c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26" t="str">
        <f t="shared" si="3"/>
        <v/>
      </c>
      <c r="AD55" s="66" t="str">
        <f t="shared" si="4"/>
        <v/>
      </c>
      <c r="AE55" s="76" t="str">
        <f t="shared" si="5"/>
        <v/>
      </c>
      <c r="AF55" s="73"/>
      <c r="AG55" s="41"/>
      <c r="AH55" s="26" t="str">
        <f t="shared" si="6"/>
        <v/>
      </c>
      <c r="AI55" s="29" t="str">
        <f t="shared" si="7"/>
        <v/>
      </c>
      <c r="AJ55" s="30" t="str">
        <f t="shared" si="8"/>
        <v/>
      </c>
      <c r="AK55" s="31" t="str">
        <f t="shared" si="9"/>
        <v/>
      </c>
      <c r="AL55" s="27" t="str">
        <f>IF(ISERROR(IF(AE55="","",VLOOKUP(AK55,TRANSMUTATION_TABLE!A$2:D$42,4,TRUE))),"",IF(AE55="","",VLOOKUP(AK55,TRANSMUTATION_TABLE!A$2:D$42,4,TRUE)))</f>
        <v/>
      </c>
    </row>
    <row r="56" spans="1:38" x14ac:dyDescent="0.25">
      <c r="A56" s="3"/>
      <c r="B56" s="78"/>
      <c r="C56" s="79"/>
      <c r="D56" s="79"/>
      <c r="E56" s="80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26" t="str">
        <f t="shared" si="0"/>
        <v/>
      </c>
      <c r="Q56" s="29" t="str">
        <f t="shared" si="1"/>
        <v/>
      </c>
      <c r="R56" s="30" t="str">
        <f t="shared" si="2"/>
        <v/>
      </c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26" t="str">
        <f t="shared" si="3"/>
        <v/>
      </c>
      <c r="AD56" s="66" t="str">
        <f t="shared" si="4"/>
        <v/>
      </c>
      <c r="AE56" s="76" t="str">
        <f t="shared" si="5"/>
        <v/>
      </c>
      <c r="AF56" s="73"/>
      <c r="AG56" s="41"/>
      <c r="AH56" s="26" t="str">
        <f t="shared" si="6"/>
        <v/>
      </c>
      <c r="AI56" s="29" t="str">
        <f t="shared" si="7"/>
        <v/>
      </c>
      <c r="AJ56" s="30" t="str">
        <f t="shared" si="8"/>
        <v/>
      </c>
      <c r="AK56" s="31" t="str">
        <f t="shared" si="9"/>
        <v/>
      </c>
      <c r="AL56" s="27" t="str">
        <f>IF(ISERROR(IF(AE56="","",VLOOKUP(AK56,TRANSMUTATION_TABLE!A$2:D$42,4,TRUE))),"",IF(AE56="","",VLOOKUP(AK56,TRANSMUTATION_TABLE!A$2:D$42,4,TRUE)))</f>
        <v/>
      </c>
    </row>
    <row r="57" spans="1:38" x14ac:dyDescent="0.25">
      <c r="A57" s="3"/>
      <c r="B57" s="78"/>
      <c r="C57" s="79"/>
      <c r="D57" s="79"/>
      <c r="E57" s="80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26" t="str">
        <f t="shared" si="0"/>
        <v/>
      </c>
      <c r="Q57" s="29" t="str">
        <f t="shared" si="1"/>
        <v/>
      </c>
      <c r="R57" s="30" t="str">
        <f t="shared" si="2"/>
        <v/>
      </c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26" t="str">
        <f t="shared" si="3"/>
        <v/>
      </c>
      <c r="AD57" s="66" t="str">
        <f t="shared" si="4"/>
        <v/>
      </c>
      <c r="AE57" s="76" t="str">
        <f t="shared" si="5"/>
        <v/>
      </c>
      <c r="AF57" s="73"/>
      <c r="AG57" s="41"/>
      <c r="AH57" s="26" t="str">
        <f t="shared" si="6"/>
        <v/>
      </c>
      <c r="AI57" s="29" t="str">
        <f t="shared" si="7"/>
        <v/>
      </c>
      <c r="AJ57" s="30" t="str">
        <f t="shared" si="8"/>
        <v/>
      </c>
      <c r="AK57" s="31" t="str">
        <f t="shared" si="9"/>
        <v/>
      </c>
      <c r="AL57" s="27" t="str">
        <f>IF(ISERROR(IF(AE57="","",VLOOKUP(AK57,TRANSMUTATION_TABLE!A$2:D$42,4,TRUE))),"",IF(AE57="","",VLOOKUP(AK57,TRANSMUTATION_TABLE!A$2:D$42,4,TRUE)))</f>
        <v/>
      </c>
    </row>
    <row r="58" spans="1:38" x14ac:dyDescent="0.25">
      <c r="A58" s="3"/>
      <c r="B58" s="78"/>
      <c r="C58" s="79"/>
      <c r="D58" s="79"/>
      <c r="E58" s="80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26" t="str">
        <f t="shared" si="0"/>
        <v/>
      </c>
      <c r="Q58" s="29" t="str">
        <f t="shared" si="1"/>
        <v/>
      </c>
      <c r="R58" s="30" t="str">
        <f t="shared" si="2"/>
        <v/>
      </c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26" t="str">
        <f t="shared" si="3"/>
        <v/>
      </c>
      <c r="AD58" s="66" t="str">
        <f t="shared" si="4"/>
        <v/>
      </c>
      <c r="AE58" s="76" t="str">
        <f t="shared" si="5"/>
        <v/>
      </c>
      <c r="AF58" s="73"/>
      <c r="AG58" s="41"/>
      <c r="AH58" s="26" t="str">
        <f t="shared" si="6"/>
        <v/>
      </c>
      <c r="AI58" s="29" t="str">
        <f t="shared" si="7"/>
        <v/>
      </c>
      <c r="AJ58" s="30" t="str">
        <f t="shared" si="8"/>
        <v/>
      </c>
      <c r="AK58" s="31" t="str">
        <f t="shared" si="9"/>
        <v/>
      </c>
      <c r="AL58" s="27" t="str">
        <f>IF(ISERROR(IF(AE58="","",VLOOKUP(AK58,TRANSMUTATION_TABLE!A$2:D$42,4,TRUE))),"",IF(AE58="","",VLOOKUP(AK58,TRANSMUTATION_TABLE!A$2:D$42,4,TRUE)))</f>
        <v/>
      </c>
    </row>
    <row r="59" spans="1:38" x14ac:dyDescent="0.25">
      <c r="A59" s="3"/>
      <c r="B59" s="78"/>
      <c r="C59" s="79"/>
      <c r="D59" s="79"/>
      <c r="E59" s="80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26" t="str">
        <f t="shared" si="0"/>
        <v/>
      </c>
      <c r="Q59" s="29" t="str">
        <f t="shared" si="1"/>
        <v/>
      </c>
      <c r="R59" s="30" t="str">
        <f t="shared" si="2"/>
        <v/>
      </c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26" t="str">
        <f t="shared" si="3"/>
        <v/>
      </c>
      <c r="AD59" s="66" t="str">
        <f t="shared" si="4"/>
        <v/>
      </c>
      <c r="AE59" s="76" t="str">
        <f t="shared" si="5"/>
        <v/>
      </c>
      <c r="AF59" s="73"/>
      <c r="AG59" s="41"/>
      <c r="AH59" s="26" t="str">
        <f t="shared" si="6"/>
        <v/>
      </c>
      <c r="AI59" s="29" t="str">
        <f t="shared" si="7"/>
        <v/>
      </c>
      <c r="AJ59" s="30" t="str">
        <f t="shared" si="8"/>
        <v/>
      </c>
      <c r="AK59" s="31" t="str">
        <f t="shared" si="9"/>
        <v/>
      </c>
      <c r="AL59" s="27" t="str">
        <f>IF(ISERROR(IF(AE59="","",VLOOKUP(AK59,TRANSMUTATION_TABLE!A$2:D$42,4,TRUE))),"",IF(AE59="","",VLOOKUP(AK59,TRANSMUTATION_TABLE!A$2:D$42,4,TRUE)))</f>
        <v/>
      </c>
    </row>
    <row r="60" spans="1:38" x14ac:dyDescent="0.25">
      <c r="A60" s="3"/>
      <c r="B60" s="78"/>
      <c r="C60" s="79"/>
      <c r="D60" s="79"/>
      <c r="E60" s="80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26" t="str">
        <f t="shared" si="0"/>
        <v/>
      </c>
      <c r="Q60" s="29" t="str">
        <f t="shared" si="1"/>
        <v/>
      </c>
      <c r="R60" s="30" t="str">
        <f t="shared" si="2"/>
        <v/>
      </c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26" t="str">
        <f t="shared" si="3"/>
        <v/>
      </c>
      <c r="AD60" s="66" t="str">
        <f t="shared" si="4"/>
        <v/>
      </c>
      <c r="AE60" s="76" t="str">
        <f t="shared" si="5"/>
        <v/>
      </c>
      <c r="AF60" s="73"/>
      <c r="AG60" s="41"/>
      <c r="AH60" s="26" t="str">
        <f t="shared" si="6"/>
        <v/>
      </c>
      <c r="AI60" s="29" t="str">
        <f t="shared" si="7"/>
        <v/>
      </c>
      <c r="AJ60" s="30" t="str">
        <f t="shared" si="8"/>
        <v/>
      </c>
      <c r="AK60" s="31" t="str">
        <f t="shared" si="9"/>
        <v/>
      </c>
      <c r="AL60" s="27" t="str">
        <f>IF(ISERROR(IF(AE60="","",VLOOKUP(AK60,TRANSMUTATION_TABLE!A$2:D$42,4,TRUE))),"",IF(AE60="","",VLOOKUP(AK60,TRANSMUTATION_TABLE!A$2:D$42,4,TRUE)))</f>
        <v/>
      </c>
    </row>
    <row r="61" spans="1:38" x14ac:dyDescent="0.25">
      <c r="A61" s="3"/>
      <c r="B61" s="78"/>
      <c r="C61" s="79"/>
      <c r="D61" s="79"/>
      <c r="E61" s="80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26" t="str">
        <f t="shared" si="0"/>
        <v/>
      </c>
      <c r="Q61" s="29" t="str">
        <f t="shared" si="1"/>
        <v/>
      </c>
      <c r="R61" s="30" t="str">
        <f t="shared" si="2"/>
        <v/>
      </c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26" t="str">
        <f t="shared" si="3"/>
        <v/>
      </c>
      <c r="AD61" s="66" t="str">
        <f t="shared" si="4"/>
        <v/>
      </c>
      <c r="AE61" s="76" t="str">
        <f t="shared" si="5"/>
        <v/>
      </c>
      <c r="AF61" s="73"/>
      <c r="AG61" s="41"/>
      <c r="AH61" s="26" t="str">
        <f t="shared" si="6"/>
        <v/>
      </c>
      <c r="AI61" s="29" t="str">
        <f t="shared" si="7"/>
        <v/>
      </c>
      <c r="AJ61" s="30" t="str">
        <f t="shared" si="8"/>
        <v/>
      </c>
      <c r="AK61" s="31" t="str">
        <f t="shared" si="9"/>
        <v/>
      </c>
      <c r="AL61" s="27" t="str">
        <f>IF(ISERROR(IF(AE61="","",VLOOKUP(AK61,TRANSMUTATION_TABLE!A$2:D$42,4,TRUE))),"",IF(AE61="","",VLOOKUP(AK61,TRANSMUTATION_TABLE!A$2:D$42,4,TRUE)))</f>
        <v/>
      </c>
    </row>
    <row r="62" spans="1:38" x14ac:dyDescent="0.25">
      <c r="A62" s="3"/>
      <c r="B62" s="78"/>
      <c r="C62" s="79"/>
      <c r="D62" s="79"/>
      <c r="E62" s="80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26" t="str">
        <f t="shared" si="0"/>
        <v/>
      </c>
      <c r="Q62" s="29" t="str">
        <f t="shared" si="1"/>
        <v/>
      </c>
      <c r="R62" s="30" t="str">
        <f t="shared" si="2"/>
        <v/>
      </c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26" t="str">
        <f t="shared" si="3"/>
        <v/>
      </c>
      <c r="AD62" s="66" t="str">
        <f t="shared" si="4"/>
        <v/>
      </c>
      <c r="AE62" s="76" t="str">
        <f t="shared" si="5"/>
        <v/>
      </c>
      <c r="AF62" s="73"/>
      <c r="AG62" s="41"/>
      <c r="AH62" s="26" t="str">
        <f t="shared" si="6"/>
        <v/>
      </c>
      <c r="AI62" s="29" t="str">
        <f t="shared" si="7"/>
        <v/>
      </c>
      <c r="AJ62" s="30" t="str">
        <f t="shared" si="8"/>
        <v/>
      </c>
      <c r="AK62" s="31" t="str">
        <f t="shared" si="9"/>
        <v/>
      </c>
      <c r="AL62" s="27" t="str">
        <f>IF(ISERROR(IF(AE62="","",VLOOKUP(AK62,TRANSMUTATION_TABLE!A$2:D$42,4,TRUE))),"",IF(AE62="","",VLOOKUP(AK62,TRANSMUTATION_TABLE!A$2:D$42,4,TRUE)))</f>
        <v/>
      </c>
    </row>
    <row r="63" spans="1:38" x14ac:dyDescent="0.25">
      <c r="A63" s="3"/>
      <c r="B63" s="78"/>
      <c r="C63" s="79"/>
      <c r="D63" s="79"/>
      <c r="E63" s="80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26" t="str">
        <f t="shared" si="0"/>
        <v/>
      </c>
      <c r="Q63" s="29" t="str">
        <f t="shared" si="1"/>
        <v/>
      </c>
      <c r="R63" s="30" t="str">
        <f t="shared" si="2"/>
        <v/>
      </c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26" t="str">
        <f t="shared" si="3"/>
        <v/>
      </c>
      <c r="AD63" s="66" t="str">
        <f t="shared" si="4"/>
        <v/>
      </c>
      <c r="AE63" s="76" t="str">
        <f t="shared" si="5"/>
        <v/>
      </c>
      <c r="AF63" s="73"/>
      <c r="AG63" s="41"/>
      <c r="AH63" s="26" t="str">
        <f t="shared" si="6"/>
        <v/>
      </c>
      <c r="AI63" s="29" t="str">
        <f t="shared" si="7"/>
        <v/>
      </c>
      <c r="AJ63" s="30" t="str">
        <f t="shared" si="8"/>
        <v/>
      </c>
      <c r="AK63" s="31" t="str">
        <f t="shared" si="9"/>
        <v/>
      </c>
      <c r="AL63" s="27" t="str">
        <f>IF(ISERROR(IF(AE63="","",VLOOKUP(AK63,TRANSMUTATION_TABLE!A$2:D$42,4,TRUE))),"",IF(AE63="","",VLOOKUP(AK63,TRANSMUTATION_TABLE!A$2:D$42,4,TRUE)))</f>
        <v/>
      </c>
    </row>
    <row r="64" spans="1:38" x14ac:dyDescent="0.25">
      <c r="A64" s="3"/>
      <c r="B64" s="78"/>
      <c r="C64" s="79"/>
      <c r="D64" s="79"/>
      <c r="E64" s="80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26" t="str">
        <f t="shared" si="0"/>
        <v/>
      </c>
      <c r="Q64" s="29" t="str">
        <f t="shared" si="1"/>
        <v/>
      </c>
      <c r="R64" s="30" t="str">
        <f t="shared" si="2"/>
        <v/>
      </c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26" t="str">
        <f t="shared" si="3"/>
        <v/>
      </c>
      <c r="AD64" s="66" t="str">
        <f t="shared" si="4"/>
        <v/>
      </c>
      <c r="AE64" s="76" t="str">
        <f t="shared" si="5"/>
        <v/>
      </c>
      <c r="AF64" s="73"/>
      <c r="AG64" s="41"/>
      <c r="AH64" s="26" t="str">
        <f t="shared" si="6"/>
        <v/>
      </c>
      <c r="AI64" s="29" t="str">
        <f t="shared" si="7"/>
        <v/>
      </c>
      <c r="AJ64" s="30" t="str">
        <f t="shared" si="8"/>
        <v/>
      </c>
      <c r="AK64" s="31" t="str">
        <f t="shared" si="9"/>
        <v/>
      </c>
      <c r="AL64" s="27" t="str">
        <f>IF(ISERROR(IF(AE64="","",VLOOKUP(AK64,TRANSMUTATION_TABLE!A$2:D$42,4,TRUE))),"",IF(AE64="","",VLOOKUP(AK64,TRANSMUTATION_TABLE!A$2:D$42,4,TRUE)))</f>
        <v/>
      </c>
    </row>
    <row r="65" spans="1:38" x14ac:dyDescent="0.25">
      <c r="A65" s="3"/>
      <c r="B65" s="78"/>
      <c r="C65" s="79"/>
      <c r="D65" s="79"/>
      <c r="E65" s="80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26" t="str">
        <f t="shared" si="0"/>
        <v/>
      </c>
      <c r="Q65" s="29" t="str">
        <f t="shared" si="1"/>
        <v/>
      </c>
      <c r="R65" s="30" t="str">
        <f t="shared" si="2"/>
        <v/>
      </c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26" t="str">
        <f t="shared" si="3"/>
        <v/>
      </c>
      <c r="AD65" s="66" t="str">
        <f t="shared" si="4"/>
        <v/>
      </c>
      <c r="AE65" s="76" t="str">
        <f t="shared" si="5"/>
        <v/>
      </c>
      <c r="AF65" s="73"/>
      <c r="AG65" s="41"/>
      <c r="AH65" s="26" t="str">
        <f t="shared" si="6"/>
        <v/>
      </c>
      <c r="AI65" s="29" t="str">
        <f t="shared" si="7"/>
        <v/>
      </c>
      <c r="AJ65" s="30" t="str">
        <f t="shared" si="8"/>
        <v/>
      </c>
      <c r="AK65" s="31" t="str">
        <f t="shared" si="9"/>
        <v/>
      </c>
      <c r="AL65" s="27" t="str">
        <f>IF(ISERROR(IF(AE65="","",VLOOKUP(AK65,TRANSMUTATION_TABLE!A$2:D$42,4,TRUE))),"",IF(AE65="","",VLOOKUP(AK65,TRANSMUTATION_TABLE!A$2:D$42,4,TRUE)))</f>
        <v/>
      </c>
    </row>
    <row r="66" spans="1:38" x14ac:dyDescent="0.25">
      <c r="A66" s="3"/>
      <c r="B66" s="78"/>
      <c r="C66" s="79"/>
      <c r="D66" s="79"/>
      <c r="E66" s="80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26" t="str">
        <f t="shared" si="0"/>
        <v/>
      </c>
      <c r="Q66" s="29" t="str">
        <f t="shared" si="1"/>
        <v/>
      </c>
      <c r="R66" s="30" t="str">
        <f t="shared" si="2"/>
        <v/>
      </c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26" t="str">
        <f t="shared" si="3"/>
        <v/>
      </c>
      <c r="AD66" s="66" t="str">
        <f t="shared" si="4"/>
        <v/>
      </c>
      <c r="AE66" s="76" t="str">
        <f t="shared" si="5"/>
        <v/>
      </c>
      <c r="AF66" s="73"/>
      <c r="AG66" s="41"/>
      <c r="AH66" s="26" t="str">
        <f t="shared" si="6"/>
        <v/>
      </c>
      <c r="AI66" s="29" t="str">
        <f t="shared" si="7"/>
        <v/>
      </c>
      <c r="AJ66" s="30" t="str">
        <f t="shared" si="8"/>
        <v/>
      </c>
      <c r="AK66" s="31" t="str">
        <f t="shared" si="9"/>
        <v/>
      </c>
      <c r="AL66" s="27" t="str">
        <f>IF(ISERROR(IF(AE66="","",VLOOKUP(AK66,TRANSMUTATION_TABLE!A$2:D$42,4,TRUE))),"",IF(AE66="","",VLOOKUP(AK66,TRANSMUTATION_TABLE!A$2:D$42,4,TRUE)))</f>
        <v/>
      </c>
    </row>
    <row r="67" spans="1:38" x14ac:dyDescent="0.25">
      <c r="A67" s="3"/>
      <c r="B67" s="78"/>
      <c r="C67" s="79"/>
      <c r="D67" s="79"/>
      <c r="E67" s="80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26" t="str">
        <f t="shared" si="0"/>
        <v/>
      </c>
      <c r="Q67" s="29" t="str">
        <f t="shared" si="1"/>
        <v/>
      </c>
      <c r="R67" s="30" t="str">
        <f t="shared" si="2"/>
        <v/>
      </c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26" t="str">
        <f t="shared" si="3"/>
        <v/>
      </c>
      <c r="AD67" s="66" t="str">
        <f t="shared" si="4"/>
        <v/>
      </c>
      <c r="AE67" s="76" t="str">
        <f t="shared" si="5"/>
        <v/>
      </c>
      <c r="AF67" s="73"/>
      <c r="AG67" s="41"/>
      <c r="AH67" s="26" t="str">
        <f t="shared" si="6"/>
        <v/>
      </c>
      <c r="AI67" s="29" t="str">
        <f t="shared" si="7"/>
        <v/>
      </c>
      <c r="AJ67" s="30" t="str">
        <f t="shared" si="8"/>
        <v/>
      </c>
      <c r="AK67" s="31" t="str">
        <f t="shared" si="9"/>
        <v/>
      </c>
      <c r="AL67" s="27" t="str">
        <f>IF(ISERROR(IF(AE67="","",VLOOKUP(AK67,TRANSMUTATION_TABLE!A$2:D$42,4,TRUE))),"",IF(AE67="","",VLOOKUP(AK67,TRANSMUTATION_TABLE!A$2:D$42,4,TRUE)))</f>
        <v/>
      </c>
    </row>
    <row r="68" spans="1:38" x14ac:dyDescent="0.25">
      <c r="A68" s="3"/>
      <c r="B68" s="78"/>
      <c r="C68" s="79"/>
      <c r="D68" s="79"/>
      <c r="E68" s="80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26" t="str">
        <f t="shared" si="0"/>
        <v/>
      </c>
      <c r="Q68" s="29" t="str">
        <f t="shared" si="1"/>
        <v/>
      </c>
      <c r="R68" s="30" t="str">
        <f t="shared" si="2"/>
        <v/>
      </c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26" t="str">
        <f t="shared" si="3"/>
        <v/>
      </c>
      <c r="AD68" s="66" t="str">
        <f t="shared" si="4"/>
        <v/>
      </c>
      <c r="AE68" s="76" t="str">
        <f t="shared" si="5"/>
        <v/>
      </c>
      <c r="AF68" s="73"/>
      <c r="AG68" s="41"/>
      <c r="AH68" s="26" t="str">
        <f t="shared" si="6"/>
        <v/>
      </c>
      <c r="AI68" s="29" t="str">
        <f t="shared" si="7"/>
        <v/>
      </c>
      <c r="AJ68" s="30" t="str">
        <f t="shared" si="8"/>
        <v/>
      </c>
      <c r="AK68" s="31" t="str">
        <f t="shared" si="9"/>
        <v/>
      </c>
      <c r="AL68" s="27" t="str">
        <f>IF(ISERROR(IF(AE68="","",VLOOKUP(AK68,TRANSMUTATION_TABLE!A$2:D$42,4,TRUE))),"",IF(AE68="","",VLOOKUP(AK68,TRANSMUTATION_TABLE!A$2:D$42,4,TRUE)))</f>
        <v/>
      </c>
    </row>
    <row r="69" spans="1:38" x14ac:dyDescent="0.25">
      <c r="A69" s="3"/>
      <c r="B69" s="78"/>
      <c r="C69" s="79"/>
      <c r="D69" s="79"/>
      <c r="E69" s="80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26" t="str">
        <f t="shared" si="0"/>
        <v/>
      </c>
      <c r="Q69" s="29" t="str">
        <f t="shared" si="1"/>
        <v/>
      </c>
      <c r="R69" s="30" t="str">
        <f t="shared" si="2"/>
        <v/>
      </c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26" t="str">
        <f t="shared" si="3"/>
        <v/>
      </c>
      <c r="AD69" s="66" t="str">
        <f t="shared" si="4"/>
        <v/>
      </c>
      <c r="AE69" s="76" t="str">
        <f t="shared" si="5"/>
        <v/>
      </c>
      <c r="AF69" s="73"/>
      <c r="AG69" s="41"/>
      <c r="AH69" s="26" t="str">
        <f t="shared" si="6"/>
        <v/>
      </c>
      <c r="AI69" s="29" t="str">
        <f t="shared" si="7"/>
        <v/>
      </c>
      <c r="AJ69" s="30" t="str">
        <f t="shared" si="8"/>
        <v/>
      </c>
      <c r="AK69" s="31" t="str">
        <f t="shared" si="9"/>
        <v/>
      </c>
      <c r="AL69" s="27" t="str">
        <f>IF(ISERROR(IF(AE69="","",VLOOKUP(AK69,TRANSMUTATION_TABLE!A$2:D$42,4,TRUE))),"",IF(AE69="","",VLOOKUP(AK69,TRANSMUTATION_TABLE!A$2:D$42,4,TRUE)))</f>
        <v/>
      </c>
    </row>
    <row r="70" spans="1:38" ht="15.75" thickBot="1" x14ac:dyDescent="0.3">
      <c r="A70" s="3"/>
      <c r="B70" s="78"/>
      <c r="C70" s="79"/>
      <c r="D70" s="79"/>
      <c r="E70" s="80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26" t="str">
        <f t="shared" si="0"/>
        <v/>
      </c>
      <c r="Q70" s="29" t="str">
        <f t="shared" si="1"/>
        <v/>
      </c>
      <c r="R70" s="30" t="str">
        <f t="shared" si="2"/>
        <v/>
      </c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26" t="str">
        <f t="shared" si="3"/>
        <v/>
      </c>
      <c r="AD70" s="66" t="str">
        <f t="shared" si="4"/>
        <v/>
      </c>
      <c r="AE70" s="77" t="str">
        <f t="shared" si="5"/>
        <v/>
      </c>
      <c r="AF70" s="73"/>
      <c r="AG70" s="41"/>
      <c r="AH70" s="26" t="str">
        <f t="shared" si="6"/>
        <v/>
      </c>
      <c r="AI70" s="29" t="str">
        <f t="shared" si="7"/>
        <v/>
      </c>
      <c r="AJ70" s="30" t="str">
        <f t="shared" si="8"/>
        <v/>
      </c>
      <c r="AK70" s="31" t="str">
        <f t="shared" si="9"/>
        <v/>
      </c>
      <c r="AL70" s="27" t="str">
        <f>IF(ISERROR(IF(AE70="","",VLOOKUP(AK70,TRANSMUTATION_TABLE!A$2:D$42,4,TRUE))),"",IF(AE70="","",VLOOKUP(AK70,TRANSMUTATION_TABLE!A$2:D$42,4,TRUE)))</f>
        <v/>
      </c>
    </row>
    <row r="71" spans="1:38" ht="15.75" thickBot="1" x14ac:dyDescent="0.3">
      <c r="A71" s="3"/>
      <c r="B71" s="78"/>
      <c r="C71" s="79"/>
      <c r="D71" s="79"/>
      <c r="E71" s="80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26" t="str">
        <f t="shared" si="0"/>
        <v/>
      </c>
      <c r="Q71" s="29" t="str">
        <f t="shared" si="1"/>
        <v/>
      </c>
      <c r="R71" s="30" t="str">
        <f t="shared" si="2"/>
        <v/>
      </c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26" t="str">
        <f t="shared" si="3"/>
        <v/>
      </c>
      <c r="AD71" s="66" t="str">
        <f t="shared" si="4"/>
        <v/>
      </c>
      <c r="AE71" s="77" t="str">
        <f t="shared" si="5"/>
        <v/>
      </c>
      <c r="AF71" s="73"/>
      <c r="AG71" s="41"/>
      <c r="AH71" s="26" t="str">
        <f t="shared" si="6"/>
        <v/>
      </c>
      <c r="AI71" s="29" t="str">
        <f t="shared" si="7"/>
        <v/>
      </c>
      <c r="AJ71" s="30" t="str">
        <f t="shared" si="8"/>
        <v/>
      </c>
      <c r="AK71" s="31" t="str">
        <f t="shared" ref="AK71:AK134" si="10">IF(OR(R71="",AE71=""),"",SUM(R71,AE71))</f>
        <v/>
      </c>
      <c r="AL71" s="27" t="str">
        <f>IF(ISERROR(IF(AE71="","",VLOOKUP(AK71,TRANSMUTATION_TABLE!A$2:D$42,4,TRUE))),"",IF(AE71="","",VLOOKUP(AK71,TRANSMUTATION_TABLE!A$2:D$42,4,TRUE)))</f>
        <v/>
      </c>
    </row>
    <row r="72" spans="1:38" ht="15.75" thickBot="1" x14ac:dyDescent="0.3">
      <c r="A72" s="3"/>
      <c r="B72" s="78"/>
      <c r="C72" s="79"/>
      <c r="D72" s="79"/>
      <c r="E72" s="80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26" t="str">
        <f t="shared" si="0"/>
        <v/>
      </c>
      <c r="Q72" s="29" t="str">
        <f t="shared" si="1"/>
        <v/>
      </c>
      <c r="R72" s="30" t="str">
        <f t="shared" si="2"/>
        <v/>
      </c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26" t="str">
        <f t="shared" si="3"/>
        <v/>
      </c>
      <c r="AD72" s="66" t="str">
        <f t="shared" si="4"/>
        <v/>
      </c>
      <c r="AE72" s="77" t="str">
        <f t="shared" si="5"/>
        <v/>
      </c>
      <c r="AF72" s="73"/>
      <c r="AG72" s="41"/>
      <c r="AH72" s="26" t="str">
        <f t="shared" si="6"/>
        <v/>
      </c>
      <c r="AI72" s="29" t="str">
        <f t="shared" si="7"/>
        <v/>
      </c>
      <c r="AJ72" s="30" t="str">
        <f t="shared" si="8"/>
        <v/>
      </c>
      <c r="AK72" s="31" t="str">
        <f t="shared" si="10"/>
        <v/>
      </c>
      <c r="AL72" s="27" t="str">
        <f>IF(ISERROR(IF(AE72="","",VLOOKUP(AK72,TRANSMUTATION_TABLE!A$2:D$42,4,TRUE))),"",IF(AE72="","",VLOOKUP(AK72,TRANSMUTATION_TABLE!A$2:D$42,4,TRUE)))</f>
        <v/>
      </c>
    </row>
    <row r="73" spans="1:38" ht="15.75" thickBot="1" x14ac:dyDescent="0.3">
      <c r="A73" s="3"/>
      <c r="B73" s="78"/>
      <c r="C73" s="79"/>
      <c r="D73" s="79"/>
      <c r="E73" s="80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26" t="str">
        <f t="shared" si="0"/>
        <v/>
      </c>
      <c r="Q73" s="29" t="str">
        <f t="shared" si="1"/>
        <v/>
      </c>
      <c r="R73" s="30" t="str">
        <f t="shared" si="2"/>
        <v/>
      </c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26" t="str">
        <f t="shared" si="3"/>
        <v/>
      </c>
      <c r="AD73" s="66" t="str">
        <f t="shared" si="4"/>
        <v/>
      </c>
      <c r="AE73" s="77" t="str">
        <f t="shared" si="5"/>
        <v/>
      </c>
      <c r="AF73" s="73"/>
      <c r="AG73" s="41"/>
      <c r="AH73" s="26" t="str">
        <f t="shared" si="6"/>
        <v/>
      </c>
      <c r="AI73" s="29" t="str">
        <f t="shared" si="7"/>
        <v/>
      </c>
      <c r="AJ73" s="30" t="str">
        <f t="shared" si="8"/>
        <v/>
      </c>
      <c r="AK73" s="31" t="str">
        <f t="shared" si="10"/>
        <v/>
      </c>
      <c r="AL73" s="27" t="str">
        <f>IF(ISERROR(IF(AE73="","",VLOOKUP(AK73,TRANSMUTATION_TABLE!A$2:D$42,4,TRUE))),"",IF(AE73="","",VLOOKUP(AK73,TRANSMUTATION_TABLE!A$2:D$42,4,TRUE)))</f>
        <v/>
      </c>
    </row>
    <row r="74" spans="1:38" ht="15.75" thickBot="1" x14ac:dyDescent="0.3">
      <c r="A74" s="3"/>
      <c r="B74" s="78"/>
      <c r="C74" s="79"/>
      <c r="D74" s="79"/>
      <c r="E74" s="80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26" t="str">
        <f t="shared" si="0"/>
        <v/>
      </c>
      <c r="Q74" s="29" t="str">
        <f t="shared" si="1"/>
        <v/>
      </c>
      <c r="R74" s="30" t="str">
        <f t="shared" si="2"/>
        <v/>
      </c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26" t="str">
        <f t="shared" si="3"/>
        <v/>
      </c>
      <c r="AD74" s="66" t="str">
        <f t="shared" si="4"/>
        <v/>
      </c>
      <c r="AE74" s="77" t="str">
        <f t="shared" si="5"/>
        <v/>
      </c>
      <c r="AF74" s="73"/>
      <c r="AG74" s="41"/>
      <c r="AH74" s="26" t="str">
        <f t="shared" si="6"/>
        <v/>
      </c>
      <c r="AI74" s="29" t="str">
        <f t="shared" si="7"/>
        <v/>
      </c>
      <c r="AJ74" s="30" t="str">
        <f t="shared" si="8"/>
        <v/>
      </c>
      <c r="AK74" s="31" t="str">
        <f t="shared" si="10"/>
        <v/>
      </c>
      <c r="AL74" s="27" t="str">
        <f>IF(ISERROR(IF(AE74="","",VLOOKUP(AK74,TRANSMUTATION_TABLE!A$2:D$42,4,TRUE))),"",IF(AE74="","",VLOOKUP(AK74,TRANSMUTATION_TABLE!A$2:D$42,4,TRUE)))</f>
        <v/>
      </c>
    </row>
    <row r="75" spans="1:38" ht="15.75" thickBot="1" x14ac:dyDescent="0.3">
      <c r="A75" s="3"/>
      <c r="B75" s="78"/>
      <c r="C75" s="79"/>
      <c r="D75" s="79"/>
      <c r="E75" s="80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26" t="str">
        <f t="shared" ref="P75:P138" si="11">IF(COUNT($F75:$O75)=0,"",SUM($F75:$O75))</f>
        <v/>
      </c>
      <c r="Q75" s="29" t="str">
        <f t="shared" ref="Q75:Q138" si="12">IF(ISERROR(IF($P75="","",ROUND(($P75/$P$10)*$Q$10,2))),"",IF($P75="","",ROUND(($P75/$P$10)*$Q$10,2)))</f>
        <v/>
      </c>
      <c r="R75" s="30" t="str">
        <f t="shared" ref="R75:R138" si="13">IF($Q75="","",ROUND($Q75*$R$10,2))</f>
        <v/>
      </c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26" t="str">
        <f t="shared" ref="AC75:AC138" si="14">IF(COUNT($S75:$AB75)=0,"",SUM($S75:$AB75))</f>
        <v/>
      </c>
      <c r="AD75" s="66" t="str">
        <f t="shared" ref="AD75:AD138" si="15">IF(ISERROR(IF($AC75="","",ROUND(($AC75/$AC$10)*$AD$10,2))),"",IF($AC75="","",ROUND(($AC75/$AC$10)*$AD$10,2)))</f>
        <v/>
      </c>
      <c r="AE75" s="77" t="str">
        <f t="shared" ref="AE75:AE138" si="16">IF($AD75="","",ROUND($AD75*$AE$10,2))</f>
        <v/>
      </c>
      <c r="AF75" s="73"/>
      <c r="AG75" s="41"/>
      <c r="AH75" s="26" t="str">
        <f t="shared" si="6"/>
        <v/>
      </c>
      <c r="AI75" s="29" t="str">
        <f t="shared" si="7"/>
        <v/>
      </c>
      <c r="AJ75" s="30" t="str">
        <f t="shared" si="8"/>
        <v/>
      </c>
      <c r="AK75" s="31" t="str">
        <f t="shared" si="10"/>
        <v/>
      </c>
      <c r="AL75" s="27" t="str">
        <f>IF(ISERROR(IF(AE75="","",VLOOKUP(AK75,TRANSMUTATION_TABLE!A$2:D$42,4,TRUE))),"",IF(AE75="","",VLOOKUP(AK75,TRANSMUTATION_TABLE!A$2:D$42,4,TRUE)))</f>
        <v/>
      </c>
    </row>
    <row r="76" spans="1:38" ht="15.75" thickBot="1" x14ac:dyDescent="0.3">
      <c r="A76" s="3"/>
      <c r="B76" s="78"/>
      <c r="C76" s="79"/>
      <c r="D76" s="79"/>
      <c r="E76" s="80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26" t="str">
        <f t="shared" si="11"/>
        <v/>
      </c>
      <c r="Q76" s="29" t="str">
        <f t="shared" si="12"/>
        <v/>
      </c>
      <c r="R76" s="30" t="str">
        <f t="shared" si="13"/>
        <v/>
      </c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26" t="str">
        <f t="shared" si="14"/>
        <v/>
      </c>
      <c r="AD76" s="66" t="str">
        <f t="shared" si="15"/>
        <v/>
      </c>
      <c r="AE76" s="77" t="str">
        <f t="shared" si="16"/>
        <v/>
      </c>
      <c r="AF76" s="73"/>
      <c r="AG76" s="41"/>
      <c r="AH76" s="26" t="str">
        <f t="shared" ref="AH76:AH139" si="17">IF(COUNT($AF76:$AG76)=0,"",SUM($AF76:$AG76))</f>
        <v/>
      </c>
      <c r="AI76" s="29" t="str">
        <f t="shared" ref="AI76:AI139" si="18">IF(ISERROR(IF($AH76="","",ROUND(($AH76/$AH$10)*$AI$10,2))),"",IF($AH76="","",ROUND(($AH76/$AH$10)*$AI$10,2)))</f>
        <v/>
      </c>
      <c r="AJ76" s="30" t="str">
        <f t="shared" ref="AJ76:AJ139" si="19">IF($AI76="","",ROUND($AI76*$AJ$10,2))</f>
        <v/>
      </c>
      <c r="AK76" s="31" t="str">
        <f t="shared" si="10"/>
        <v/>
      </c>
      <c r="AL76" s="27" t="str">
        <f>IF(ISERROR(IF(AE76="","",VLOOKUP(AK76,TRANSMUTATION_TABLE!A$2:D$42,4,TRUE))),"",IF(AE76="","",VLOOKUP(AK76,TRANSMUTATION_TABLE!A$2:D$42,4,TRUE)))</f>
        <v/>
      </c>
    </row>
    <row r="77" spans="1:38" ht="15.75" thickBot="1" x14ac:dyDescent="0.3">
      <c r="A77" s="3"/>
      <c r="B77" s="78"/>
      <c r="C77" s="79"/>
      <c r="D77" s="79"/>
      <c r="E77" s="80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26" t="str">
        <f t="shared" si="11"/>
        <v/>
      </c>
      <c r="Q77" s="29" t="str">
        <f t="shared" si="12"/>
        <v/>
      </c>
      <c r="R77" s="30" t="str">
        <f t="shared" si="13"/>
        <v/>
      </c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26" t="str">
        <f t="shared" si="14"/>
        <v/>
      </c>
      <c r="AD77" s="66" t="str">
        <f t="shared" si="15"/>
        <v/>
      </c>
      <c r="AE77" s="77" t="str">
        <f t="shared" si="16"/>
        <v/>
      </c>
      <c r="AF77" s="73"/>
      <c r="AG77" s="41"/>
      <c r="AH77" s="26" t="str">
        <f t="shared" si="17"/>
        <v/>
      </c>
      <c r="AI77" s="29" t="str">
        <f t="shared" si="18"/>
        <v/>
      </c>
      <c r="AJ77" s="30" t="str">
        <f t="shared" si="19"/>
        <v/>
      </c>
      <c r="AK77" s="31" t="str">
        <f t="shared" si="10"/>
        <v/>
      </c>
      <c r="AL77" s="27" t="str">
        <f>IF(ISERROR(IF(AE77="","",VLOOKUP(AK77,TRANSMUTATION_TABLE!A$2:D$42,4,TRUE))),"",IF(AE77="","",VLOOKUP(AK77,TRANSMUTATION_TABLE!A$2:D$42,4,TRUE)))</f>
        <v/>
      </c>
    </row>
    <row r="78" spans="1:38" ht="15.75" thickBot="1" x14ac:dyDescent="0.3">
      <c r="A78" s="3"/>
      <c r="B78" s="78"/>
      <c r="C78" s="79"/>
      <c r="D78" s="79"/>
      <c r="E78" s="80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26" t="str">
        <f t="shared" si="11"/>
        <v/>
      </c>
      <c r="Q78" s="29" t="str">
        <f t="shared" si="12"/>
        <v/>
      </c>
      <c r="R78" s="30" t="str">
        <f t="shared" si="13"/>
        <v/>
      </c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26" t="str">
        <f t="shared" si="14"/>
        <v/>
      </c>
      <c r="AD78" s="66" t="str">
        <f t="shared" si="15"/>
        <v/>
      </c>
      <c r="AE78" s="77" t="str">
        <f t="shared" si="16"/>
        <v/>
      </c>
      <c r="AF78" s="73"/>
      <c r="AG78" s="41"/>
      <c r="AH78" s="26" t="str">
        <f t="shared" si="17"/>
        <v/>
      </c>
      <c r="AI78" s="29" t="str">
        <f t="shared" si="18"/>
        <v/>
      </c>
      <c r="AJ78" s="30" t="str">
        <f t="shared" si="19"/>
        <v/>
      </c>
      <c r="AK78" s="31" t="str">
        <f t="shared" si="10"/>
        <v/>
      </c>
      <c r="AL78" s="27" t="str">
        <f>IF(ISERROR(IF(AE78="","",VLOOKUP(AK78,TRANSMUTATION_TABLE!A$2:D$42,4,TRUE))),"",IF(AE78="","",VLOOKUP(AK78,TRANSMUTATION_TABLE!A$2:D$42,4,TRUE)))</f>
        <v/>
      </c>
    </row>
    <row r="79" spans="1:38" ht="15.75" thickBot="1" x14ac:dyDescent="0.3">
      <c r="A79" s="3"/>
      <c r="B79" s="78"/>
      <c r="C79" s="79"/>
      <c r="D79" s="79"/>
      <c r="E79" s="80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26" t="str">
        <f t="shared" si="11"/>
        <v/>
      </c>
      <c r="Q79" s="29" t="str">
        <f t="shared" si="12"/>
        <v/>
      </c>
      <c r="R79" s="30" t="str">
        <f t="shared" si="13"/>
        <v/>
      </c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26" t="str">
        <f t="shared" si="14"/>
        <v/>
      </c>
      <c r="AD79" s="66" t="str">
        <f t="shared" si="15"/>
        <v/>
      </c>
      <c r="AE79" s="77" t="str">
        <f t="shared" si="16"/>
        <v/>
      </c>
      <c r="AF79" s="73"/>
      <c r="AG79" s="41"/>
      <c r="AH79" s="26" t="str">
        <f t="shared" si="17"/>
        <v/>
      </c>
      <c r="AI79" s="29" t="str">
        <f t="shared" si="18"/>
        <v/>
      </c>
      <c r="AJ79" s="30" t="str">
        <f t="shared" si="19"/>
        <v/>
      </c>
      <c r="AK79" s="31" t="str">
        <f t="shared" si="10"/>
        <v/>
      </c>
      <c r="AL79" s="27" t="str">
        <f>IF(ISERROR(IF(AE79="","",VLOOKUP(AK79,TRANSMUTATION_TABLE!A$2:D$42,4,TRUE))),"",IF(AE79="","",VLOOKUP(AK79,TRANSMUTATION_TABLE!A$2:D$42,4,TRUE)))</f>
        <v/>
      </c>
    </row>
    <row r="80" spans="1:38" ht="15.75" thickBot="1" x14ac:dyDescent="0.3">
      <c r="A80" s="3"/>
      <c r="B80" s="78"/>
      <c r="C80" s="79"/>
      <c r="D80" s="79"/>
      <c r="E80" s="80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26" t="str">
        <f t="shared" si="11"/>
        <v/>
      </c>
      <c r="Q80" s="29" t="str">
        <f t="shared" si="12"/>
        <v/>
      </c>
      <c r="R80" s="30" t="str">
        <f t="shared" si="13"/>
        <v/>
      </c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26" t="str">
        <f t="shared" si="14"/>
        <v/>
      </c>
      <c r="AD80" s="66" t="str">
        <f t="shared" si="15"/>
        <v/>
      </c>
      <c r="AE80" s="77" t="str">
        <f t="shared" si="16"/>
        <v/>
      </c>
      <c r="AF80" s="73"/>
      <c r="AG80" s="41"/>
      <c r="AH80" s="26" t="str">
        <f t="shared" si="17"/>
        <v/>
      </c>
      <c r="AI80" s="29" t="str">
        <f t="shared" si="18"/>
        <v/>
      </c>
      <c r="AJ80" s="30" t="str">
        <f t="shared" si="19"/>
        <v/>
      </c>
      <c r="AK80" s="31" t="str">
        <f t="shared" si="10"/>
        <v/>
      </c>
      <c r="AL80" s="27" t="str">
        <f>IF(ISERROR(IF(AE80="","",VLOOKUP(AK80,TRANSMUTATION_TABLE!A$2:D$42,4,TRUE))),"",IF(AE80="","",VLOOKUP(AK80,TRANSMUTATION_TABLE!A$2:D$42,4,TRUE)))</f>
        <v/>
      </c>
    </row>
    <row r="81" spans="1:38" ht="15.75" thickBot="1" x14ac:dyDescent="0.3">
      <c r="A81" s="3"/>
      <c r="B81" s="78"/>
      <c r="C81" s="79"/>
      <c r="D81" s="79"/>
      <c r="E81" s="80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26" t="str">
        <f t="shared" si="11"/>
        <v/>
      </c>
      <c r="Q81" s="29" t="str">
        <f t="shared" si="12"/>
        <v/>
      </c>
      <c r="R81" s="30" t="str">
        <f t="shared" si="13"/>
        <v/>
      </c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26" t="str">
        <f t="shared" si="14"/>
        <v/>
      </c>
      <c r="AD81" s="66" t="str">
        <f t="shared" si="15"/>
        <v/>
      </c>
      <c r="AE81" s="77" t="str">
        <f t="shared" si="16"/>
        <v/>
      </c>
      <c r="AF81" s="73"/>
      <c r="AG81" s="41"/>
      <c r="AH81" s="26" t="str">
        <f t="shared" si="17"/>
        <v/>
      </c>
      <c r="AI81" s="29" t="str">
        <f t="shared" si="18"/>
        <v/>
      </c>
      <c r="AJ81" s="30" t="str">
        <f t="shared" si="19"/>
        <v/>
      </c>
      <c r="AK81" s="31" t="str">
        <f t="shared" si="10"/>
        <v/>
      </c>
      <c r="AL81" s="27" t="str">
        <f>IF(ISERROR(IF(AE81="","",VLOOKUP(AK81,TRANSMUTATION_TABLE!A$2:D$42,4,TRUE))),"",IF(AE81="","",VLOOKUP(AK81,TRANSMUTATION_TABLE!A$2:D$42,4,TRUE)))</f>
        <v/>
      </c>
    </row>
    <row r="82" spans="1:38" ht="15.75" thickBot="1" x14ac:dyDescent="0.3">
      <c r="A82" s="3"/>
      <c r="B82" s="78"/>
      <c r="C82" s="79"/>
      <c r="D82" s="79"/>
      <c r="E82" s="80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26" t="str">
        <f t="shared" si="11"/>
        <v/>
      </c>
      <c r="Q82" s="29" t="str">
        <f t="shared" si="12"/>
        <v/>
      </c>
      <c r="R82" s="30" t="str">
        <f t="shared" si="13"/>
        <v/>
      </c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26" t="str">
        <f t="shared" si="14"/>
        <v/>
      </c>
      <c r="AD82" s="66" t="str">
        <f t="shared" si="15"/>
        <v/>
      </c>
      <c r="AE82" s="77" t="str">
        <f t="shared" si="16"/>
        <v/>
      </c>
      <c r="AF82" s="73"/>
      <c r="AG82" s="41"/>
      <c r="AH82" s="26" t="str">
        <f t="shared" si="17"/>
        <v/>
      </c>
      <c r="AI82" s="29" t="str">
        <f t="shared" si="18"/>
        <v/>
      </c>
      <c r="AJ82" s="30" t="str">
        <f t="shared" si="19"/>
        <v/>
      </c>
      <c r="AK82" s="31" t="str">
        <f t="shared" si="10"/>
        <v/>
      </c>
      <c r="AL82" s="27" t="str">
        <f>IF(ISERROR(IF(AE82="","",VLOOKUP(AK82,TRANSMUTATION_TABLE!A$2:D$42,4,TRUE))),"",IF(AE82="","",VLOOKUP(AK82,TRANSMUTATION_TABLE!A$2:D$42,4,TRUE)))</f>
        <v/>
      </c>
    </row>
    <row r="83" spans="1:38" ht="15.75" thickBot="1" x14ac:dyDescent="0.3">
      <c r="A83" s="3"/>
      <c r="B83" s="78"/>
      <c r="C83" s="79"/>
      <c r="D83" s="79"/>
      <c r="E83" s="80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26" t="str">
        <f t="shared" si="11"/>
        <v/>
      </c>
      <c r="Q83" s="29" t="str">
        <f t="shared" si="12"/>
        <v/>
      </c>
      <c r="R83" s="30" t="str">
        <f t="shared" si="13"/>
        <v/>
      </c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26" t="str">
        <f t="shared" si="14"/>
        <v/>
      </c>
      <c r="AD83" s="66" t="str">
        <f t="shared" si="15"/>
        <v/>
      </c>
      <c r="AE83" s="77" t="str">
        <f t="shared" si="16"/>
        <v/>
      </c>
      <c r="AF83" s="73"/>
      <c r="AG83" s="41"/>
      <c r="AH83" s="26" t="str">
        <f t="shared" si="17"/>
        <v/>
      </c>
      <c r="AI83" s="29" t="str">
        <f t="shared" si="18"/>
        <v/>
      </c>
      <c r="AJ83" s="30" t="str">
        <f t="shared" si="19"/>
        <v/>
      </c>
      <c r="AK83" s="31" t="str">
        <f t="shared" si="10"/>
        <v/>
      </c>
      <c r="AL83" s="27" t="str">
        <f>IF(ISERROR(IF(AE83="","",VLOOKUP(AK83,TRANSMUTATION_TABLE!A$2:D$42,4,TRUE))),"",IF(AE83="","",VLOOKUP(AK83,TRANSMUTATION_TABLE!A$2:D$42,4,TRUE)))</f>
        <v/>
      </c>
    </row>
    <row r="84" spans="1:38" ht="15.75" thickBot="1" x14ac:dyDescent="0.3">
      <c r="A84" s="3"/>
      <c r="B84" s="78"/>
      <c r="C84" s="79"/>
      <c r="D84" s="79"/>
      <c r="E84" s="80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26" t="str">
        <f t="shared" si="11"/>
        <v/>
      </c>
      <c r="Q84" s="29" t="str">
        <f t="shared" si="12"/>
        <v/>
      </c>
      <c r="R84" s="30" t="str">
        <f t="shared" si="13"/>
        <v/>
      </c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26" t="str">
        <f t="shared" si="14"/>
        <v/>
      </c>
      <c r="AD84" s="66" t="str">
        <f t="shared" si="15"/>
        <v/>
      </c>
      <c r="AE84" s="77" t="str">
        <f t="shared" si="16"/>
        <v/>
      </c>
      <c r="AF84" s="73"/>
      <c r="AG84" s="41"/>
      <c r="AH84" s="26" t="str">
        <f t="shared" si="17"/>
        <v/>
      </c>
      <c r="AI84" s="29" t="str">
        <f t="shared" si="18"/>
        <v/>
      </c>
      <c r="AJ84" s="30" t="str">
        <f t="shared" si="19"/>
        <v/>
      </c>
      <c r="AK84" s="31" t="str">
        <f t="shared" si="10"/>
        <v/>
      </c>
      <c r="AL84" s="27" t="str">
        <f>IF(ISERROR(IF(AE84="","",VLOOKUP(AK84,TRANSMUTATION_TABLE!A$2:D$42,4,TRUE))),"",IF(AE84="","",VLOOKUP(AK84,TRANSMUTATION_TABLE!A$2:D$42,4,TRUE)))</f>
        <v/>
      </c>
    </row>
    <row r="85" spans="1:38" ht="15.75" thickBot="1" x14ac:dyDescent="0.3">
      <c r="A85" s="3"/>
      <c r="B85" s="78"/>
      <c r="C85" s="79"/>
      <c r="D85" s="79"/>
      <c r="E85" s="80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26" t="str">
        <f t="shared" si="11"/>
        <v/>
      </c>
      <c r="Q85" s="29" t="str">
        <f t="shared" si="12"/>
        <v/>
      </c>
      <c r="R85" s="30" t="str">
        <f t="shared" si="13"/>
        <v/>
      </c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26" t="str">
        <f t="shared" si="14"/>
        <v/>
      </c>
      <c r="AD85" s="66" t="str">
        <f t="shared" si="15"/>
        <v/>
      </c>
      <c r="AE85" s="77" t="str">
        <f t="shared" si="16"/>
        <v/>
      </c>
      <c r="AF85" s="73"/>
      <c r="AG85" s="41"/>
      <c r="AH85" s="26" t="str">
        <f t="shared" si="17"/>
        <v/>
      </c>
      <c r="AI85" s="29" t="str">
        <f t="shared" si="18"/>
        <v/>
      </c>
      <c r="AJ85" s="30" t="str">
        <f t="shared" si="19"/>
        <v/>
      </c>
      <c r="AK85" s="31" t="str">
        <f t="shared" si="10"/>
        <v/>
      </c>
      <c r="AL85" s="27" t="str">
        <f>IF(ISERROR(IF(AE85="","",VLOOKUP(AK85,TRANSMUTATION_TABLE!A$2:D$42,4,TRUE))),"",IF(AE85="","",VLOOKUP(AK85,TRANSMUTATION_TABLE!A$2:D$42,4,TRUE)))</f>
        <v/>
      </c>
    </row>
    <row r="86" spans="1:38" ht="15.75" thickBot="1" x14ac:dyDescent="0.3">
      <c r="A86" s="3"/>
      <c r="B86" s="78"/>
      <c r="C86" s="79"/>
      <c r="D86" s="79"/>
      <c r="E86" s="80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26" t="str">
        <f t="shared" si="11"/>
        <v/>
      </c>
      <c r="Q86" s="29" t="str">
        <f t="shared" si="12"/>
        <v/>
      </c>
      <c r="R86" s="30" t="str">
        <f t="shared" si="13"/>
        <v/>
      </c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26" t="str">
        <f t="shared" si="14"/>
        <v/>
      </c>
      <c r="AD86" s="66" t="str">
        <f t="shared" si="15"/>
        <v/>
      </c>
      <c r="AE86" s="77" t="str">
        <f t="shared" si="16"/>
        <v/>
      </c>
      <c r="AF86" s="73"/>
      <c r="AG86" s="41"/>
      <c r="AH86" s="26" t="str">
        <f t="shared" si="17"/>
        <v/>
      </c>
      <c r="AI86" s="29" t="str">
        <f t="shared" si="18"/>
        <v/>
      </c>
      <c r="AJ86" s="30" t="str">
        <f t="shared" si="19"/>
        <v/>
      </c>
      <c r="AK86" s="31" t="str">
        <f t="shared" si="10"/>
        <v/>
      </c>
      <c r="AL86" s="27" t="str">
        <f>IF(ISERROR(IF(AE86="","",VLOOKUP(AK86,TRANSMUTATION_TABLE!A$2:D$42,4,TRUE))),"",IF(AE86="","",VLOOKUP(AK86,TRANSMUTATION_TABLE!A$2:D$42,4,TRUE)))</f>
        <v/>
      </c>
    </row>
    <row r="87" spans="1:38" ht="15.75" thickBot="1" x14ac:dyDescent="0.3">
      <c r="A87" s="3"/>
      <c r="B87" s="78"/>
      <c r="C87" s="79"/>
      <c r="D87" s="79"/>
      <c r="E87" s="80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26" t="str">
        <f t="shared" si="11"/>
        <v/>
      </c>
      <c r="Q87" s="29" t="str">
        <f t="shared" si="12"/>
        <v/>
      </c>
      <c r="R87" s="30" t="str">
        <f t="shared" si="13"/>
        <v/>
      </c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26" t="str">
        <f t="shared" si="14"/>
        <v/>
      </c>
      <c r="AD87" s="66" t="str">
        <f t="shared" si="15"/>
        <v/>
      </c>
      <c r="AE87" s="77" t="str">
        <f t="shared" si="16"/>
        <v/>
      </c>
      <c r="AF87" s="73"/>
      <c r="AG87" s="41"/>
      <c r="AH87" s="26" t="str">
        <f t="shared" si="17"/>
        <v/>
      </c>
      <c r="AI87" s="29" t="str">
        <f t="shared" si="18"/>
        <v/>
      </c>
      <c r="AJ87" s="30" t="str">
        <f t="shared" si="19"/>
        <v/>
      </c>
      <c r="AK87" s="31" t="str">
        <f t="shared" si="10"/>
        <v/>
      </c>
      <c r="AL87" s="27" t="str">
        <f>IF(ISERROR(IF(AE87="","",VLOOKUP(AK87,TRANSMUTATION_TABLE!A$2:D$42,4,TRUE))),"",IF(AE87="","",VLOOKUP(AK87,TRANSMUTATION_TABLE!A$2:D$42,4,TRUE)))</f>
        <v/>
      </c>
    </row>
    <row r="88" spans="1:38" ht="15.75" thickBot="1" x14ac:dyDescent="0.3">
      <c r="A88" s="3"/>
      <c r="B88" s="78"/>
      <c r="C88" s="79"/>
      <c r="D88" s="79"/>
      <c r="E88" s="80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26" t="str">
        <f t="shared" si="11"/>
        <v/>
      </c>
      <c r="Q88" s="29" t="str">
        <f t="shared" si="12"/>
        <v/>
      </c>
      <c r="R88" s="30" t="str">
        <f t="shared" si="13"/>
        <v/>
      </c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26" t="str">
        <f t="shared" si="14"/>
        <v/>
      </c>
      <c r="AD88" s="66" t="str">
        <f t="shared" si="15"/>
        <v/>
      </c>
      <c r="AE88" s="77" t="str">
        <f t="shared" si="16"/>
        <v/>
      </c>
      <c r="AF88" s="73"/>
      <c r="AG88" s="41"/>
      <c r="AH88" s="26" t="str">
        <f t="shared" si="17"/>
        <v/>
      </c>
      <c r="AI88" s="29" t="str">
        <f t="shared" si="18"/>
        <v/>
      </c>
      <c r="AJ88" s="30" t="str">
        <f t="shared" si="19"/>
        <v/>
      </c>
      <c r="AK88" s="31" t="str">
        <f t="shared" si="10"/>
        <v/>
      </c>
      <c r="AL88" s="27" t="str">
        <f>IF(ISERROR(IF(AE88="","",VLOOKUP(AK88,TRANSMUTATION_TABLE!A$2:D$42,4,TRUE))),"",IF(AE88="","",VLOOKUP(AK88,TRANSMUTATION_TABLE!A$2:D$42,4,TRUE)))</f>
        <v/>
      </c>
    </row>
    <row r="89" spans="1:38" ht="15.75" thickBot="1" x14ac:dyDescent="0.3">
      <c r="A89" s="3"/>
      <c r="B89" s="78"/>
      <c r="C89" s="79"/>
      <c r="D89" s="79"/>
      <c r="E89" s="80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26" t="str">
        <f t="shared" si="11"/>
        <v/>
      </c>
      <c r="Q89" s="29" t="str">
        <f t="shared" si="12"/>
        <v/>
      </c>
      <c r="R89" s="30" t="str">
        <f t="shared" si="13"/>
        <v/>
      </c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26" t="str">
        <f t="shared" si="14"/>
        <v/>
      </c>
      <c r="AD89" s="66" t="str">
        <f t="shared" si="15"/>
        <v/>
      </c>
      <c r="AE89" s="77" t="str">
        <f t="shared" si="16"/>
        <v/>
      </c>
      <c r="AF89" s="73"/>
      <c r="AG89" s="41"/>
      <c r="AH89" s="26" t="str">
        <f t="shared" si="17"/>
        <v/>
      </c>
      <c r="AI89" s="29" t="str">
        <f t="shared" si="18"/>
        <v/>
      </c>
      <c r="AJ89" s="30" t="str">
        <f t="shared" si="19"/>
        <v/>
      </c>
      <c r="AK89" s="31" t="str">
        <f t="shared" si="10"/>
        <v/>
      </c>
      <c r="AL89" s="27" t="str">
        <f>IF(ISERROR(IF(AE89="","",VLOOKUP(AK89,TRANSMUTATION_TABLE!A$2:D$42,4,TRUE))),"",IF(AE89="","",VLOOKUP(AK89,TRANSMUTATION_TABLE!A$2:D$42,4,TRUE)))</f>
        <v/>
      </c>
    </row>
    <row r="90" spans="1:38" ht="15.75" thickBot="1" x14ac:dyDescent="0.3">
      <c r="A90" s="3"/>
      <c r="B90" s="78"/>
      <c r="C90" s="79"/>
      <c r="D90" s="79"/>
      <c r="E90" s="80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26" t="str">
        <f t="shared" si="11"/>
        <v/>
      </c>
      <c r="Q90" s="29" t="str">
        <f t="shared" si="12"/>
        <v/>
      </c>
      <c r="R90" s="30" t="str">
        <f t="shared" si="13"/>
        <v/>
      </c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26" t="str">
        <f t="shared" si="14"/>
        <v/>
      </c>
      <c r="AD90" s="66" t="str">
        <f t="shared" si="15"/>
        <v/>
      </c>
      <c r="AE90" s="77" t="str">
        <f t="shared" si="16"/>
        <v/>
      </c>
      <c r="AF90" s="73"/>
      <c r="AG90" s="41"/>
      <c r="AH90" s="26" t="str">
        <f t="shared" si="17"/>
        <v/>
      </c>
      <c r="AI90" s="29" t="str">
        <f t="shared" si="18"/>
        <v/>
      </c>
      <c r="AJ90" s="30" t="str">
        <f t="shared" si="19"/>
        <v/>
      </c>
      <c r="AK90" s="31" t="str">
        <f t="shared" si="10"/>
        <v/>
      </c>
      <c r="AL90" s="27" t="str">
        <f>IF(ISERROR(IF(AE90="","",VLOOKUP(AK90,TRANSMUTATION_TABLE!A$2:D$42,4,TRUE))),"",IF(AE90="","",VLOOKUP(AK90,TRANSMUTATION_TABLE!A$2:D$42,4,TRUE)))</f>
        <v/>
      </c>
    </row>
    <row r="91" spans="1:38" ht="15.75" thickBot="1" x14ac:dyDescent="0.3">
      <c r="A91" s="3"/>
      <c r="B91" s="78"/>
      <c r="C91" s="79"/>
      <c r="D91" s="79"/>
      <c r="E91" s="80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26" t="str">
        <f t="shared" si="11"/>
        <v/>
      </c>
      <c r="Q91" s="29" t="str">
        <f t="shared" si="12"/>
        <v/>
      </c>
      <c r="R91" s="30" t="str">
        <f t="shared" si="13"/>
        <v/>
      </c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26" t="str">
        <f t="shared" si="14"/>
        <v/>
      </c>
      <c r="AD91" s="66" t="str">
        <f t="shared" si="15"/>
        <v/>
      </c>
      <c r="AE91" s="77" t="str">
        <f t="shared" si="16"/>
        <v/>
      </c>
      <c r="AF91" s="73"/>
      <c r="AG91" s="41"/>
      <c r="AH91" s="26" t="str">
        <f t="shared" si="17"/>
        <v/>
      </c>
      <c r="AI91" s="29" t="str">
        <f t="shared" si="18"/>
        <v/>
      </c>
      <c r="AJ91" s="30" t="str">
        <f t="shared" si="19"/>
        <v/>
      </c>
      <c r="AK91" s="31" t="str">
        <f t="shared" si="10"/>
        <v/>
      </c>
      <c r="AL91" s="27" t="str">
        <f>IF(ISERROR(IF(AE91="","",VLOOKUP(AK91,TRANSMUTATION_TABLE!A$2:D$42,4,TRUE))),"",IF(AE91="","",VLOOKUP(AK91,TRANSMUTATION_TABLE!A$2:D$42,4,TRUE)))</f>
        <v/>
      </c>
    </row>
    <row r="92" spans="1:38" ht="15.75" thickBot="1" x14ac:dyDescent="0.3">
      <c r="A92" s="3"/>
      <c r="B92" s="78"/>
      <c r="C92" s="79"/>
      <c r="D92" s="79"/>
      <c r="E92" s="80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26" t="str">
        <f t="shared" si="11"/>
        <v/>
      </c>
      <c r="Q92" s="29" t="str">
        <f t="shared" si="12"/>
        <v/>
      </c>
      <c r="R92" s="30" t="str">
        <f t="shared" si="13"/>
        <v/>
      </c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26" t="str">
        <f t="shared" si="14"/>
        <v/>
      </c>
      <c r="AD92" s="66" t="str">
        <f t="shared" si="15"/>
        <v/>
      </c>
      <c r="AE92" s="77" t="str">
        <f t="shared" si="16"/>
        <v/>
      </c>
      <c r="AF92" s="73"/>
      <c r="AG92" s="41"/>
      <c r="AH92" s="26" t="str">
        <f t="shared" si="17"/>
        <v/>
      </c>
      <c r="AI92" s="29" t="str">
        <f t="shared" si="18"/>
        <v/>
      </c>
      <c r="AJ92" s="30" t="str">
        <f t="shared" si="19"/>
        <v/>
      </c>
      <c r="AK92" s="31" t="str">
        <f t="shared" si="10"/>
        <v/>
      </c>
      <c r="AL92" s="27" t="str">
        <f>IF(ISERROR(IF(AE92="","",VLOOKUP(AK92,TRANSMUTATION_TABLE!A$2:D$42,4,TRUE))),"",IF(AE92="","",VLOOKUP(AK92,TRANSMUTATION_TABLE!A$2:D$42,4,TRUE)))</f>
        <v/>
      </c>
    </row>
    <row r="93" spans="1:38" ht="15.75" thickBot="1" x14ac:dyDescent="0.3">
      <c r="A93" s="3"/>
      <c r="B93" s="78"/>
      <c r="C93" s="79"/>
      <c r="D93" s="79"/>
      <c r="E93" s="80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26" t="str">
        <f t="shared" si="11"/>
        <v/>
      </c>
      <c r="Q93" s="29" t="str">
        <f t="shared" si="12"/>
        <v/>
      </c>
      <c r="R93" s="30" t="str">
        <f t="shared" si="13"/>
        <v/>
      </c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26" t="str">
        <f t="shared" si="14"/>
        <v/>
      </c>
      <c r="AD93" s="66" t="str">
        <f t="shared" si="15"/>
        <v/>
      </c>
      <c r="AE93" s="77" t="str">
        <f t="shared" si="16"/>
        <v/>
      </c>
      <c r="AF93" s="73"/>
      <c r="AG93" s="41"/>
      <c r="AH93" s="26" t="str">
        <f t="shared" si="17"/>
        <v/>
      </c>
      <c r="AI93" s="29" t="str">
        <f t="shared" si="18"/>
        <v/>
      </c>
      <c r="AJ93" s="30" t="str">
        <f t="shared" si="19"/>
        <v/>
      </c>
      <c r="AK93" s="31" t="str">
        <f t="shared" si="10"/>
        <v/>
      </c>
      <c r="AL93" s="27" t="str">
        <f>IF(ISERROR(IF(AE93="","",VLOOKUP(AK93,TRANSMUTATION_TABLE!A$2:D$42,4,TRUE))),"",IF(AE93="","",VLOOKUP(AK93,TRANSMUTATION_TABLE!A$2:D$42,4,TRUE)))</f>
        <v/>
      </c>
    </row>
    <row r="94" spans="1:38" ht="15.75" thickBot="1" x14ac:dyDescent="0.3">
      <c r="A94" s="3"/>
      <c r="B94" s="78"/>
      <c r="C94" s="79"/>
      <c r="D94" s="79"/>
      <c r="E94" s="80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26" t="str">
        <f t="shared" si="11"/>
        <v/>
      </c>
      <c r="Q94" s="29" t="str">
        <f t="shared" si="12"/>
        <v/>
      </c>
      <c r="R94" s="30" t="str">
        <f t="shared" si="13"/>
        <v/>
      </c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26" t="str">
        <f t="shared" si="14"/>
        <v/>
      </c>
      <c r="AD94" s="66" t="str">
        <f t="shared" si="15"/>
        <v/>
      </c>
      <c r="AE94" s="77" t="str">
        <f t="shared" si="16"/>
        <v/>
      </c>
      <c r="AF94" s="73"/>
      <c r="AG94" s="41"/>
      <c r="AH94" s="26" t="str">
        <f t="shared" si="17"/>
        <v/>
      </c>
      <c r="AI94" s="29" t="str">
        <f t="shared" si="18"/>
        <v/>
      </c>
      <c r="AJ94" s="30" t="str">
        <f t="shared" si="19"/>
        <v/>
      </c>
      <c r="AK94" s="31" t="str">
        <f t="shared" si="10"/>
        <v/>
      </c>
      <c r="AL94" s="27" t="str">
        <f>IF(ISERROR(IF(AE94="","",VLOOKUP(AK94,TRANSMUTATION_TABLE!A$2:D$42,4,TRUE))),"",IF(AE94="","",VLOOKUP(AK94,TRANSMUTATION_TABLE!A$2:D$42,4,TRUE)))</f>
        <v/>
      </c>
    </row>
    <row r="95" spans="1:38" ht="15.75" thickBot="1" x14ac:dyDescent="0.3">
      <c r="A95" s="3"/>
      <c r="B95" s="78"/>
      <c r="C95" s="79"/>
      <c r="D95" s="79"/>
      <c r="E95" s="80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26" t="str">
        <f t="shared" si="11"/>
        <v/>
      </c>
      <c r="Q95" s="29" t="str">
        <f t="shared" si="12"/>
        <v/>
      </c>
      <c r="R95" s="30" t="str">
        <f t="shared" si="13"/>
        <v/>
      </c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26" t="str">
        <f t="shared" si="14"/>
        <v/>
      </c>
      <c r="AD95" s="66" t="str">
        <f t="shared" si="15"/>
        <v/>
      </c>
      <c r="AE95" s="77" t="str">
        <f t="shared" si="16"/>
        <v/>
      </c>
      <c r="AF95" s="73"/>
      <c r="AG95" s="41"/>
      <c r="AH95" s="26" t="str">
        <f t="shared" si="17"/>
        <v/>
      </c>
      <c r="AI95" s="29" t="str">
        <f t="shared" si="18"/>
        <v/>
      </c>
      <c r="AJ95" s="30" t="str">
        <f t="shared" si="19"/>
        <v/>
      </c>
      <c r="AK95" s="31" t="str">
        <f t="shared" si="10"/>
        <v/>
      </c>
      <c r="AL95" s="27" t="str">
        <f>IF(ISERROR(IF(AE95="","",VLOOKUP(AK95,TRANSMUTATION_TABLE!A$2:D$42,4,TRUE))),"",IF(AE95="","",VLOOKUP(AK95,TRANSMUTATION_TABLE!A$2:D$42,4,TRUE)))</f>
        <v/>
      </c>
    </row>
    <row r="96" spans="1:38" ht="15.75" thickBot="1" x14ac:dyDescent="0.3">
      <c r="A96" s="3"/>
      <c r="B96" s="78"/>
      <c r="C96" s="79"/>
      <c r="D96" s="79"/>
      <c r="E96" s="80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26" t="str">
        <f t="shared" si="11"/>
        <v/>
      </c>
      <c r="Q96" s="29" t="str">
        <f t="shared" si="12"/>
        <v/>
      </c>
      <c r="R96" s="30" t="str">
        <f t="shared" si="13"/>
        <v/>
      </c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26" t="str">
        <f t="shared" si="14"/>
        <v/>
      </c>
      <c r="AD96" s="66" t="str">
        <f t="shared" si="15"/>
        <v/>
      </c>
      <c r="AE96" s="77" t="str">
        <f t="shared" si="16"/>
        <v/>
      </c>
      <c r="AF96" s="73"/>
      <c r="AG96" s="41"/>
      <c r="AH96" s="26" t="str">
        <f t="shared" si="17"/>
        <v/>
      </c>
      <c r="AI96" s="29" t="str">
        <f t="shared" si="18"/>
        <v/>
      </c>
      <c r="AJ96" s="30" t="str">
        <f t="shared" si="19"/>
        <v/>
      </c>
      <c r="AK96" s="31" t="str">
        <f t="shared" si="10"/>
        <v/>
      </c>
      <c r="AL96" s="27" t="str">
        <f>IF(ISERROR(IF(AE96="","",VLOOKUP(AK96,TRANSMUTATION_TABLE!A$2:D$42,4,TRUE))),"",IF(AE96="","",VLOOKUP(AK96,TRANSMUTATION_TABLE!A$2:D$42,4,TRUE)))</f>
        <v/>
      </c>
    </row>
    <row r="97" spans="1:38" ht="15.75" thickBot="1" x14ac:dyDescent="0.3">
      <c r="A97" s="3"/>
      <c r="B97" s="78"/>
      <c r="C97" s="79"/>
      <c r="D97" s="79"/>
      <c r="E97" s="80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26" t="str">
        <f t="shared" si="11"/>
        <v/>
      </c>
      <c r="Q97" s="29" t="str">
        <f t="shared" si="12"/>
        <v/>
      </c>
      <c r="R97" s="30" t="str">
        <f t="shared" si="13"/>
        <v/>
      </c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26" t="str">
        <f t="shared" si="14"/>
        <v/>
      </c>
      <c r="AD97" s="66" t="str">
        <f t="shared" si="15"/>
        <v/>
      </c>
      <c r="AE97" s="77" t="str">
        <f t="shared" si="16"/>
        <v/>
      </c>
      <c r="AF97" s="73"/>
      <c r="AG97" s="41"/>
      <c r="AH97" s="26" t="str">
        <f t="shared" si="17"/>
        <v/>
      </c>
      <c r="AI97" s="29" t="str">
        <f t="shared" si="18"/>
        <v/>
      </c>
      <c r="AJ97" s="30" t="str">
        <f t="shared" si="19"/>
        <v/>
      </c>
      <c r="AK97" s="31" t="str">
        <f t="shared" si="10"/>
        <v/>
      </c>
      <c r="AL97" s="27" t="str">
        <f>IF(ISERROR(IF(AE97="","",VLOOKUP(AK97,TRANSMUTATION_TABLE!A$2:D$42,4,TRUE))),"",IF(AE97="","",VLOOKUP(AK97,TRANSMUTATION_TABLE!A$2:D$42,4,TRUE)))</f>
        <v/>
      </c>
    </row>
    <row r="98" spans="1:38" ht="15.75" thickBot="1" x14ac:dyDescent="0.3">
      <c r="A98" s="3"/>
      <c r="B98" s="78"/>
      <c r="C98" s="79"/>
      <c r="D98" s="79"/>
      <c r="E98" s="80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26" t="str">
        <f t="shared" si="11"/>
        <v/>
      </c>
      <c r="Q98" s="29" t="str">
        <f t="shared" si="12"/>
        <v/>
      </c>
      <c r="R98" s="30" t="str">
        <f t="shared" si="13"/>
        <v/>
      </c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26" t="str">
        <f t="shared" si="14"/>
        <v/>
      </c>
      <c r="AD98" s="66" t="str">
        <f t="shared" si="15"/>
        <v/>
      </c>
      <c r="AE98" s="77" t="str">
        <f t="shared" si="16"/>
        <v/>
      </c>
      <c r="AF98" s="73"/>
      <c r="AG98" s="41"/>
      <c r="AH98" s="26" t="str">
        <f t="shared" si="17"/>
        <v/>
      </c>
      <c r="AI98" s="29" t="str">
        <f t="shared" si="18"/>
        <v/>
      </c>
      <c r="AJ98" s="30" t="str">
        <f t="shared" si="19"/>
        <v/>
      </c>
      <c r="AK98" s="31" t="str">
        <f t="shared" si="10"/>
        <v/>
      </c>
      <c r="AL98" s="27" t="str">
        <f>IF(ISERROR(IF(AE98="","",VLOOKUP(AK98,TRANSMUTATION_TABLE!A$2:D$42,4,TRUE))),"",IF(AE98="","",VLOOKUP(AK98,TRANSMUTATION_TABLE!A$2:D$42,4,TRUE)))</f>
        <v/>
      </c>
    </row>
    <row r="99" spans="1:38" ht="15.75" thickBot="1" x14ac:dyDescent="0.3">
      <c r="A99" s="3"/>
      <c r="B99" s="78"/>
      <c r="C99" s="79"/>
      <c r="D99" s="79"/>
      <c r="E99" s="80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26" t="str">
        <f t="shared" si="11"/>
        <v/>
      </c>
      <c r="Q99" s="29" t="str">
        <f t="shared" si="12"/>
        <v/>
      </c>
      <c r="R99" s="30" t="str">
        <f t="shared" si="13"/>
        <v/>
      </c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26" t="str">
        <f t="shared" si="14"/>
        <v/>
      </c>
      <c r="AD99" s="66" t="str">
        <f t="shared" si="15"/>
        <v/>
      </c>
      <c r="AE99" s="77" t="str">
        <f t="shared" si="16"/>
        <v/>
      </c>
      <c r="AF99" s="73"/>
      <c r="AG99" s="41"/>
      <c r="AH99" s="26" t="str">
        <f t="shared" si="17"/>
        <v/>
      </c>
      <c r="AI99" s="29" t="str">
        <f t="shared" si="18"/>
        <v/>
      </c>
      <c r="AJ99" s="30" t="str">
        <f t="shared" si="19"/>
        <v/>
      </c>
      <c r="AK99" s="31" t="str">
        <f t="shared" si="10"/>
        <v/>
      </c>
      <c r="AL99" s="27" t="str">
        <f>IF(ISERROR(IF(AE99="","",VLOOKUP(AK99,TRANSMUTATION_TABLE!A$2:D$42,4,TRUE))),"",IF(AE99="","",VLOOKUP(AK99,TRANSMUTATION_TABLE!A$2:D$42,4,TRUE)))</f>
        <v/>
      </c>
    </row>
    <row r="100" spans="1:38" ht="15.75" thickBot="1" x14ac:dyDescent="0.3">
      <c r="A100" s="3"/>
      <c r="B100" s="78"/>
      <c r="C100" s="79"/>
      <c r="D100" s="79"/>
      <c r="E100" s="80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26" t="str">
        <f t="shared" si="11"/>
        <v/>
      </c>
      <c r="Q100" s="29" t="str">
        <f t="shared" si="12"/>
        <v/>
      </c>
      <c r="R100" s="30" t="str">
        <f t="shared" si="13"/>
        <v/>
      </c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26" t="str">
        <f t="shared" si="14"/>
        <v/>
      </c>
      <c r="AD100" s="66" t="str">
        <f t="shared" si="15"/>
        <v/>
      </c>
      <c r="AE100" s="77" t="str">
        <f t="shared" si="16"/>
        <v/>
      </c>
      <c r="AF100" s="73"/>
      <c r="AG100" s="41"/>
      <c r="AH100" s="26" t="str">
        <f t="shared" si="17"/>
        <v/>
      </c>
      <c r="AI100" s="29" t="str">
        <f t="shared" si="18"/>
        <v/>
      </c>
      <c r="AJ100" s="30" t="str">
        <f t="shared" si="19"/>
        <v/>
      </c>
      <c r="AK100" s="31" t="str">
        <f t="shared" si="10"/>
        <v/>
      </c>
      <c r="AL100" s="27" t="str">
        <f>IF(ISERROR(IF(AE100="","",VLOOKUP(AK100,TRANSMUTATION_TABLE!A$2:D$42,4,TRUE))),"",IF(AE100="","",VLOOKUP(AK100,TRANSMUTATION_TABLE!A$2:D$42,4,TRUE)))</f>
        <v/>
      </c>
    </row>
    <row r="101" spans="1:38" ht="15.75" thickBot="1" x14ac:dyDescent="0.3">
      <c r="A101" s="3"/>
      <c r="B101" s="78"/>
      <c r="C101" s="79"/>
      <c r="D101" s="79"/>
      <c r="E101" s="80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26" t="str">
        <f t="shared" si="11"/>
        <v/>
      </c>
      <c r="Q101" s="29" t="str">
        <f t="shared" si="12"/>
        <v/>
      </c>
      <c r="R101" s="30" t="str">
        <f t="shared" si="13"/>
        <v/>
      </c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26" t="str">
        <f t="shared" si="14"/>
        <v/>
      </c>
      <c r="AD101" s="66" t="str">
        <f t="shared" si="15"/>
        <v/>
      </c>
      <c r="AE101" s="77" t="str">
        <f t="shared" si="16"/>
        <v/>
      </c>
      <c r="AF101" s="73"/>
      <c r="AG101" s="41"/>
      <c r="AH101" s="26" t="str">
        <f t="shared" si="17"/>
        <v/>
      </c>
      <c r="AI101" s="29" t="str">
        <f t="shared" si="18"/>
        <v/>
      </c>
      <c r="AJ101" s="30" t="str">
        <f t="shared" si="19"/>
        <v/>
      </c>
      <c r="AK101" s="31" t="str">
        <f t="shared" si="10"/>
        <v/>
      </c>
      <c r="AL101" s="27" t="str">
        <f>IF(ISERROR(IF(AE101="","",VLOOKUP(AK101,TRANSMUTATION_TABLE!A$2:D$42,4,TRUE))),"",IF(AE101="","",VLOOKUP(AK101,TRANSMUTATION_TABLE!A$2:D$42,4,TRUE)))</f>
        <v/>
      </c>
    </row>
    <row r="102" spans="1:38" ht="15.75" thickBot="1" x14ac:dyDescent="0.3">
      <c r="A102" s="3"/>
      <c r="B102" s="78"/>
      <c r="C102" s="79"/>
      <c r="D102" s="79"/>
      <c r="E102" s="80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26" t="str">
        <f t="shared" si="11"/>
        <v/>
      </c>
      <c r="Q102" s="29" t="str">
        <f t="shared" si="12"/>
        <v/>
      </c>
      <c r="R102" s="30" t="str">
        <f t="shared" si="13"/>
        <v/>
      </c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26" t="str">
        <f t="shared" si="14"/>
        <v/>
      </c>
      <c r="AD102" s="66" t="str">
        <f t="shared" si="15"/>
        <v/>
      </c>
      <c r="AE102" s="77" t="str">
        <f t="shared" si="16"/>
        <v/>
      </c>
      <c r="AF102" s="73"/>
      <c r="AG102" s="41"/>
      <c r="AH102" s="26" t="str">
        <f t="shared" si="17"/>
        <v/>
      </c>
      <c r="AI102" s="29" t="str">
        <f t="shared" si="18"/>
        <v/>
      </c>
      <c r="AJ102" s="30" t="str">
        <f t="shared" si="19"/>
        <v/>
      </c>
      <c r="AK102" s="31" t="str">
        <f t="shared" si="10"/>
        <v/>
      </c>
      <c r="AL102" s="27" t="str">
        <f>IF(ISERROR(IF(AE102="","",VLOOKUP(AK102,TRANSMUTATION_TABLE!A$2:D$42,4,TRUE))),"",IF(AE102="","",VLOOKUP(AK102,TRANSMUTATION_TABLE!A$2:D$42,4,TRUE)))</f>
        <v/>
      </c>
    </row>
    <row r="103" spans="1:38" ht="15.75" thickBot="1" x14ac:dyDescent="0.3">
      <c r="A103" s="3"/>
      <c r="B103" s="78"/>
      <c r="C103" s="79"/>
      <c r="D103" s="79"/>
      <c r="E103" s="80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26" t="str">
        <f t="shared" si="11"/>
        <v/>
      </c>
      <c r="Q103" s="29" t="str">
        <f t="shared" si="12"/>
        <v/>
      </c>
      <c r="R103" s="30" t="str">
        <f t="shared" si="13"/>
        <v/>
      </c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26" t="str">
        <f t="shared" si="14"/>
        <v/>
      </c>
      <c r="AD103" s="66" t="str">
        <f t="shared" si="15"/>
        <v/>
      </c>
      <c r="AE103" s="77" t="str">
        <f t="shared" si="16"/>
        <v/>
      </c>
      <c r="AF103" s="73"/>
      <c r="AG103" s="41"/>
      <c r="AH103" s="26" t="str">
        <f t="shared" si="17"/>
        <v/>
      </c>
      <c r="AI103" s="29" t="str">
        <f t="shared" si="18"/>
        <v/>
      </c>
      <c r="AJ103" s="30" t="str">
        <f t="shared" si="19"/>
        <v/>
      </c>
      <c r="AK103" s="31" t="str">
        <f t="shared" si="10"/>
        <v/>
      </c>
      <c r="AL103" s="27" t="str">
        <f>IF(ISERROR(IF(AE103="","",VLOOKUP(AK103,TRANSMUTATION_TABLE!A$2:D$42,4,TRUE))),"",IF(AE103="","",VLOOKUP(AK103,TRANSMUTATION_TABLE!A$2:D$42,4,TRUE)))</f>
        <v/>
      </c>
    </row>
    <row r="104" spans="1:38" ht="15.75" thickBot="1" x14ac:dyDescent="0.3">
      <c r="A104" s="3"/>
      <c r="B104" s="78"/>
      <c r="C104" s="79"/>
      <c r="D104" s="79"/>
      <c r="E104" s="80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26" t="str">
        <f t="shared" si="11"/>
        <v/>
      </c>
      <c r="Q104" s="29" t="str">
        <f t="shared" si="12"/>
        <v/>
      </c>
      <c r="R104" s="30" t="str">
        <f t="shared" si="13"/>
        <v/>
      </c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26" t="str">
        <f t="shared" si="14"/>
        <v/>
      </c>
      <c r="AD104" s="66" t="str">
        <f t="shared" si="15"/>
        <v/>
      </c>
      <c r="AE104" s="77" t="str">
        <f t="shared" si="16"/>
        <v/>
      </c>
      <c r="AF104" s="73"/>
      <c r="AG104" s="41"/>
      <c r="AH104" s="26" t="str">
        <f t="shared" si="17"/>
        <v/>
      </c>
      <c r="AI104" s="29" t="str">
        <f t="shared" si="18"/>
        <v/>
      </c>
      <c r="AJ104" s="30" t="str">
        <f t="shared" si="19"/>
        <v/>
      </c>
      <c r="AK104" s="31" t="str">
        <f t="shared" si="10"/>
        <v/>
      </c>
      <c r="AL104" s="27" t="str">
        <f>IF(ISERROR(IF(AE104="","",VLOOKUP(AK104,TRANSMUTATION_TABLE!A$2:D$42,4,TRUE))),"",IF(AE104="","",VLOOKUP(AK104,TRANSMUTATION_TABLE!A$2:D$42,4,TRUE)))</f>
        <v/>
      </c>
    </row>
    <row r="105" spans="1:38" ht="15.75" thickBot="1" x14ac:dyDescent="0.3">
      <c r="A105" s="3"/>
      <c r="B105" s="78"/>
      <c r="C105" s="79"/>
      <c r="D105" s="79"/>
      <c r="E105" s="80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26" t="str">
        <f t="shared" si="11"/>
        <v/>
      </c>
      <c r="Q105" s="29" t="str">
        <f t="shared" si="12"/>
        <v/>
      </c>
      <c r="R105" s="30" t="str">
        <f t="shared" si="13"/>
        <v/>
      </c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26" t="str">
        <f t="shared" si="14"/>
        <v/>
      </c>
      <c r="AD105" s="66" t="str">
        <f t="shared" si="15"/>
        <v/>
      </c>
      <c r="AE105" s="77" t="str">
        <f t="shared" si="16"/>
        <v/>
      </c>
      <c r="AF105" s="73"/>
      <c r="AG105" s="41"/>
      <c r="AH105" s="26" t="str">
        <f t="shared" si="17"/>
        <v/>
      </c>
      <c r="AI105" s="29" t="str">
        <f t="shared" si="18"/>
        <v/>
      </c>
      <c r="AJ105" s="30" t="str">
        <f t="shared" si="19"/>
        <v/>
      </c>
      <c r="AK105" s="31" t="str">
        <f t="shared" si="10"/>
        <v/>
      </c>
      <c r="AL105" s="27" t="str">
        <f>IF(ISERROR(IF(AE105="","",VLOOKUP(AK105,TRANSMUTATION_TABLE!A$2:D$42,4,TRUE))),"",IF(AE105="","",VLOOKUP(AK105,TRANSMUTATION_TABLE!A$2:D$42,4,TRUE)))</f>
        <v/>
      </c>
    </row>
    <row r="106" spans="1:38" ht="15.75" thickBot="1" x14ac:dyDescent="0.3">
      <c r="A106" s="3"/>
      <c r="B106" s="78"/>
      <c r="C106" s="79"/>
      <c r="D106" s="79"/>
      <c r="E106" s="80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26" t="str">
        <f t="shared" si="11"/>
        <v/>
      </c>
      <c r="Q106" s="29" t="str">
        <f t="shared" si="12"/>
        <v/>
      </c>
      <c r="R106" s="30" t="str">
        <f t="shared" si="13"/>
        <v/>
      </c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26" t="str">
        <f t="shared" si="14"/>
        <v/>
      </c>
      <c r="AD106" s="66" t="str">
        <f t="shared" si="15"/>
        <v/>
      </c>
      <c r="AE106" s="77" t="str">
        <f t="shared" si="16"/>
        <v/>
      </c>
      <c r="AF106" s="73"/>
      <c r="AG106" s="41"/>
      <c r="AH106" s="26" t="str">
        <f t="shared" si="17"/>
        <v/>
      </c>
      <c r="AI106" s="29" t="str">
        <f t="shared" si="18"/>
        <v/>
      </c>
      <c r="AJ106" s="30" t="str">
        <f t="shared" si="19"/>
        <v/>
      </c>
      <c r="AK106" s="31" t="str">
        <f t="shared" si="10"/>
        <v/>
      </c>
      <c r="AL106" s="27" t="str">
        <f>IF(ISERROR(IF(AE106="","",VLOOKUP(AK106,TRANSMUTATION_TABLE!A$2:D$42,4,TRUE))),"",IF(AE106="","",VLOOKUP(AK106,TRANSMUTATION_TABLE!A$2:D$42,4,TRUE)))</f>
        <v/>
      </c>
    </row>
    <row r="107" spans="1:38" ht="15.75" thickBot="1" x14ac:dyDescent="0.3">
      <c r="A107" s="3"/>
      <c r="B107" s="78"/>
      <c r="C107" s="79"/>
      <c r="D107" s="79"/>
      <c r="E107" s="80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26" t="str">
        <f t="shared" si="11"/>
        <v/>
      </c>
      <c r="Q107" s="29" t="str">
        <f t="shared" si="12"/>
        <v/>
      </c>
      <c r="R107" s="30" t="str">
        <f t="shared" si="13"/>
        <v/>
      </c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26" t="str">
        <f t="shared" si="14"/>
        <v/>
      </c>
      <c r="AD107" s="66" t="str">
        <f t="shared" si="15"/>
        <v/>
      </c>
      <c r="AE107" s="77" t="str">
        <f t="shared" si="16"/>
        <v/>
      </c>
      <c r="AF107" s="73"/>
      <c r="AG107" s="41"/>
      <c r="AH107" s="26" t="str">
        <f t="shared" si="17"/>
        <v/>
      </c>
      <c r="AI107" s="29" t="str">
        <f t="shared" si="18"/>
        <v/>
      </c>
      <c r="AJ107" s="30" t="str">
        <f t="shared" si="19"/>
        <v/>
      </c>
      <c r="AK107" s="31" t="str">
        <f t="shared" si="10"/>
        <v/>
      </c>
      <c r="AL107" s="27" t="str">
        <f>IF(ISERROR(IF(AE107="","",VLOOKUP(AK107,TRANSMUTATION_TABLE!A$2:D$42,4,TRUE))),"",IF(AE107="","",VLOOKUP(AK107,TRANSMUTATION_TABLE!A$2:D$42,4,TRUE)))</f>
        <v/>
      </c>
    </row>
    <row r="108" spans="1:38" ht="15.75" thickBot="1" x14ac:dyDescent="0.3">
      <c r="A108" s="3"/>
      <c r="B108" s="78"/>
      <c r="C108" s="79"/>
      <c r="D108" s="79"/>
      <c r="E108" s="80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26" t="str">
        <f t="shared" si="11"/>
        <v/>
      </c>
      <c r="Q108" s="29" t="str">
        <f t="shared" si="12"/>
        <v/>
      </c>
      <c r="R108" s="30" t="str">
        <f t="shared" si="13"/>
        <v/>
      </c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26" t="str">
        <f t="shared" si="14"/>
        <v/>
      </c>
      <c r="AD108" s="66" t="str">
        <f t="shared" si="15"/>
        <v/>
      </c>
      <c r="AE108" s="77" t="str">
        <f t="shared" si="16"/>
        <v/>
      </c>
      <c r="AF108" s="73"/>
      <c r="AG108" s="41"/>
      <c r="AH108" s="26" t="str">
        <f t="shared" si="17"/>
        <v/>
      </c>
      <c r="AI108" s="29" t="str">
        <f t="shared" si="18"/>
        <v/>
      </c>
      <c r="AJ108" s="30" t="str">
        <f t="shared" si="19"/>
        <v/>
      </c>
      <c r="AK108" s="31" t="str">
        <f t="shared" si="10"/>
        <v/>
      </c>
      <c r="AL108" s="27" t="str">
        <f>IF(ISERROR(IF(AE108="","",VLOOKUP(AK108,TRANSMUTATION_TABLE!A$2:D$42,4,TRUE))),"",IF(AE108="","",VLOOKUP(AK108,TRANSMUTATION_TABLE!A$2:D$42,4,TRUE)))</f>
        <v/>
      </c>
    </row>
    <row r="109" spans="1:38" ht="15.75" thickBot="1" x14ac:dyDescent="0.3">
      <c r="A109" s="3"/>
      <c r="B109" s="78"/>
      <c r="C109" s="79"/>
      <c r="D109" s="79"/>
      <c r="E109" s="80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26" t="str">
        <f t="shared" si="11"/>
        <v/>
      </c>
      <c r="Q109" s="29" t="str">
        <f t="shared" si="12"/>
        <v/>
      </c>
      <c r="R109" s="30" t="str">
        <f t="shared" si="13"/>
        <v/>
      </c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26" t="str">
        <f t="shared" si="14"/>
        <v/>
      </c>
      <c r="AD109" s="66" t="str">
        <f t="shared" si="15"/>
        <v/>
      </c>
      <c r="AE109" s="77" t="str">
        <f t="shared" si="16"/>
        <v/>
      </c>
      <c r="AF109" s="73"/>
      <c r="AG109" s="41"/>
      <c r="AH109" s="26" t="str">
        <f t="shared" si="17"/>
        <v/>
      </c>
      <c r="AI109" s="29" t="str">
        <f t="shared" si="18"/>
        <v/>
      </c>
      <c r="AJ109" s="30" t="str">
        <f t="shared" si="19"/>
        <v/>
      </c>
      <c r="AK109" s="31" t="str">
        <f t="shared" si="10"/>
        <v/>
      </c>
      <c r="AL109" s="27" t="str">
        <f>IF(ISERROR(IF(AE109="","",VLOOKUP(AK109,TRANSMUTATION_TABLE!A$2:D$42,4,TRUE))),"",IF(AE109="","",VLOOKUP(AK109,TRANSMUTATION_TABLE!A$2:D$42,4,TRUE)))</f>
        <v/>
      </c>
    </row>
    <row r="110" spans="1:38" ht="15.75" thickBot="1" x14ac:dyDescent="0.3">
      <c r="A110" s="3"/>
      <c r="B110" s="78"/>
      <c r="C110" s="79"/>
      <c r="D110" s="79"/>
      <c r="E110" s="80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26" t="str">
        <f t="shared" si="11"/>
        <v/>
      </c>
      <c r="Q110" s="29" t="str">
        <f t="shared" si="12"/>
        <v/>
      </c>
      <c r="R110" s="30" t="str">
        <f t="shared" si="13"/>
        <v/>
      </c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26" t="str">
        <f t="shared" si="14"/>
        <v/>
      </c>
      <c r="AD110" s="66" t="str">
        <f t="shared" si="15"/>
        <v/>
      </c>
      <c r="AE110" s="77" t="str">
        <f t="shared" si="16"/>
        <v/>
      </c>
      <c r="AF110" s="73"/>
      <c r="AG110" s="41"/>
      <c r="AH110" s="26" t="str">
        <f t="shared" si="17"/>
        <v/>
      </c>
      <c r="AI110" s="29" t="str">
        <f t="shared" si="18"/>
        <v/>
      </c>
      <c r="AJ110" s="30" t="str">
        <f t="shared" si="19"/>
        <v/>
      </c>
      <c r="AK110" s="31" t="str">
        <f t="shared" si="10"/>
        <v/>
      </c>
      <c r="AL110" s="27" t="str">
        <f>IF(ISERROR(IF(AE110="","",VLOOKUP(AK110,TRANSMUTATION_TABLE!A$2:D$42,4,TRUE))),"",IF(AE110="","",VLOOKUP(AK110,TRANSMUTATION_TABLE!A$2:D$42,4,TRUE)))</f>
        <v/>
      </c>
    </row>
    <row r="111" spans="1:38" ht="15.75" thickBot="1" x14ac:dyDescent="0.3">
      <c r="A111" s="3"/>
      <c r="B111" s="78"/>
      <c r="C111" s="79"/>
      <c r="D111" s="79"/>
      <c r="E111" s="80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26" t="str">
        <f t="shared" si="11"/>
        <v/>
      </c>
      <c r="Q111" s="29" t="str">
        <f t="shared" si="12"/>
        <v/>
      </c>
      <c r="R111" s="30" t="str">
        <f t="shared" si="13"/>
        <v/>
      </c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26" t="str">
        <f t="shared" si="14"/>
        <v/>
      </c>
      <c r="AD111" s="66" t="str">
        <f t="shared" si="15"/>
        <v/>
      </c>
      <c r="AE111" s="77" t="str">
        <f t="shared" si="16"/>
        <v/>
      </c>
      <c r="AF111" s="73"/>
      <c r="AG111" s="41"/>
      <c r="AH111" s="26" t="str">
        <f t="shared" si="17"/>
        <v/>
      </c>
      <c r="AI111" s="29" t="str">
        <f t="shared" si="18"/>
        <v/>
      </c>
      <c r="AJ111" s="30" t="str">
        <f t="shared" si="19"/>
        <v/>
      </c>
      <c r="AK111" s="31" t="str">
        <f t="shared" si="10"/>
        <v/>
      </c>
      <c r="AL111" s="27" t="str">
        <f>IF(ISERROR(IF(AE111="","",VLOOKUP(AK111,TRANSMUTATION_TABLE!A$2:D$42,4,TRUE))),"",IF(AE111="","",VLOOKUP(AK111,TRANSMUTATION_TABLE!A$2:D$42,4,TRUE)))</f>
        <v/>
      </c>
    </row>
    <row r="112" spans="1:38" ht="15.75" thickBot="1" x14ac:dyDescent="0.3">
      <c r="A112" s="3"/>
      <c r="B112" s="78"/>
      <c r="C112" s="79"/>
      <c r="D112" s="79"/>
      <c r="E112" s="80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26" t="str">
        <f t="shared" si="11"/>
        <v/>
      </c>
      <c r="Q112" s="29" t="str">
        <f t="shared" si="12"/>
        <v/>
      </c>
      <c r="R112" s="30" t="str">
        <f t="shared" si="13"/>
        <v/>
      </c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26" t="str">
        <f t="shared" si="14"/>
        <v/>
      </c>
      <c r="AD112" s="66" t="str">
        <f t="shared" si="15"/>
        <v/>
      </c>
      <c r="AE112" s="77" t="str">
        <f t="shared" si="16"/>
        <v/>
      </c>
      <c r="AF112" s="73"/>
      <c r="AG112" s="41"/>
      <c r="AH112" s="26" t="str">
        <f t="shared" si="17"/>
        <v/>
      </c>
      <c r="AI112" s="29" t="str">
        <f t="shared" si="18"/>
        <v/>
      </c>
      <c r="AJ112" s="30" t="str">
        <f t="shared" si="19"/>
        <v/>
      </c>
      <c r="AK112" s="31" t="str">
        <f t="shared" si="10"/>
        <v/>
      </c>
      <c r="AL112" s="27" t="str">
        <f>IF(ISERROR(IF(AE112="","",VLOOKUP(AK112,TRANSMUTATION_TABLE!A$2:D$42,4,TRUE))),"",IF(AE112="","",VLOOKUP(AK112,TRANSMUTATION_TABLE!A$2:D$42,4,TRUE)))</f>
        <v/>
      </c>
    </row>
    <row r="113" spans="1:38" ht="15.75" thickBot="1" x14ac:dyDescent="0.3">
      <c r="A113" s="3"/>
      <c r="B113" s="78"/>
      <c r="C113" s="79"/>
      <c r="D113" s="79"/>
      <c r="E113" s="80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26" t="str">
        <f t="shared" si="11"/>
        <v/>
      </c>
      <c r="Q113" s="29" t="str">
        <f t="shared" si="12"/>
        <v/>
      </c>
      <c r="R113" s="30" t="str">
        <f t="shared" si="13"/>
        <v/>
      </c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26" t="str">
        <f t="shared" si="14"/>
        <v/>
      </c>
      <c r="AD113" s="66" t="str">
        <f t="shared" si="15"/>
        <v/>
      </c>
      <c r="AE113" s="77" t="str">
        <f t="shared" si="16"/>
        <v/>
      </c>
      <c r="AF113" s="73"/>
      <c r="AG113" s="41"/>
      <c r="AH113" s="26" t="str">
        <f t="shared" si="17"/>
        <v/>
      </c>
      <c r="AI113" s="29" t="str">
        <f t="shared" si="18"/>
        <v/>
      </c>
      <c r="AJ113" s="30" t="str">
        <f t="shared" si="19"/>
        <v/>
      </c>
      <c r="AK113" s="31" t="str">
        <f t="shared" si="10"/>
        <v/>
      </c>
      <c r="AL113" s="27" t="str">
        <f>IF(ISERROR(IF(AE113="","",VLOOKUP(AK113,TRANSMUTATION_TABLE!A$2:D$42,4,TRUE))),"",IF(AE113="","",VLOOKUP(AK113,TRANSMUTATION_TABLE!A$2:D$42,4,TRUE)))</f>
        <v/>
      </c>
    </row>
    <row r="114" spans="1:38" ht="15.75" thickBot="1" x14ac:dyDescent="0.3">
      <c r="A114" s="3"/>
      <c r="B114" s="78"/>
      <c r="C114" s="79"/>
      <c r="D114" s="79"/>
      <c r="E114" s="80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26" t="str">
        <f t="shared" si="11"/>
        <v/>
      </c>
      <c r="Q114" s="29" t="str">
        <f t="shared" si="12"/>
        <v/>
      </c>
      <c r="R114" s="30" t="str">
        <f t="shared" si="13"/>
        <v/>
      </c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26" t="str">
        <f t="shared" si="14"/>
        <v/>
      </c>
      <c r="AD114" s="66" t="str">
        <f t="shared" si="15"/>
        <v/>
      </c>
      <c r="AE114" s="77" t="str">
        <f t="shared" si="16"/>
        <v/>
      </c>
      <c r="AF114" s="73"/>
      <c r="AG114" s="41"/>
      <c r="AH114" s="26" t="str">
        <f t="shared" si="17"/>
        <v/>
      </c>
      <c r="AI114" s="29" t="str">
        <f t="shared" si="18"/>
        <v/>
      </c>
      <c r="AJ114" s="30" t="str">
        <f t="shared" si="19"/>
        <v/>
      </c>
      <c r="AK114" s="31" t="str">
        <f t="shared" si="10"/>
        <v/>
      </c>
      <c r="AL114" s="27" t="str">
        <f>IF(ISERROR(IF(AE114="","",VLOOKUP(AK114,TRANSMUTATION_TABLE!A$2:D$42,4,TRUE))),"",IF(AE114="","",VLOOKUP(AK114,TRANSMUTATION_TABLE!A$2:D$42,4,TRUE)))</f>
        <v/>
      </c>
    </row>
    <row r="115" spans="1:38" ht="15.75" thickBot="1" x14ac:dyDescent="0.3">
      <c r="A115" s="3"/>
      <c r="B115" s="78"/>
      <c r="C115" s="79"/>
      <c r="D115" s="79"/>
      <c r="E115" s="80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26" t="str">
        <f t="shared" si="11"/>
        <v/>
      </c>
      <c r="Q115" s="29" t="str">
        <f t="shared" si="12"/>
        <v/>
      </c>
      <c r="R115" s="30" t="str">
        <f t="shared" si="13"/>
        <v/>
      </c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26" t="str">
        <f t="shared" si="14"/>
        <v/>
      </c>
      <c r="AD115" s="66" t="str">
        <f t="shared" si="15"/>
        <v/>
      </c>
      <c r="AE115" s="77" t="str">
        <f t="shared" si="16"/>
        <v/>
      </c>
      <c r="AF115" s="73"/>
      <c r="AG115" s="41"/>
      <c r="AH115" s="26" t="str">
        <f t="shared" si="17"/>
        <v/>
      </c>
      <c r="AI115" s="29" t="str">
        <f t="shared" si="18"/>
        <v/>
      </c>
      <c r="AJ115" s="30" t="str">
        <f t="shared" si="19"/>
        <v/>
      </c>
      <c r="AK115" s="31" t="str">
        <f t="shared" si="10"/>
        <v/>
      </c>
      <c r="AL115" s="27" t="str">
        <f>IF(ISERROR(IF(AE115="","",VLOOKUP(AK115,TRANSMUTATION_TABLE!A$2:D$42,4,TRUE))),"",IF(AE115="","",VLOOKUP(AK115,TRANSMUTATION_TABLE!A$2:D$42,4,TRUE)))</f>
        <v/>
      </c>
    </row>
    <row r="116" spans="1:38" ht="15.75" thickBot="1" x14ac:dyDescent="0.3">
      <c r="A116" s="3"/>
      <c r="B116" s="78"/>
      <c r="C116" s="79"/>
      <c r="D116" s="79"/>
      <c r="E116" s="80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26" t="str">
        <f t="shared" si="11"/>
        <v/>
      </c>
      <c r="Q116" s="29" t="str">
        <f t="shared" si="12"/>
        <v/>
      </c>
      <c r="R116" s="30" t="str">
        <f t="shared" si="13"/>
        <v/>
      </c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26" t="str">
        <f t="shared" si="14"/>
        <v/>
      </c>
      <c r="AD116" s="66" t="str">
        <f t="shared" si="15"/>
        <v/>
      </c>
      <c r="AE116" s="77" t="str">
        <f t="shared" si="16"/>
        <v/>
      </c>
      <c r="AF116" s="73"/>
      <c r="AG116" s="41"/>
      <c r="AH116" s="26" t="str">
        <f t="shared" si="17"/>
        <v/>
      </c>
      <c r="AI116" s="29" t="str">
        <f t="shared" si="18"/>
        <v/>
      </c>
      <c r="AJ116" s="30" t="str">
        <f t="shared" si="19"/>
        <v/>
      </c>
      <c r="AK116" s="31" t="str">
        <f t="shared" si="10"/>
        <v/>
      </c>
      <c r="AL116" s="27" t="str">
        <f>IF(ISERROR(IF(AE116="","",VLOOKUP(AK116,TRANSMUTATION_TABLE!A$2:D$42,4,TRUE))),"",IF(AE116="","",VLOOKUP(AK116,TRANSMUTATION_TABLE!A$2:D$42,4,TRUE)))</f>
        <v/>
      </c>
    </row>
    <row r="117" spans="1:38" ht="15.75" thickBot="1" x14ac:dyDescent="0.3">
      <c r="A117" s="3"/>
      <c r="B117" s="78"/>
      <c r="C117" s="79"/>
      <c r="D117" s="79"/>
      <c r="E117" s="80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26" t="str">
        <f t="shared" si="11"/>
        <v/>
      </c>
      <c r="Q117" s="29" t="str">
        <f t="shared" si="12"/>
        <v/>
      </c>
      <c r="R117" s="30" t="str">
        <f t="shared" si="13"/>
        <v/>
      </c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26" t="str">
        <f t="shared" si="14"/>
        <v/>
      </c>
      <c r="AD117" s="66" t="str">
        <f t="shared" si="15"/>
        <v/>
      </c>
      <c r="AE117" s="77" t="str">
        <f t="shared" si="16"/>
        <v/>
      </c>
      <c r="AF117" s="73"/>
      <c r="AG117" s="41"/>
      <c r="AH117" s="26" t="str">
        <f t="shared" si="17"/>
        <v/>
      </c>
      <c r="AI117" s="29" t="str">
        <f t="shared" si="18"/>
        <v/>
      </c>
      <c r="AJ117" s="30" t="str">
        <f t="shared" si="19"/>
        <v/>
      </c>
      <c r="AK117" s="31" t="str">
        <f t="shared" si="10"/>
        <v/>
      </c>
      <c r="AL117" s="27" t="str">
        <f>IF(ISERROR(IF(AE117="","",VLOOKUP(AK117,TRANSMUTATION_TABLE!A$2:D$42,4,TRUE))),"",IF(AE117="","",VLOOKUP(AK117,TRANSMUTATION_TABLE!A$2:D$42,4,TRUE)))</f>
        <v/>
      </c>
    </row>
    <row r="118" spans="1:38" ht="15.75" thickBot="1" x14ac:dyDescent="0.3">
      <c r="A118" s="3"/>
      <c r="B118" s="78"/>
      <c r="C118" s="79"/>
      <c r="D118" s="79"/>
      <c r="E118" s="80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26" t="str">
        <f t="shared" si="11"/>
        <v/>
      </c>
      <c r="Q118" s="29" t="str">
        <f t="shared" si="12"/>
        <v/>
      </c>
      <c r="R118" s="30" t="str">
        <f t="shared" si="13"/>
        <v/>
      </c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26" t="str">
        <f t="shared" si="14"/>
        <v/>
      </c>
      <c r="AD118" s="66" t="str">
        <f t="shared" si="15"/>
        <v/>
      </c>
      <c r="AE118" s="77" t="str">
        <f t="shared" si="16"/>
        <v/>
      </c>
      <c r="AF118" s="73"/>
      <c r="AG118" s="41"/>
      <c r="AH118" s="26" t="str">
        <f t="shared" si="17"/>
        <v/>
      </c>
      <c r="AI118" s="29" t="str">
        <f t="shared" si="18"/>
        <v/>
      </c>
      <c r="AJ118" s="30" t="str">
        <f t="shared" si="19"/>
        <v/>
      </c>
      <c r="AK118" s="31" t="str">
        <f t="shared" si="10"/>
        <v/>
      </c>
      <c r="AL118" s="27" t="str">
        <f>IF(ISERROR(IF(AE118="","",VLOOKUP(AK118,TRANSMUTATION_TABLE!A$2:D$42,4,TRUE))),"",IF(AE118="","",VLOOKUP(AK118,TRANSMUTATION_TABLE!A$2:D$42,4,TRUE)))</f>
        <v/>
      </c>
    </row>
    <row r="119" spans="1:38" ht="15.75" thickBot="1" x14ac:dyDescent="0.3">
      <c r="A119" s="3"/>
      <c r="B119" s="78"/>
      <c r="C119" s="79"/>
      <c r="D119" s="79"/>
      <c r="E119" s="80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26" t="str">
        <f t="shared" si="11"/>
        <v/>
      </c>
      <c r="Q119" s="29" t="str">
        <f t="shared" si="12"/>
        <v/>
      </c>
      <c r="R119" s="30" t="str">
        <f t="shared" si="13"/>
        <v/>
      </c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26" t="str">
        <f t="shared" si="14"/>
        <v/>
      </c>
      <c r="AD119" s="66" t="str">
        <f t="shared" si="15"/>
        <v/>
      </c>
      <c r="AE119" s="77" t="str">
        <f t="shared" si="16"/>
        <v/>
      </c>
      <c r="AF119" s="73"/>
      <c r="AG119" s="41"/>
      <c r="AH119" s="26" t="str">
        <f t="shared" si="17"/>
        <v/>
      </c>
      <c r="AI119" s="29" t="str">
        <f t="shared" si="18"/>
        <v/>
      </c>
      <c r="AJ119" s="30" t="str">
        <f t="shared" si="19"/>
        <v/>
      </c>
      <c r="AK119" s="31" t="str">
        <f t="shared" si="10"/>
        <v/>
      </c>
      <c r="AL119" s="27" t="str">
        <f>IF(ISERROR(IF(AE119="","",VLOOKUP(AK119,TRANSMUTATION_TABLE!A$2:D$42,4,TRUE))),"",IF(AE119="","",VLOOKUP(AK119,TRANSMUTATION_TABLE!A$2:D$42,4,TRUE)))</f>
        <v/>
      </c>
    </row>
    <row r="120" spans="1:38" ht="15.75" thickBot="1" x14ac:dyDescent="0.3">
      <c r="A120" s="3"/>
      <c r="B120" s="78"/>
      <c r="C120" s="79"/>
      <c r="D120" s="79"/>
      <c r="E120" s="80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26" t="str">
        <f t="shared" si="11"/>
        <v/>
      </c>
      <c r="Q120" s="29" t="str">
        <f t="shared" si="12"/>
        <v/>
      </c>
      <c r="R120" s="30" t="str">
        <f t="shared" si="13"/>
        <v/>
      </c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26" t="str">
        <f t="shared" si="14"/>
        <v/>
      </c>
      <c r="AD120" s="66" t="str">
        <f t="shared" si="15"/>
        <v/>
      </c>
      <c r="AE120" s="77" t="str">
        <f t="shared" si="16"/>
        <v/>
      </c>
      <c r="AF120" s="73"/>
      <c r="AG120" s="41"/>
      <c r="AH120" s="26" t="str">
        <f t="shared" si="17"/>
        <v/>
      </c>
      <c r="AI120" s="29" t="str">
        <f t="shared" si="18"/>
        <v/>
      </c>
      <c r="AJ120" s="30" t="str">
        <f t="shared" si="19"/>
        <v/>
      </c>
      <c r="AK120" s="31" t="str">
        <f t="shared" si="10"/>
        <v/>
      </c>
      <c r="AL120" s="27" t="str">
        <f>IF(ISERROR(IF(AE120="","",VLOOKUP(AK120,TRANSMUTATION_TABLE!A$2:D$42,4,TRUE))),"",IF(AE120="","",VLOOKUP(AK120,TRANSMUTATION_TABLE!A$2:D$42,4,TRUE)))</f>
        <v/>
      </c>
    </row>
    <row r="121" spans="1:38" ht="15.75" thickBot="1" x14ac:dyDescent="0.3">
      <c r="A121" s="3"/>
      <c r="B121" s="78"/>
      <c r="C121" s="79"/>
      <c r="D121" s="79"/>
      <c r="E121" s="80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26" t="str">
        <f t="shared" si="11"/>
        <v/>
      </c>
      <c r="Q121" s="29" t="str">
        <f t="shared" si="12"/>
        <v/>
      </c>
      <c r="R121" s="30" t="str">
        <f t="shared" si="13"/>
        <v/>
      </c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26" t="str">
        <f t="shared" si="14"/>
        <v/>
      </c>
      <c r="AD121" s="66" t="str">
        <f t="shared" si="15"/>
        <v/>
      </c>
      <c r="AE121" s="77" t="str">
        <f t="shared" si="16"/>
        <v/>
      </c>
      <c r="AF121" s="73"/>
      <c r="AG121" s="41"/>
      <c r="AH121" s="26" t="str">
        <f t="shared" si="17"/>
        <v/>
      </c>
      <c r="AI121" s="29" t="str">
        <f t="shared" si="18"/>
        <v/>
      </c>
      <c r="AJ121" s="30" t="str">
        <f t="shared" si="19"/>
        <v/>
      </c>
      <c r="AK121" s="31" t="str">
        <f t="shared" si="10"/>
        <v/>
      </c>
      <c r="AL121" s="27" t="str">
        <f>IF(ISERROR(IF(AE121="","",VLOOKUP(AK121,TRANSMUTATION_TABLE!A$2:D$42,4,TRUE))),"",IF(AE121="","",VLOOKUP(AK121,TRANSMUTATION_TABLE!A$2:D$42,4,TRUE)))</f>
        <v/>
      </c>
    </row>
    <row r="122" spans="1:38" ht="15.75" thickBot="1" x14ac:dyDescent="0.3">
      <c r="A122" s="3"/>
      <c r="B122" s="78"/>
      <c r="C122" s="79"/>
      <c r="D122" s="79"/>
      <c r="E122" s="80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26" t="str">
        <f t="shared" si="11"/>
        <v/>
      </c>
      <c r="Q122" s="29" t="str">
        <f t="shared" si="12"/>
        <v/>
      </c>
      <c r="R122" s="30" t="str">
        <f t="shared" si="13"/>
        <v/>
      </c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26" t="str">
        <f t="shared" si="14"/>
        <v/>
      </c>
      <c r="AD122" s="66" t="str">
        <f t="shared" si="15"/>
        <v/>
      </c>
      <c r="AE122" s="77" t="str">
        <f t="shared" si="16"/>
        <v/>
      </c>
      <c r="AF122" s="73"/>
      <c r="AG122" s="41"/>
      <c r="AH122" s="26" t="str">
        <f t="shared" si="17"/>
        <v/>
      </c>
      <c r="AI122" s="29" t="str">
        <f t="shared" si="18"/>
        <v/>
      </c>
      <c r="AJ122" s="30" t="str">
        <f t="shared" si="19"/>
        <v/>
      </c>
      <c r="AK122" s="31" t="str">
        <f t="shared" si="10"/>
        <v/>
      </c>
      <c r="AL122" s="27" t="str">
        <f>IF(ISERROR(IF(AE122="","",VLOOKUP(AK122,TRANSMUTATION_TABLE!A$2:D$42,4,TRUE))),"",IF(AE122="","",VLOOKUP(AK122,TRANSMUTATION_TABLE!A$2:D$42,4,TRUE)))</f>
        <v/>
      </c>
    </row>
    <row r="123" spans="1:38" ht="15.75" thickBot="1" x14ac:dyDescent="0.3">
      <c r="A123" s="3"/>
      <c r="B123" s="78"/>
      <c r="C123" s="79"/>
      <c r="D123" s="79"/>
      <c r="E123" s="80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26" t="str">
        <f t="shared" si="11"/>
        <v/>
      </c>
      <c r="Q123" s="29" t="str">
        <f t="shared" si="12"/>
        <v/>
      </c>
      <c r="R123" s="30" t="str">
        <f t="shared" si="13"/>
        <v/>
      </c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26" t="str">
        <f t="shared" si="14"/>
        <v/>
      </c>
      <c r="AD123" s="66" t="str">
        <f t="shared" si="15"/>
        <v/>
      </c>
      <c r="AE123" s="77" t="str">
        <f t="shared" si="16"/>
        <v/>
      </c>
      <c r="AF123" s="73"/>
      <c r="AG123" s="41"/>
      <c r="AH123" s="26" t="str">
        <f t="shared" si="17"/>
        <v/>
      </c>
      <c r="AI123" s="29" t="str">
        <f t="shared" si="18"/>
        <v/>
      </c>
      <c r="AJ123" s="30" t="str">
        <f t="shared" si="19"/>
        <v/>
      </c>
      <c r="AK123" s="31" t="str">
        <f t="shared" si="10"/>
        <v/>
      </c>
      <c r="AL123" s="27" t="str">
        <f>IF(ISERROR(IF(AE123="","",VLOOKUP(AK123,TRANSMUTATION_TABLE!A$2:D$42,4,TRUE))),"",IF(AE123="","",VLOOKUP(AK123,TRANSMUTATION_TABLE!A$2:D$42,4,TRUE)))</f>
        <v/>
      </c>
    </row>
    <row r="124" spans="1:38" ht="15.75" thickBot="1" x14ac:dyDescent="0.3">
      <c r="A124" s="3"/>
      <c r="B124" s="78"/>
      <c r="C124" s="79"/>
      <c r="D124" s="79"/>
      <c r="E124" s="80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26" t="str">
        <f t="shared" si="11"/>
        <v/>
      </c>
      <c r="Q124" s="29" t="str">
        <f t="shared" si="12"/>
        <v/>
      </c>
      <c r="R124" s="30" t="str">
        <f t="shared" si="13"/>
        <v/>
      </c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26" t="str">
        <f t="shared" si="14"/>
        <v/>
      </c>
      <c r="AD124" s="66" t="str">
        <f t="shared" si="15"/>
        <v/>
      </c>
      <c r="AE124" s="77" t="str">
        <f t="shared" si="16"/>
        <v/>
      </c>
      <c r="AF124" s="73"/>
      <c r="AG124" s="41"/>
      <c r="AH124" s="26" t="str">
        <f t="shared" si="17"/>
        <v/>
      </c>
      <c r="AI124" s="29" t="str">
        <f t="shared" si="18"/>
        <v/>
      </c>
      <c r="AJ124" s="30" t="str">
        <f t="shared" si="19"/>
        <v/>
      </c>
      <c r="AK124" s="31" t="str">
        <f t="shared" si="10"/>
        <v/>
      </c>
      <c r="AL124" s="27" t="str">
        <f>IF(ISERROR(IF(AE124="","",VLOOKUP(AK124,TRANSMUTATION_TABLE!A$2:D$42,4,TRUE))),"",IF(AE124="","",VLOOKUP(AK124,TRANSMUTATION_TABLE!A$2:D$42,4,TRUE)))</f>
        <v/>
      </c>
    </row>
    <row r="125" spans="1:38" ht="15.75" thickBot="1" x14ac:dyDescent="0.3">
      <c r="A125" s="3"/>
      <c r="B125" s="78"/>
      <c r="C125" s="79"/>
      <c r="D125" s="79"/>
      <c r="E125" s="80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26" t="str">
        <f t="shared" si="11"/>
        <v/>
      </c>
      <c r="Q125" s="29" t="str">
        <f t="shared" si="12"/>
        <v/>
      </c>
      <c r="R125" s="30" t="str">
        <f t="shared" si="13"/>
        <v/>
      </c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26" t="str">
        <f t="shared" si="14"/>
        <v/>
      </c>
      <c r="AD125" s="66" t="str">
        <f t="shared" si="15"/>
        <v/>
      </c>
      <c r="AE125" s="77" t="str">
        <f t="shared" si="16"/>
        <v/>
      </c>
      <c r="AF125" s="73"/>
      <c r="AG125" s="41"/>
      <c r="AH125" s="26" t="str">
        <f t="shared" si="17"/>
        <v/>
      </c>
      <c r="AI125" s="29" t="str">
        <f t="shared" si="18"/>
        <v/>
      </c>
      <c r="AJ125" s="30" t="str">
        <f t="shared" si="19"/>
        <v/>
      </c>
      <c r="AK125" s="31" t="str">
        <f t="shared" si="10"/>
        <v/>
      </c>
      <c r="AL125" s="27" t="str">
        <f>IF(ISERROR(IF(AE125="","",VLOOKUP(AK125,TRANSMUTATION_TABLE!A$2:D$42,4,TRUE))),"",IF(AE125="","",VLOOKUP(AK125,TRANSMUTATION_TABLE!A$2:D$42,4,TRUE)))</f>
        <v/>
      </c>
    </row>
    <row r="126" spans="1:38" ht="15.75" thickBot="1" x14ac:dyDescent="0.3">
      <c r="A126" s="3"/>
      <c r="B126" s="78"/>
      <c r="C126" s="79"/>
      <c r="D126" s="79"/>
      <c r="E126" s="80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26" t="str">
        <f t="shared" si="11"/>
        <v/>
      </c>
      <c r="Q126" s="29" t="str">
        <f t="shared" si="12"/>
        <v/>
      </c>
      <c r="R126" s="30" t="str">
        <f t="shared" si="13"/>
        <v/>
      </c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26" t="str">
        <f t="shared" si="14"/>
        <v/>
      </c>
      <c r="AD126" s="66" t="str">
        <f t="shared" si="15"/>
        <v/>
      </c>
      <c r="AE126" s="77" t="str">
        <f t="shared" si="16"/>
        <v/>
      </c>
      <c r="AF126" s="73"/>
      <c r="AG126" s="41"/>
      <c r="AH126" s="26" t="str">
        <f t="shared" si="17"/>
        <v/>
      </c>
      <c r="AI126" s="29" t="str">
        <f t="shared" si="18"/>
        <v/>
      </c>
      <c r="AJ126" s="30" t="str">
        <f t="shared" si="19"/>
        <v/>
      </c>
      <c r="AK126" s="31" t="str">
        <f t="shared" si="10"/>
        <v/>
      </c>
      <c r="AL126" s="27" t="str">
        <f>IF(ISERROR(IF(AE126="","",VLOOKUP(AK126,TRANSMUTATION_TABLE!A$2:D$42,4,TRUE))),"",IF(AE126="","",VLOOKUP(AK126,TRANSMUTATION_TABLE!A$2:D$42,4,TRUE)))</f>
        <v/>
      </c>
    </row>
    <row r="127" spans="1:38" ht="15.75" thickBot="1" x14ac:dyDescent="0.3">
      <c r="A127" s="3"/>
      <c r="B127" s="78"/>
      <c r="C127" s="79"/>
      <c r="D127" s="79"/>
      <c r="E127" s="80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26" t="str">
        <f t="shared" si="11"/>
        <v/>
      </c>
      <c r="Q127" s="29" t="str">
        <f t="shared" si="12"/>
        <v/>
      </c>
      <c r="R127" s="30" t="str">
        <f t="shared" si="13"/>
        <v/>
      </c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26" t="str">
        <f t="shared" si="14"/>
        <v/>
      </c>
      <c r="AD127" s="66" t="str">
        <f t="shared" si="15"/>
        <v/>
      </c>
      <c r="AE127" s="77" t="str">
        <f t="shared" si="16"/>
        <v/>
      </c>
      <c r="AF127" s="73"/>
      <c r="AG127" s="41"/>
      <c r="AH127" s="26" t="str">
        <f t="shared" si="17"/>
        <v/>
      </c>
      <c r="AI127" s="29" t="str">
        <f t="shared" si="18"/>
        <v/>
      </c>
      <c r="AJ127" s="30" t="str">
        <f t="shared" si="19"/>
        <v/>
      </c>
      <c r="AK127" s="31" t="str">
        <f t="shared" si="10"/>
        <v/>
      </c>
      <c r="AL127" s="27" t="str">
        <f>IF(ISERROR(IF(AE127="","",VLOOKUP(AK127,TRANSMUTATION_TABLE!A$2:D$42,4,TRUE))),"",IF(AE127="","",VLOOKUP(AK127,TRANSMUTATION_TABLE!A$2:D$42,4,TRUE)))</f>
        <v/>
      </c>
    </row>
    <row r="128" spans="1:38" ht="15.75" thickBot="1" x14ac:dyDescent="0.3">
      <c r="A128" s="3"/>
      <c r="B128" s="78"/>
      <c r="C128" s="79"/>
      <c r="D128" s="79"/>
      <c r="E128" s="80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26" t="str">
        <f t="shared" si="11"/>
        <v/>
      </c>
      <c r="Q128" s="29" t="str">
        <f t="shared" si="12"/>
        <v/>
      </c>
      <c r="R128" s="30" t="str">
        <f t="shared" si="13"/>
        <v/>
      </c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26" t="str">
        <f t="shared" si="14"/>
        <v/>
      </c>
      <c r="AD128" s="66" t="str">
        <f t="shared" si="15"/>
        <v/>
      </c>
      <c r="AE128" s="77" t="str">
        <f t="shared" si="16"/>
        <v/>
      </c>
      <c r="AF128" s="73"/>
      <c r="AG128" s="41"/>
      <c r="AH128" s="26" t="str">
        <f t="shared" si="17"/>
        <v/>
      </c>
      <c r="AI128" s="29" t="str">
        <f t="shared" si="18"/>
        <v/>
      </c>
      <c r="AJ128" s="30" t="str">
        <f t="shared" si="19"/>
        <v/>
      </c>
      <c r="AK128" s="31" t="str">
        <f t="shared" si="10"/>
        <v/>
      </c>
      <c r="AL128" s="27" t="str">
        <f>IF(ISERROR(IF(AE128="","",VLOOKUP(AK128,TRANSMUTATION_TABLE!A$2:D$42,4,TRUE))),"",IF(AE128="","",VLOOKUP(AK128,TRANSMUTATION_TABLE!A$2:D$42,4,TRUE)))</f>
        <v/>
      </c>
    </row>
    <row r="129" spans="1:38" ht="15.75" thickBot="1" x14ac:dyDescent="0.3">
      <c r="A129" s="3"/>
      <c r="B129" s="78"/>
      <c r="C129" s="79"/>
      <c r="D129" s="79"/>
      <c r="E129" s="80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26" t="str">
        <f t="shared" si="11"/>
        <v/>
      </c>
      <c r="Q129" s="29" t="str">
        <f t="shared" si="12"/>
        <v/>
      </c>
      <c r="R129" s="30" t="str">
        <f t="shared" si="13"/>
        <v/>
      </c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26" t="str">
        <f t="shared" si="14"/>
        <v/>
      </c>
      <c r="AD129" s="66" t="str">
        <f t="shared" si="15"/>
        <v/>
      </c>
      <c r="AE129" s="77" t="str">
        <f t="shared" si="16"/>
        <v/>
      </c>
      <c r="AF129" s="73"/>
      <c r="AG129" s="41"/>
      <c r="AH129" s="26" t="str">
        <f t="shared" si="17"/>
        <v/>
      </c>
      <c r="AI129" s="29" t="str">
        <f t="shared" si="18"/>
        <v/>
      </c>
      <c r="AJ129" s="30" t="str">
        <f t="shared" si="19"/>
        <v/>
      </c>
      <c r="AK129" s="31" t="str">
        <f t="shared" si="10"/>
        <v/>
      </c>
      <c r="AL129" s="27" t="str">
        <f>IF(ISERROR(IF(AE129="","",VLOOKUP(AK129,TRANSMUTATION_TABLE!A$2:D$42,4,TRUE))),"",IF(AE129="","",VLOOKUP(AK129,TRANSMUTATION_TABLE!A$2:D$42,4,TRUE)))</f>
        <v/>
      </c>
    </row>
    <row r="130" spans="1:38" ht="15.75" thickBot="1" x14ac:dyDescent="0.3">
      <c r="A130" s="3"/>
      <c r="B130" s="78"/>
      <c r="C130" s="79"/>
      <c r="D130" s="79"/>
      <c r="E130" s="80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26" t="str">
        <f t="shared" si="11"/>
        <v/>
      </c>
      <c r="Q130" s="29" t="str">
        <f t="shared" si="12"/>
        <v/>
      </c>
      <c r="R130" s="30" t="str">
        <f t="shared" si="13"/>
        <v/>
      </c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26" t="str">
        <f t="shared" si="14"/>
        <v/>
      </c>
      <c r="AD130" s="66" t="str">
        <f t="shared" si="15"/>
        <v/>
      </c>
      <c r="AE130" s="77" t="str">
        <f t="shared" si="16"/>
        <v/>
      </c>
      <c r="AF130" s="73"/>
      <c r="AG130" s="41"/>
      <c r="AH130" s="26" t="str">
        <f t="shared" si="17"/>
        <v/>
      </c>
      <c r="AI130" s="29" t="str">
        <f t="shared" si="18"/>
        <v/>
      </c>
      <c r="AJ130" s="30" t="str">
        <f t="shared" si="19"/>
        <v/>
      </c>
      <c r="AK130" s="31" t="str">
        <f t="shared" si="10"/>
        <v/>
      </c>
      <c r="AL130" s="27" t="str">
        <f>IF(ISERROR(IF(AE130="","",VLOOKUP(AK130,TRANSMUTATION_TABLE!A$2:D$42,4,TRUE))),"",IF(AE130="","",VLOOKUP(AK130,TRANSMUTATION_TABLE!A$2:D$42,4,TRUE)))</f>
        <v/>
      </c>
    </row>
    <row r="131" spans="1:38" ht="15.75" thickBot="1" x14ac:dyDescent="0.3">
      <c r="A131" s="3"/>
      <c r="B131" s="78"/>
      <c r="C131" s="79"/>
      <c r="D131" s="79"/>
      <c r="E131" s="80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26" t="str">
        <f t="shared" si="11"/>
        <v/>
      </c>
      <c r="Q131" s="29" t="str">
        <f t="shared" si="12"/>
        <v/>
      </c>
      <c r="R131" s="30" t="str">
        <f t="shared" si="13"/>
        <v/>
      </c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26" t="str">
        <f t="shared" si="14"/>
        <v/>
      </c>
      <c r="AD131" s="66" t="str">
        <f t="shared" si="15"/>
        <v/>
      </c>
      <c r="AE131" s="77" t="str">
        <f t="shared" si="16"/>
        <v/>
      </c>
      <c r="AF131" s="73"/>
      <c r="AG131" s="41"/>
      <c r="AH131" s="26" t="str">
        <f t="shared" si="17"/>
        <v/>
      </c>
      <c r="AI131" s="29" t="str">
        <f t="shared" si="18"/>
        <v/>
      </c>
      <c r="AJ131" s="30" t="str">
        <f t="shared" si="19"/>
        <v/>
      </c>
      <c r="AK131" s="31" t="str">
        <f t="shared" si="10"/>
        <v/>
      </c>
      <c r="AL131" s="27" t="str">
        <f>IF(ISERROR(IF(AE131="","",VLOOKUP(AK131,TRANSMUTATION_TABLE!A$2:D$42,4,TRUE))),"",IF(AE131="","",VLOOKUP(AK131,TRANSMUTATION_TABLE!A$2:D$42,4,TRUE)))</f>
        <v/>
      </c>
    </row>
    <row r="132" spans="1:38" ht="15.75" thickBot="1" x14ac:dyDescent="0.3">
      <c r="A132" s="3"/>
      <c r="B132" s="78"/>
      <c r="C132" s="79"/>
      <c r="D132" s="79"/>
      <c r="E132" s="80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26" t="str">
        <f t="shared" si="11"/>
        <v/>
      </c>
      <c r="Q132" s="29" t="str">
        <f t="shared" si="12"/>
        <v/>
      </c>
      <c r="R132" s="30" t="str">
        <f t="shared" si="13"/>
        <v/>
      </c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26" t="str">
        <f t="shared" si="14"/>
        <v/>
      </c>
      <c r="AD132" s="66" t="str">
        <f t="shared" si="15"/>
        <v/>
      </c>
      <c r="AE132" s="77" t="str">
        <f t="shared" si="16"/>
        <v/>
      </c>
      <c r="AF132" s="73"/>
      <c r="AG132" s="41"/>
      <c r="AH132" s="26" t="str">
        <f t="shared" si="17"/>
        <v/>
      </c>
      <c r="AI132" s="29" t="str">
        <f t="shared" si="18"/>
        <v/>
      </c>
      <c r="AJ132" s="30" t="str">
        <f t="shared" si="19"/>
        <v/>
      </c>
      <c r="AK132" s="31" t="str">
        <f t="shared" si="10"/>
        <v/>
      </c>
      <c r="AL132" s="27" t="str">
        <f>IF(ISERROR(IF(AE132="","",VLOOKUP(AK132,TRANSMUTATION_TABLE!A$2:D$42,4,TRUE))),"",IF(AE132="","",VLOOKUP(AK132,TRANSMUTATION_TABLE!A$2:D$42,4,TRUE)))</f>
        <v/>
      </c>
    </row>
    <row r="133" spans="1:38" ht="15.75" thickBot="1" x14ac:dyDescent="0.3">
      <c r="A133" s="3"/>
      <c r="B133" s="78"/>
      <c r="C133" s="79"/>
      <c r="D133" s="79"/>
      <c r="E133" s="80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26" t="str">
        <f t="shared" si="11"/>
        <v/>
      </c>
      <c r="Q133" s="29" t="str">
        <f t="shared" si="12"/>
        <v/>
      </c>
      <c r="R133" s="30" t="str">
        <f t="shared" si="13"/>
        <v/>
      </c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26" t="str">
        <f t="shared" si="14"/>
        <v/>
      </c>
      <c r="AD133" s="66" t="str">
        <f t="shared" si="15"/>
        <v/>
      </c>
      <c r="AE133" s="77" t="str">
        <f t="shared" si="16"/>
        <v/>
      </c>
      <c r="AF133" s="73"/>
      <c r="AG133" s="41"/>
      <c r="AH133" s="26" t="str">
        <f t="shared" si="17"/>
        <v/>
      </c>
      <c r="AI133" s="29" t="str">
        <f t="shared" si="18"/>
        <v/>
      </c>
      <c r="AJ133" s="30" t="str">
        <f t="shared" si="19"/>
        <v/>
      </c>
      <c r="AK133" s="31" t="str">
        <f t="shared" si="10"/>
        <v/>
      </c>
      <c r="AL133" s="27" t="str">
        <f>IF(ISERROR(IF(AE133="","",VLOOKUP(AK133,TRANSMUTATION_TABLE!A$2:D$42,4,TRUE))),"",IF(AE133="","",VLOOKUP(AK133,TRANSMUTATION_TABLE!A$2:D$42,4,TRUE)))</f>
        <v/>
      </c>
    </row>
    <row r="134" spans="1:38" ht="15.75" thickBot="1" x14ac:dyDescent="0.3">
      <c r="A134" s="3"/>
      <c r="B134" s="78"/>
      <c r="C134" s="79"/>
      <c r="D134" s="79"/>
      <c r="E134" s="80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26" t="str">
        <f t="shared" si="11"/>
        <v/>
      </c>
      <c r="Q134" s="29" t="str">
        <f t="shared" si="12"/>
        <v/>
      </c>
      <c r="R134" s="30" t="str">
        <f t="shared" si="13"/>
        <v/>
      </c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26" t="str">
        <f t="shared" si="14"/>
        <v/>
      </c>
      <c r="AD134" s="66" t="str">
        <f t="shared" si="15"/>
        <v/>
      </c>
      <c r="AE134" s="77" t="str">
        <f t="shared" si="16"/>
        <v/>
      </c>
      <c r="AF134" s="73"/>
      <c r="AG134" s="41"/>
      <c r="AH134" s="26" t="str">
        <f t="shared" si="17"/>
        <v/>
      </c>
      <c r="AI134" s="29" t="str">
        <f t="shared" si="18"/>
        <v/>
      </c>
      <c r="AJ134" s="30" t="str">
        <f t="shared" si="19"/>
        <v/>
      </c>
      <c r="AK134" s="31" t="str">
        <f t="shared" si="10"/>
        <v/>
      </c>
      <c r="AL134" s="27" t="str">
        <f>IF(ISERROR(IF(AE134="","",VLOOKUP(AK134,TRANSMUTATION_TABLE!A$2:D$42,4,TRUE))),"",IF(AE134="","",VLOOKUP(AK134,TRANSMUTATION_TABLE!A$2:D$42,4,TRUE)))</f>
        <v/>
      </c>
    </row>
    <row r="135" spans="1:38" ht="15.75" thickBot="1" x14ac:dyDescent="0.3">
      <c r="A135" s="3"/>
      <c r="B135" s="78"/>
      <c r="C135" s="79"/>
      <c r="D135" s="79"/>
      <c r="E135" s="80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26" t="str">
        <f t="shared" si="11"/>
        <v/>
      </c>
      <c r="Q135" s="29" t="str">
        <f t="shared" si="12"/>
        <v/>
      </c>
      <c r="R135" s="30" t="str">
        <f t="shared" si="13"/>
        <v/>
      </c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26" t="str">
        <f t="shared" si="14"/>
        <v/>
      </c>
      <c r="AD135" s="66" t="str">
        <f t="shared" si="15"/>
        <v/>
      </c>
      <c r="AE135" s="77" t="str">
        <f t="shared" si="16"/>
        <v/>
      </c>
      <c r="AF135" s="73"/>
      <c r="AG135" s="41"/>
      <c r="AH135" s="26" t="str">
        <f t="shared" si="17"/>
        <v/>
      </c>
      <c r="AI135" s="29" t="str">
        <f t="shared" si="18"/>
        <v/>
      </c>
      <c r="AJ135" s="30" t="str">
        <f t="shared" si="19"/>
        <v/>
      </c>
      <c r="AK135" s="31" t="str">
        <f t="shared" ref="AK135:AK150" si="20">IF(OR(R135="",AE135=""),"",SUM(R135,AE135))</f>
        <v/>
      </c>
      <c r="AL135" s="27" t="str">
        <f>IF(ISERROR(IF(AE135="","",VLOOKUP(AK135,TRANSMUTATION_TABLE!A$2:D$42,4,TRUE))),"",IF(AE135="","",VLOOKUP(AK135,TRANSMUTATION_TABLE!A$2:D$42,4,TRUE)))</f>
        <v/>
      </c>
    </row>
    <row r="136" spans="1:38" ht="15.75" thickBot="1" x14ac:dyDescent="0.3">
      <c r="A136" s="3"/>
      <c r="B136" s="78"/>
      <c r="C136" s="79"/>
      <c r="D136" s="79"/>
      <c r="E136" s="80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26" t="str">
        <f t="shared" si="11"/>
        <v/>
      </c>
      <c r="Q136" s="29" t="str">
        <f t="shared" si="12"/>
        <v/>
      </c>
      <c r="R136" s="30" t="str">
        <f t="shared" si="13"/>
        <v/>
      </c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26" t="str">
        <f t="shared" si="14"/>
        <v/>
      </c>
      <c r="AD136" s="66" t="str">
        <f t="shared" si="15"/>
        <v/>
      </c>
      <c r="AE136" s="77" t="str">
        <f t="shared" si="16"/>
        <v/>
      </c>
      <c r="AF136" s="73"/>
      <c r="AG136" s="41"/>
      <c r="AH136" s="26" t="str">
        <f t="shared" si="17"/>
        <v/>
      </c>
      <c r="AI136" s="29" t="str">
        <f t="shared" si="18"/>
        <v/>
      </c>
      <c r="AJ136" s="30" t="str">
        <f t="shared" si="19"/>
        <v/>
      </c>
      <c r="AK136" s="31" t="str">
        <f t="shared" si="20"/>
        <v/>
      </c>
      <c r="AL136" s="27" t="str">
        <f>IF(ISERROR(IF(AE136="","",VLOOKUP(AK136,TRANSMUTATION_TABLE!A$2:D$42,4,TRUE))),"",IF(AE136="","",VLOOKUP(AK136,TRANSMUTATION_TABLE!A$2:D$42,4,TRUE)))</f>
        <v/>
      </c>
    </row>
    <row r="137" spans="1:38" ht="15.75" thickBot="1" x14ac:dyDescent="0.3">
      <c r="A137" s="3"/>
      <c r="B137" s="78"/>
      <c r="C137" s="79"/>
      <c r="D137" s="79"/>
      <c r="E137" s="80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26" t="str">
        <f t="shared" si="11"/>
        <v/>
      </c>
      <c r="Q137" s="29" t="str">
        <f t="shared" si="12"/>
        <v/>
      </c>
      <c r="R137" s="30" t="str">
        <f t="shared" si="13"/>
        <v/>
      </c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26" t="str">
        <f t="shared" si="14"/>
        <v/>
      </c>
      <c r="AD137" s="66" t="str">
        <f t="shared" si="15"/>
        <v/>
      </c>
      <c r="AE137" s="77" t="str">
        <f t="shared" si="16"/>
        <v/>
      </c>
      <c r="AF137" s="73"/>
      <c r="AG137" s="41"/>
      <c r="AH137" s="26" t="str">
        <f t="shared" si="17"/>
        <v/>
      </c>
      <c r="AI137" s="29" t="str">
        <f t="shared" si="18"/>
        <v/>
      </c>
      <c r="AJ137" s="30" t="str">
        <f t="shared" si="19"/>
        <v/>
      </c>
      <c r="AK137" s="31" t="str">
        <f t="shared" si="20"/>
        <v/>
      </c>
      <c r="AL137" s="27" t="str">
        <f>IF(ISERROR(IF(AE137="","",VLOOKUP(AK137,TRANSMUTATION_TABLE!A$2:D$42,4,TRUE))),"",IF(AE137="","",VLOOKUP(AK137,TRANSMUTATION_TABLE!A$2:D$42,4,TRUE)))</f>
        <v/>
      </c>
    </row>
    <row r="138" spans="1:38" ht="15.75" thickBot="1" x14ac:dyDescent="0.3">
      <c r="A138" s="3"/>
      <c r="B138" s="78"/>
      <c r="C138" s="79"/>
      <c r="D138" s="79"/>
      <c r="E138" s="80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26" t="str">
        <f t="shared" si="11"/>
        <v/>
      </c>
      <c r="Q138" s="29" t="str">
        <f t="shared" si="12"/>
        <v/>
      </c>
      <c r="R138" s="30" t="str">
        <f t="shared" si="13"/>
        <v/>
      </c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26" t="str">
        <f t="shared" si="14"/>
        <v/>
      </c>
      <c r="AD138" s="66" t="str">
        <f t="shared" si="15"/>
        <v/>
      </c>
      <c r="AE138" s="77" t="str">
        <f t="shared" si="16"/>
        <v/>
      </c>
      <c r="AF138" s="73"/>
      <c r="AG138" s="41"/>
      <c r="AH138" s="26" t="str">
        <f t="shared" si="17"/>
        <v/>
      </c>
      <c r="AI138" s="29" t="str">
        <f t="shared" si="18"/>
        <v/>
      </c>
      <c r="AJ138" s="30" t="str">
        <f t="shared" si="19"/>
        <v/>
      </c>
      <c r="AK138" s="31" t="str">
        <f t="shared" si="20"/>
        <v/>
      </c>
      <c r="AL138" s="27" t="str">
        <f>IF(ISERROR(IF(AE138="","",VLOOKUP(AK138,TRANSMUTATION_TABLE!A$2:D$42,4,TRUE))),"",IF(AE138="","",VLOOKUP(AK138,TRANSMUTATION_TABLE!A$2:D$42,4,TRUE)))</f>
        <v/>
      </c>
    </row>
    <row r="139" spans="1:38" ht="15.75" thickBot="1" x14ac:dyDescent="0.3">
      <c r="A139" s="3"/>
      <c r="B139" s="78"/>
      <c r="C139" s="79"/>
      <c r="D139" s="79"/>
      <c r="E139" s="80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26" t="str">
        <f t="shared" ref="P139:P150" si="21">IF(COUNT($F139:$O139)=0,"",SUM($F139:$O139))</f>
        <v/>
      </c>
      <c r="Q139" s="29" t="str">
        <f t="shared" ref="Q139:Q150" si="22">IF(ISERROR(IF($P139="","",ROUND(($P139/$P$10)*$Q$10,2))),"",IF($P139="","",ROUND(($P139/$P$10)*$Q$10,2)))</f>
        <v/>
      </c>
      <c r="R139" s="30" t="str">
        <f t="shared" ref="R139:R150" si="23">IF($Q139="","",ROUND($Q139*$R$10,2))</f>
        <v/>
      </c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26" t="str">
        <f t="shared" ref="AC139:AC150" si="24">IF(COUNT($S139:$AB139)=0,"",SUM($S139:$AB139))</f>
        <v/>
      </c>
      <c r="AD139" s="66" t="str">
        <f t="shared" ref="AD139:AD150" si="25">IF(ISERROR(IF($AC139="","",ROUND(($AC139/$AC$10)*$AD$10,2))),"",IF($AC139="","",ROUND(($AC139/$AC$10)*$AD$10,2)))</f>
        <v/>
      </c>
      <c r="AE139" s="77" t="str">
        <f t="shared" ref="AE139:AE150" si="26">IF($AD139="","",ROUND($AD139*$AE$10,2))</f>
        <v/>
      </c>
      <c r="AF139" s="73"/>
      <c r="AG139" s="41"/>
      <c r="AH139" s="26" t="str">
        <f t="shared" si="17"/>
        <v/>
      </c>
      <c r="AI139" s="29" t="str">
        <f t="shared" si="18"/>
        <v/>
      </c>
      <c r="AJ139" s="30" t="str">
        <f t="shared" si="19"/>
        <v/>
      </c>
      <c r="AK139" s="31" t="str">
        <f t="shared" si="20"/>
        <v/>
      </c>
      <c r="AL139" s="27" t="str">
        <f>IF(ISERROR(IF(AE139="","",VLOOKUP(AK139,TRANSMUTATION_TABLE!A$2:D$42,4,TRUE))),"",IF(AE139="","",VLOOKUP(AK139,TRANSMUTATION_TABLE!A$2:D$42,4,TRUE)))</f>
        <v/>
      </c>
    </row>
    <row r="140" spans="1:38" ht="15.75" thickBot="1" x14ac:dyDescent="0.3">
      <c r="A140" s="3"/>
      <c r="B140" s="78"/>
      <c r="C140" s="79"/>
      <c r="D140" s="79"/>
      <c r="E140" s="80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26" t="str">
        <f t="shared" si="21"/>
        <v/>
      </c>
      <c r="Q140" s="29" t="str">
        <f t="shared" si="22"/>
        <v/>
      </c>
      <c r="R140" s="30" t="str">
        <f t="shared" si="23"/>
        <v/>
      </c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26" t="str">
        <f t="shared" si="24"/>
        <v/>
      </c>
      <c r="AD140" s="66" t="str">
        <f t="shared" si="25"/>
        <v/>
      </c>
      <c r="AE140" s="77" t="str">
        <f t="shared" si="26"/>
        <v/>
      </c>
      <c r="AF140" s="73"/>
      <c r="AG140" s="41"/>
      <c r="AH140" s="26" t="str">
        <f t="shared" ref="AH140:AH150" si="27">IF(COUNT($AF140:$AG140)=0,"",SUM($AF140:$AG140))</f>
        <v/>
      </c>
      <c r="AI140" s="29" t="str">
        <f t="shared" ref="AI140:AI150" si="28">IF(ISERROR(IF($AH140="","",ROUND(($AH140/$AH$10)*$AI$10,2))),"",IF($AH140="","",ROUND(($AH140/$AH$10)*$AI$10,2)))</f>
        <v/>
      </c>
      <c r="AJ140" s="30" t="str">
        <f t="shared" ref="AJ140:AJ150" si="29">IF($AI140="","",ROUND($AI140*$AJ$10,2))</f>
        <v/>
      </c>
      <c r="AK140" s="31" t="str">
        <f t="shared" si="20"/>
        <v/>
      </c>
      <c r="AL140" s="27" t="str">
        <f>IF(ISERROR(IF(AE140="","",VLOOKUP(AK140,TRANSMUTATION_TABLE!A$2:D$42,4,TRUE))),"",IF(AE140="","",VLOOKUP(AK140,TRANSMUTATION_TABLE!A$2:D$42,4,TRUE)))</f>
        <v/>
      </c>
    </row>
    <row r="141" spans="1:38" ht="15.75" thickBot="1" x14ac:dyDescent="0.3">
      <c r="A141" s="3"/>
      <c r="B141" s="78"/>
      <c r="C141" s="79"/>
      <c r="D141" s="79"/>
      <c r="E141" s="80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26" t="str">
        <f t="shared" si="21"/>
        <v/>
      </c>
      <c r="Q141" s="29" t="str">
        <f t="shared" si="22"/>
        <v/>
      </c>
      <c r="R141" s="30" t="str">
        <f t="shared" si="23"/>
        <v/>
      </c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26" t="str">
        <f t="shared" si="24"/>
        <v/>
      </c>
      <c r="AD141" s="66" t="str">
        <f t="shared" si="25"/>
        <v/>
      </c>
      <c r="AE141" s="77" t="str">
        <f t="shared" si="26"/>
        <v/>
      </c>
      <c r="AF141" s="73"/>
      <c r="AG141" s="41"/>
      <c r="AH141" s="26" t="str">
        <f t="shared" si="27"/>
        <v/>
      </c>
      <c r="AI141" s="29" t="str">
        <f t="shared" si="28"/>
        <v/>
      </c>
      <c r="AJ141" s="30" t="str">
        <f t="shared" si="29"/>
        <v/>
      </c>
      <c r="AK141" s="31" t="str">
        <f t="shared" si="20"/>
        <v/>
      </c>
      <c r="AL141" s="27" t="str">
        <f>IF(ISERROR(IF(AE141="","",VLOOKUP(AK141,TRANSMUTATION_TABLE!A$2:D$42,4,TRUE))),"",IF(AE141="","",VLOOKUP(AK141,TRANSMUTATION_TABLE!A$2:D$42,4,TRUE)))</f>
        <v/>
      </c>
    </row>
    <row r="142" spans="1:38" ht="15.75" thickBot="1" x14ac:dyDescent="0.3">
      <c r="A142" s="3"/>
      <c r="B142" s="78"/>
      <c r="C142" s="79"/>
      <c r="D142" s="79"/>
      <c r="E142" s="80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26" t="str">
        <f t="shared" si="21"/>
        <v/>
      </c>
      <c r="Q142" s="29" t="str">
        <f t="shared" si="22"/>
        <v/>
      </c>
      <c r="R142" s="30" t="str">
        <f t="shared" si="23"/>
        <v/>
      </c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26" t="str">
        <f t="shared" si="24"/>
        <v/>
      </c>
      <c r="AD142" s="66" t="str">
        <f t="shared" si="25"/>
        <v/>
      </c>
      <c r="AE142" s="77" t="str">
        <f t="shared" si="26"/>
        <v/>
      </c>
      <c r="AF142" s="73"/>
      <c r="AG142" s="41"/>
      <c r="AH142" s="26" t="str">
        <f t="shared" si="27"/>
        <v/>
      </c>
      <c r="AI142" s="29" t="str">
        <f t="shared" si="28"/>
        <v/>
      </c>
      <c r="AJ142" s="30" t="str">
        <f t="shared" si="29"/>
        <v/>
      </c>
      <c r="AK142" s="31" t="str">
        <f t="shared" si="20"/>
        <v/>
      </c>
      <c r="AL142" s="27" t="str">
        <f>IF(ISERROR(IF(AE142="","",VLOOKUP(AK142,TRANSMUTATION_TABLE!A$2:D$42,4,TRUE))),"",IF(AE142="","",VLOOKUP(AK142,TRANSMUTATION_TABLE!A$2:D$42,4,TRUE)))</f>
        <v/>
      </c>
    </row>
    <row r="143" spans="1:38" ht="15.75" thickBot="1" x14ac:dyDescent="0.3">
      <c r="A143" s="3"/>
      <c r="B143" s="78"/>
      <c r="C143" s="79"/>
      <c r="D143" s="79"/>
      <c r="E143" s="80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26" t="str">
        <f t="shared" si="21"/>
        <v/>
      </c>
      <c r="Q143" s="29" t="str">
        <f t="shared" si="22"/>
        <v/>
      </c>
      <c r="R143" s="30" t="str">
        <f t="shared" si="23"/>
        <v/>
      </c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26" t="str">
        <f t="shared" si="24"/>
        <v/>
      </c>
      <c r="AD143" s="66" t="str">
        <f t="shared" si="25"/>
        <v/>
      </c>
      <c r="AE143" s="77" t="str">
        <f t="shared" si="26"/>
        <v/>
      </c>
      <c r="AF143" s="73"/>
      <c r="AG143" s="41"/>
      <c r="AH143" s="26" t="str">
        <f t="shared" si="27"/>
        <v/>
      </c>
      <c r="AI143" s="29" t="str">
        <f t="shared" si="28"/>
        <v/>
      </c>
      <c r="AJ143" s="30" t="str">
        <f t="shared" si="29"/>
        <v/>
      </c>
      <c r="AK143" s="31" t="str">
        <f t="shared" si="20"/>
        <v/>
      </c>
      <c r="AL143" s="27" t="str">
        <f>IF(ISERROR(IF(AE143="","",VLOOKUP(AK143,TRANSMUTATION_TABLE!A$2:D$42,4,TRUE))),"",IF(AE143="","",VLOOKUP(AK143,TRANSMUTATION_TABLE!A$2:D$42,4,TRUE)))</f>
        <v/>
      </c>
    </row>
    <row r="144" spans="1:38" ht="15.75" thickBot="1" x14ac:dyDescent="0.3">
      <c r="A144" s="3"/>
      <c r="B144" s="78"/>
      <c r="C144" s="79"/>
      <c r="D144" s="79"/>
      <c r="E144" s="80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26" t="str">
        <f t="shared" si="21"/>
        <v/>
      </c>
      <c r="Q144" s="29" t="str">
        <f t="shared" si="22"/>
        <v/>
      </c>
      <c r="R144" s="30" t="str">
        <f t="shared" si="23"/>
        <v/>
      </c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26" t="str">
        <f t="shared" si="24"/>
        <v/>
      </c>
      <c r="AD144" s="66" t="str">
        <f t="shared" si="25"/>
        <v/>
      </c>
      <c r="AE144" s="77" t="str">
        <f t="shared" si="26"/>
        <v/>
      </c>
      <c r="AF144" s="73"/>
      <c r="AG144" s="41"/>
      <c r="AH144" s="26" t="str">
        <f t="shared" si="27"/>
        <v/>
      </c>
      <c r="AI144" s="29" t="str">
        <f t="shared" si="28"/>
        <v/>
      </c>
      <c r="AJ144" s="30" t="str">
        <f t="shared" si="29"/>
        <v/>
      </c>
      <c r="AK144" s="31" t="str">
        <f t="shared" si="20"/>
        <v/>
      </c>
      <c r="AL144" s="27" t="str">
        <f>IF(ISERROR(IF(AE144="","",VLOOKUP(AK144,TRANSMUTATION_TABLE!A$2:D$42,4,TRUE))),"",IF(AE144="","",VLOOKUP(AK144,TRANSMUTATION_TABLE!A$2:D$42,4,TRUE)))</f>
        <v/>
      </c>
    </row>
    <row r="145" spans="1:38" ht="15.75" thickBot="1" x14ac:dyDescent="0.3">
      <c r="A145" s="3"/>
      <c r="B145" s="78"/>
      <c r="C145" s="79"/>
      <c r="D145" s="79"/>
      <c r="E145" s="80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26" t="str">
        <f t="shared" si="21"/>
        <v/>
      </c>
      <c r="Q145" s="29" t="str">
        <f t="shared" si="22"/>
        <v/>
      </c>
      <c r="R145" s="30" t="str">
        <f t="shared" si="23"/>
        <v/>
      </c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26" t="str">
        <f t="shared" si="24"/>
        <v/>
      </c>
      <c r="AD145" s="66" t="str">
        <f t="shared" si="25"/>
        <v/>
      </c>
      <c r="AE145" s="77" t="str">
        <f t="shared" si="26"/>
        <v/>
      </c>
      <c r="AF145" s="73"/>
      <c r="AG145" s="41"/>
      <c r="AH145" s="26" t="str">
        <f t="shared" si="27"/>
        <v/>
      </c>
      <c r="AI145" s="29" t="str">
        <f t="shared" si="28"/>
        <v/>
      </c>
      <c r="AJ145" s="30" t="str">
        <f t="shared" si="29"/>
        <v/>
      </c>
      <c r="AK145" s="31" t="str">
        <f t="shared" si="20"/>
        <v/>
      </c>
      <c r="AL145" s="27" t="str">
        <f>IF(ISERROR(IF(AE145="","",VLOOKUP(AK145,TRANSMUTATION_TABLE!A$2:D$42,4,TRUE))),"",IF(AE145="","",VLOOKUP(AK145,TRANSMUTATION_TABLE!A$2:D$42,4,TRUE)))</f>
        <v/>
      </c>
    </row>
    <row r="146" spans="1:38" ht="15.75" thickBot="1" x14ac:dyDescent="0.3">
      <c r="A146" s="3"/>
      <c r="B146" s="78"/>
      <c r="C146" s="79"/>
      <c r="D146" s="79"/>
      <c r="E146" s="80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26" t="str">
        <f t="shared" si="21"/>
        <v/>
      </c>
      <c r="Q146" s="29" t="str">
        <f t="shared" si="22"/>
        <v/>
      </c>
      <c r="R146" s="30" t="str">
        <f t="shared" si="23"/>
        <v/>
      </c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26" t="str">
        <f t="shared" si="24"/>
        <v/>
      </c>
      <c r="AD146" s="66" t="str">
        <f t="shared" si="25"/>
        <v/>
      </c>
      <c r="AE146" s="77" t="str">
        <f t="shared" si="26"/>
        <v/>
      </c>
      <c r="AF146" s="73"/>
      <c r="AG146" s="41"/>
      <c r="AH146" s="26" t="str">
        <f t="shared" si="27"/>
        <v/>
      </c>
      <c r="AI146" s="29" t="str">
        <f t="shared" si="28"/>
        <v/>
      </c>
      <c r="AJ146" s="30" t="str">
        <f t="shared" si="29"/>
        <v/>
      </c>
      <c r="AK146" s="31" t="str">
        <f t="shared" si="20"/>
        <v/>
      </c>
      <c r="AL146" s="27" t="str">
        <f>IF(ISERROR(IF(AE146="","",VLOOKUP(AK146,TRANSMUTATION_TABLE!A$2:D$42,4,TRUE))),"",IF(AE146="","",VLOOKUP(AK146,TRANSMUTATION_TABLE!A$2:D$42,4,TRUE)))</f>
        <v/>
      </c>
    </row>
    <row r="147" spans="1:38" ht="15.75" thickBot="1" x14ac:dyDescent="0.3">
      <c r="A147" s="3"/>
      <c r="B147" s="78"/>
      <c r="C147" s="79"/>
      <c r="D147" s="79"/>
      <c r="E147" s="80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26" t="str">
        <f t="shared" si="21"/>
        <v/>
      </c>
      <c r="Q147" s="29" t="str">
        <f t="shared" si="22"/>
        <v/>
      </c>
      <c r="R147" s="30" t="str">
        <f t="shared" si="23"/>
        <v/>
      </c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26" t="str">
        <f t="shared" si="24"/>
        <v/>
      </c>
      <c r="AD147" s="66" t="str">
        <f t="shared" si="25"/>
        <v/>
      </c>
      <c r="AE147" s="77" t="str">
        <f t="shared" si="26"/>
        <v/>
      </c>
      <c r="AF147" s="73"/>
      <c r="AG147" s="41"/>
      <c r="AH147" s="26" t="str">
        <f t="shared" si="27"/>
        <v/>
      </c>
      <c r="AI147" s="29" t="str">
        <f t="shared" si="28"/>
        <v/>
      </c>
      <c r="AJ147" s="30" t="str">
        <f t="shared" si="29"/>
        <v/>
      </c>
      <c r="AK147" s="31" t="str">
        <f t="shared" si="20"/>
        <v/>
      </c>
      <c r="AL147" s="27" t="str">
        <f>IF(ISERROR(IF(AE147="","",VLOOKUP(AK147,TRANSMUTATION_TABLE!A$2:D$42,4,TRUE))),"",IF(AE147="","",VLOOKUP(AK147,TRANSMUTATION_TABLE!A$2:D$42,4,TRUE)))</f>
        <v/>
      </c>
    </row>
    <row r="148" spans="1:38" ht="15.75" thickBot="1" x14ac:dyDescent="0.3">
      <c r="A148" s="3"/>
      <c r="B148" s="78"/>
      <c r="C148" s="79"/>
      <c r="D148" s="79"/>
      <c r="E148" s="80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26" t="str">
        <f t="shared" si="21"/>
        <v/>
      </c>
      <c r="Q148" s="29" t="str">
        <f t="shared" si="22"/>
        <v/>
      </c>
      <c r="R148" s="30" t="str">
        <f t="shared" si="23"/>
        <v/>
      </c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26" t="str">
        <f t="shared" si="24"/>
        <v/>
      </c>
      <c r="AD148" s="66" t="str">
        <f t="shared" si="25"/>
        <v/>
      </c>
      <c r="AE148" s="77" t="str">
        <f t="shared" si="26"/>
        <v/>
      </c>
      <c r="AF148" s="73"/>
      <c r="AG148" s="41"/>
      <c r="AH148" s="26" t="str">
        <f t="shared" si="27"/>
        <v/>
      </c>
      <c r="AI148" s="29" t="str">
        <f t="shared" si="28"/>
        <v/>
      </c>
      <c r="AJ148" s="30" t="str">
        <f t="shared" si="29"/>
        <v/>
      </c>
      <c r="AK148" s="31" t="str">
        <f t="shared" si="20"/>
        <v/>
      </c>
      <c r="AL148" s="27" t="str">
        <f>IF(ISERROR(IF(AE148="","",VLOOKUP(AK148,TRANSMUTATION_TABLE!A$2:D$42,4,TRUE))),"",IF(AE148="","",VLOOKUP(AK148,TRANSMUTATION_TABLE!A$2:D$42,4,TRUE)))</f>
        <v/>
      </c>
    </row>
    <row r="149" spans="1:38" ht="15.75" thickBot="1" x14ac:dyDescent="0.3">
      <c r="A149" s="3"/>
      <c r="B149" s="78"/>
      <c r="C149" s="79"/>
      <c r="D149" s="79"/>
      <c r="E149" s="80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26" t="str">
        <f t="shared" si="21"/>
        <v/>
      </c>
      <c r="Q149" s="29" t="str">
        <f t="shared" si="22"/>
        <v/>
      </c>
      <c r="R149" s="30" t="str">
        <f t="shared" si="23"/>
        <v/>
      </c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26" t="str">
        <f t="shared" si="24"/>
        <v/>
      </c>
      <c r="AD149" s="66" t="str">
        <f t="shared" si="25"/>
        <v/>
      </c>
      <c r="AE149" s="77" t="str">
        <f t="shared" si="26"/>
        <v/>
      </c>
      <c r="AF149" s="73"/>
      <c r="AG149" s="41"/>
      <c r="AH149" s="26" t="str">
        <f t="shared" si="27"/>
        <v/>
      </c>
      <c r="AI149" s="29" t="str">
        <f t="shared" si="28"/>
        <v/>
      </c>
      <c r="AJ149" s="30" t="str">
        <f t="shared" si="29"/>
        <v/>
      </c>
      <c r="AK149" s="31" t="str">
        <f t="shared" si="20"/>
        <v/>
      </c>
      <c r="AL149" s="27" t="str">
        <f>IF(ISERROR(IF(AE149="","",VLOOKUP(AK149,TRANSMUTATION_TABLE!A$2:D$42,4,TRUE))),"",IF(AE149="","",VLOOKUP(AK149,TRANSMUTATION_TABLE!A$2:D$42,4,TRUE)))</f>
        <v/>
      </c>
    </row>
    <row r="150" spans="1:38" ht="15.75" thickBot="1" x14ac:dyDescent="0.3">
      <c r="A150" s="3"/>
      <c r="B150" s="78"/>
      <c r="C150" s="79"/>
      <c r="D150" s="79"/>
      <c r="E150" s="80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26" t="str">
        <f t="shared" si="21"/>
        <v/>
      </c>
      <c r="Q150" s="29" t="str">
        <f t="shared" si="22"/>
        <v/>
      </c>
      <c r="R150" s="30" t="str">
        <f t="shared" si="23"/>
        <v/>
      </c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26" t="str">
        <f t="shared" si="24"/>
        <v/>
      </c>
      <c r="AD150" s="66" t="str">
        <f t="shared" si="25"/>
        <v/>
      </c>
      <c r="AE150" s="77" t="str">
        <f t="shared" si="26"/>
        <v/>
      </c>
      <c r="AF150" s="73"/>
      <c r="AG150" s="41"/>
      <c r="AH150" s="26" t="str">
        <f t="shared" si="27"/>
        <v/>
      </c>
      <c r="AI150" s="29" t="str">
        <f t="shared" si="28"/>
        <v/>
      </c>
      <c r="AJ150" s="30" t="str">
        <f t="shared" si="29"/>
        <v/>
      </c>
      <c r="AK150" s="31" t="str">
        <f t="shared" si="20"/>
        <v/>
      </c>
      <c r="AL150" s="27" t="str">
        <f>IF(ISERROR(IF(AE150="","",VLOOKUP(AK150,TRANSMUTATION_TABLE!A$2:D$42,4,TRUE))),"",IF(AE150="","",VLOOKUP(AK150,TRANSMUTATION_TABLE!A$2:D$42,4,TRUE)))</f>
        <v/>
      </c>
    </row>
  </sheetData>
  <sheetProtection password="E0E1" sheet="1" objects="1" scenarios="1"/>
  <mergeCells count="169">
    <mergeCell ref="B146:E146"/>
    <mergeCell ref="B147:E147"/>
    <mergeCell ref="B148:E148"/>
    <mergeCell ref="B149:E149"/>
    <mergeCell ref="B150:E150"/>
    <mergeCell ref="B141:E141"/>
    <mergeCell ref="B142:E142"/>
    <mergeCell ref="B143:E143"/>
    <mergeCell ref="B144:E144"/>
    <mergeCell ref="B145:E145"/>
    <mergeCell ref="B136:E136"/>
    <mergeCell ref="B137:E137"/>
    <mergeCell ref="B138:E138"/>
    <mergeCell ref="B139:E139"/>
    <mergeCell ref="B140:E140"/>
    <mergeCell ref="B131:E131"/>
    <mergeCell ref="B132:E132"/>
    <mergeCell ref="B133:E133"/>
    <mergeCell ref="B134:E134"/>
    <mergeCell ref="B135:E135"/>
    <mergeCell ref="B126:E126"/>
    <mergeCell ref="B127:E127"/>
    <mergeCell ref="B128:E128"/>
    <mergeCell ref="B129:E129"/>
    <mergeCell ref="B130:E130"/>
    <mergeCell ref="B121:E121"/>
    <mergeCell ref="B122:E122"/>
    <mergeCell ref="B123:E123"/>
    <mergeCell ref="B124:E124"/>
    <mergeCell ref="B125:E125"/>
    <mergeCell ref="B116:E116"/>
    <mergeCell ref="B117:E117"/>
    <mergeCell ref="B118:E118"/>
    <mergeCell ref="B119:E119"/>
    <mergeCell ref="B120:E120"/>
    <mergeCell ref="B111:E111"/>
    <mergeCell ref="B112:E112"/>
    <mergeCell ref="B113:E113"/>
    <mergeCell ref="B114:E114"/>
    <mergeCell ref="B115:E115"/>
    <mergeCell ref="B106:E106"/>
    <mergeCell ref="B107:E107"/>
    <mergeCell ref="B108:E108"/>
    <mergeCell ref="B109:E109"/>
    <mergeCell ref="B110:E110"/>
    <mergeCell ref="B101:E101"/>
    <mergeCell ref="B102:E102"/>
    <mergeCell ref="B103:E103"/>
    <mergeCell ref="B104:E104"/>
    <mergeCell ref="B105:E105"/>
    <mergeCell ref="B96:E96"/>
    <mergeCell ref="B97:E97"/>
    <mergeCell ref="B98:E98"/>
    <mergeCell ref="B99:E99"/>
    <mergeCell ref="B100:E100"/>
    <mergeCell ref="B91:E91"/>
    <mergeCell ref="B92:E92"/>
    <mergeCell ref="B93:E93"/>
    <mergeCell ref="B94:E94"/>
    <mergeCell ref="B95:E95"/>
    <mergeCell ref="B86:E86"/>
    <mergeCell ref="B87:E87"/>
    <mergeCell ref="B88:E88"/>
    <mergeCell ref="B89:E89"/>
    <mergeCell ref="B90:E90"/>
    <mergeCell ref="B81:E81"/>
    <mergeCell ref="B82:E82"/>
    <mergeCell ref="B83:E83"/>
    <mergeCell ref="B84:E84"/>
    <mergeCell ref="B85:E85"/>
    <mergeCell ref="B76:E76"/>
    <mergeCell ref="B77:E77"/>
    <mergeCell ref="B78:E78"/>
    <mergeCell ref="B79:E79"/>
    <mergeCell ref="B80:E80"/>
    <mergeCell ref="B71:E71"/>
    <mergeCell ref="B72:E72"/>
    <mergeCell ref="B73:E73"/>
    <mergeCell ref="B74:E74"/>
    <mergeCell ref="B75:E75"/>
    <mergeCell ref="A1:AL2"/>
    <mergeCell ref="A3:AL3"/>
    <mergeCell ref="C4:F4"/>
    <mergeCell ref="G4:J4"/>
    <mergeCell ref="L4:N4"/>
    <mergeCell ref="O4:R4"/>
    <mergeCell ref="T4:W4"/>
    <mergeCell ref="X4:AC4"/>
    <mergeCell ref="B5:F5"/>
    <mergeCell ref="G5:R5"/>
    <mergeCell ref="T5:W5"/>
    <mergeCell ref="X5:AC5"/>
    <mergeCell ref="AD5:AF5"/>
    <mergeCell ref="AG5:AK5"/>
    <mergeCell ref="B9:E9"/>
    <mergeCell ref="AK9:AK10"/>
    <mergeCell ref="AL9:AL10"/>
    <mergeCell ref="B10:E10"/>
    <mergeCell ref="A7:E7"/>
    <mergeCell ref="F7:J7"/>
    <mergeCell ref="AC7:AD7"/>
    <mergeCell ref="AE7:AL7"/>
    <mergeCell ref="B8:E8"/>
    <mergeCell ref="F8:R8"/>
    <mergeCell ref="S8:AE8"/>
    <mergeCell ref="AF8:AJ8"/>
    <mergeCell ref="R7:S7"/>
    <mergeCell ref="K7:Q7"/>
    <mergeCell ref="T7:AB7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22:E22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32:E32"/>
    <mergeCell ref="B33:E33"/>
    <mergeCell ref="B37:E37"/>
    <mergeCell ref="B38:E38"/>
    <mergeCell ref="B39:E39"/>
    <mergeCell ref="B40:E40"/>
    <mergeCell ref="B41:E41"/>
    <mergeCell ref="B42:E42"/>
    <mergeCell ref="B43:E43"/>
    <mergeCell ref="B35:E35"/>
    <mergeCell ref="B36:E36"/>
    <mergeCell ref="B34:E34"/>
    <mergeCell ref="B44:E44"/>
    <mergeCell ref="B45:E45"/>
    <mergeCell ref="B52:E52"/>
    <mergeCell ref="B47:E47"/>
    <mergeCell ref="B48:E48"/>
    <mergeCell ref="B49:E49"/>
    <mergeCell ref="B51:E51"/>
    <mergeCell ref="B50:E50"/>
    <mergeCell ref="B46:E46"/>
    <mergeCell ref="B53:E53"/>
    <mergeCell ref="B54:E54"/>
    <mergeCell ref="B58:E58"/>
    <mergeCell ref="B55:E55"/>
    <mergeCell ref="B56:E56"/>
    <mergeCell ref="B57:E57"/>
    <mergeCell ref="B70:E70"/>
    <mergeCell ref="B59:E59"/>
    <mergeCell ref="B60:E60"/>
    <mergeCell ref="B61:E61"/>
    <mergeCell ref="B62:E62"/>
    <mergeCell ref="B63:E63"/>
    <mergeCell ref="B64:E64"/>
    <mergeCell ref="B65:E65"/>
    <mergeCell ref="B66:E66"/>
    <mergeCell ref="B67:E67"/>
    <mergeCell ref="B68:E68"/>
    <mergeCell ref="B69:E69"/>
  </mergeCells>
  <conditionalFormatting sqref="AL11:AL150">
    <cfRule type="cellIs" dxfId="3" priority="1" operator="lessThan">
      <formula>74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50"/>
  <sheetViews>
    <sheetView topLeftCell="A12" zoomScale="85" zoomScaleNormal="85" workbookViewId="0">
      <selection activeCell="F12" sqref="F12"/>
    </sheetView>
  </sheetViews>
  <sheetFormatPr defaultRowHeight="15" x14ac:dyDescent="0.25"/>
  <cols>
    <col min="1" max="1" width="3.7109375" customWidth="1"/>
    <col min="2" max="2" width="25.28515625" customWidth="1"/>
    <col min="3" max="4" width="3" customWidth="1"/>
    <col min="5" max="5" width="4" customWidth="1"/>
    <col min="6" max="15" width="4.28515625" style="2" customWidth="1"/>
    <col min="16" max="16" width="6.140625" bestFit="1" customWidth="1"/>
    <col min="17" max="17" width="7.5703125" bestFit="1" customWidth="1"/>
    <col min="18" max="18" width="7.5703125" customWidth="1"/>
    <col min="19" max="28" width="4.28515625" customWidth="1"/>
    <col min="29" max="29" width="6.140625" bestFit="1" customWidth="1"/>
    <col min="30" max="30" width="7.5703125" bestFit="1" customWidth="1"/>
    <col min="31" max="31" width="7.5703125" customWidth="1"/>
    <col min="32" max="32" width="5.5703125" customWidth="1"/>
    <col min="33" max="33" width="5.5703125" style="62" customWidth="1"/>
    <col min="34" max="34" width="6.140625" style="62" bestFit="1" customWidth="1"/>
    <col min="35" max="35" width="7.5703125" bestFit="1" customWidth="1"/>
    <col min="36" max="36" width="6.28515625" customWidth="1"/>
    <col min="37" max="37" width="9.5703125" bestFit="1" customWidth="1"/>
    <col min="38" max="38" width="11.5703125" customWidth="1"/>
    <col min="42" max="42" width="9.140625" style="45"/>
    <col min="52" max="52" width="9.140625" style="45"/>
    <col min="54" max="54" width="9.140625" style="45"/>
  </cols>
  <sheetData>
    <row r="1" spans="1:38" ht="15.75" customHeight="1" x14ac:dyDescent="0.25">
      <c r="A1" s="116" t="s">
        <v>17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  <c r="AJ1" s="117"/>
      <c r="AK1" s="117"/>
      <c r="AL1" s="117"/>
    </row>
    <row r="2" spans="1:38" x14ac:dyDescent="0.25">
      <c r="A2" s="117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</row>
    <row r="3" spans="1:38" x14ac:dyDescent="0.25">
      <c r="A3" s="118" t="s">
        <v>18</v>
      </c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/>
      <c r="AF3" s="119"/>
      <c r="AG3" s="119"/>
      <c r="AH3" s="119"/>
      <c r="AI3" s="119"/>
      <c r="AJ3" s="119"/>
      <c r="AK3" s="119"/>
      <c r="AL3" s="119"/>
    </row>
    <row r="4" spans="1:38" ht="18" x14ac:dyDescent="0.25">
      <c r="A4" s="10"/>
      <c r="B4" s="10"/>
      <c r="C4" s="120" t="s">
        <v>0</v>
      </c>
      <c r="D4" s="117"/>
      <c r="E4" s="117"/>
      <c r="F4" s="117"/>
      <c r="G4" s="121"/>
      <c r="H4" s="122"/>
      <c r="I4" s="122"/>
      <c r="J4" s="123"/>
      <c r="K4" s="14"/>
      <c r="L4" s="124" t="s">
        <v>2</v>
      </c>
      <c r="M4" s="125"/>
      <c r="N4" s="126"/>
      <c r="O4" s="121"/>
      <c r="P4" s="122"/>
      <c r="Q4" s="122"/>
      <c r="R4" s="123"/>
      <c r="S4" s="16"/>
      <c r="T4" s="127" t="s">
        <v>3</v>
      </c>
      <c r="U4" s="127"/>
      <c r="V4" s="127"/>
      <c r="W4" s="128"/>
      <c r="X4" s="121"/>
      <c r="Y4" s="122"/>
      <c r="Z4" s="122"/>
      <c r="AA4" s="122"/>
      <c r="AB4" s="122"/>
      <c r="AC4" s="123"/>
      <c r="AD4" s="10"/>
      <c r="AE4" s="10"/>
      <c r="AF4" s="10"/>
      <c r="AG4" s="10"/>
      <c r="AH4" s="10"/>
      <c r="AI4" s="10"/>
      <c r="AJ4" s="10"/>
      <c r="AK4" s="10"/>
      <c r="AL4" s="10"/>
    </row>
    <row r="5" spans="1:38" ht="18" x14ac:dyDescent="0.25">
      <c r="A5" s="10"/>
      <c r="B5" s="129" t="s">
        <v>1</v>
      </c>
      <c r="C5" s="119"/>
      <c r="D5" s="119"/>
      <c r="E5" s="119"/>
      <c r="F5" s="119"/>
      <c r="G5" s="121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3"/>
      <c r="S5" s="14"/>
      <c r="T5" s="127" t="s">
        <v>4</v>
      </c>
      <c r="U5" s="127"/>
      <c r="V5" s="127"/>
      <c r="W5" s="128"/>
      <c r="X5" s="121"/>
      <c r="Y5" s="122"/>
      <c r="Z5" s="122"/>
      <c r="AA5" s="122"/>
      <c r="AB5" s="122"/>
      <c r="AC5" s="123"/>
      <c r="AD5" s="130" t="s">
        <v>5</v>
      </c>
      <c r="AE5" s="119"/>
      <c r="AF5" s="131"/>
      <c r="AG5" s="132"/>
      <c r="AH5" s="133"/>
      <c r="AI5" s="133"/>
      <c r="AJ5" s="133"/>
      <c r="AK5" s="134"/>
    </row>
    <row r="6" spans="1:38" ht="15" customHeight="1" thickBot="1" x14ac:dyDescent="0.35">
      <c r="A6" s="10"/>
      <c r="B6" s="11"/>
      <c r="C6" s="11"/>
      <c r="D6" s="11"/>
      <c r="E6" s="11"/>
      <c r="F6" s="11"/>
      <c r="G6" s="12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4"/>
      <c r="T6" s="35"/>
      <c r="U6" s="34"/>
      <c r="V6" s="34"/>
      <c r="W6" s="34"/>
      <c r="X6" s="12"/>
      <c r="Y6" s="13"/>
      <c r="Z6" s="13"/>
      <c r="AA6" s="13"/>
      <c r="AB6" s="13"/>
      <c r="AC6" s="13"/>
      <c r="AD6" s="15"/>
      <c r="AE6" s="34"/>
      <c r="AF6" s="13"/>
      <c r="AG6" s="13"/>
      <c r="AH6" s="13"/>
      <c r="AI6" s="12"/>
      <c r="AJ6" s="13"/>
      <c r="AK6" s="13"/>
      <c r="AL6" s="10"/>
    </row>
    <row r="7" spans="1:38" ht="15.75" thickBot="1" x14ac:dyDescent="0.3">
      <c r="A7" s="92" t="s">
        <v>21</v>
      </c>
      <c r="B7" s="93"/>
      <c r="C7" s="93"/>
      <c r="D7" s="93"/>
      <c r="E7" s="94"/>
      <c r="F7" s="95" t="s">
        <v>7</v>
      </c>
      <c r="G7" s="96"/>
      <c r="H7" s="96"/>
      <c r="I7" s="96"/>
      <c r="J7" s="96"/>
      <c r="K7" s="113"/>
      <c r="L7" s="113"/>
      <c r="M7" s="113"/>
      <c r="N7" s="113"/>
      <c r="O7" s="113"/>
      <c r="P7" s="113"/>
      <c r="Q7" s="113"/>
      <c r="R7" s="111" t="s">
        <v>8</v>
      </c>
      <c r="S7" s="112"/>
      <c r="T7" s="114"/>
      <c r="U7" s="114"/>
      <c r="V7" s="114"/>
      <c r="W7" s="114"/>
      <c r="X7" s="114"/>
      <c r="Y7" s="114"/>
      <c r="Z7" s="114"/>
      <c r="AA7" s="114"/>
      <c r="AB7" s="115"/>
      <c r="AC7" s="97" t="s">
        <v>9</v>
      </c>
      <c r="AD7" s="97"/>
      <c r="AE7" s="98"/>
      <c r="AF7" s="98"/>
      <c r="AG7" s="98"/>
      <c r="AH7" s="98"/>
      <c r="AI7" s="98"/>
      <c r="AJ7" s="98"/>
      <c r="AK7" s="98"/>
      <c r="AL7" s="99"/>
    </row>
    <row r="8" spans="1:38" ht="55.5" customHeight="1" thickBot="1" x14ac:dyDescent="0.3">
      <c r="A8" s="7"/>
      <c r="B8" s="100" t="s">
        <v>10</v>
      </c>
      <c r="C8" s="86"/>
      <c r="D8" s="86"/>
      <c r="E8" s="87"/>
      <c r="F8" s="101"/>
      <c r="G8" s="102"/>
      <c r="H8" s="102"/>
      <c r="I8" s="102"/>
      <c r="J8" s="102"/>
      <c r="K8" s="102"/>
      <c r="L8" s="102"/>
      <c r="M8" s="102"/>
      <c r="N8" s="102"/>
      <c r="O8" s="102"/>
      <c r="P8" s="103"/>
      <c r="Q8" s="103"/>
      <c r="R8" s="104"/>
      <c r="S8" s="105"/>
      <c r="T8" s="106"/>
      <c r="U8" s="106"/>
      <c r="V8" s="106"/>
      <c r="W8" s="106"/>
      <c r="X8" s="106"/>
      <c r="Y8" s="106"/>
      <c r="Z8" s="106"/>
      <c r="AA8" s="106"/>
      <c r="AB8" s="106"/>
      <c r="AC8" s="107"/>
      <c r="AD8" s="107"/>
      <c r="AE8" s="108"/>
      <c r="AF8" s="109"/>
      <c r="AG8" s="109"/>
      <c r="AH8" s="109"/>
      <c r="AI8" s="86"/>
      <c r="AJ8" s="110"/>
      <c r="AK8" s="46" t="s">
        <v>15</v>
      </c>
      <c r="AL8" s="47" t="s">
        <v>24</v>
      </c>
    </row>
    <row r="9" spans="1:38" ht="15.75" thickBot="1" x14ac:dyDescent="0.3">
      <c r="A9" s="1"/>
      <c r="B9" s="85"/>
      <c r="C9" s="86"/>
      <c r="D9" s="86"/>
      <c r="E9" s="87"/>
      <c r="F9" s="4">
        <v>1</v>
      </c>
      <c r="G9" s="5">
        <v>2</v>
      </c>
      <c r="H9" s="5">
        <v>3</v>
      </c>
      <c r="I9" s="5">
        <v>4</v>
      </c>
      <c r="J9" s="5">
        <v>5</v>
      </c>
      <c r="K9" s="5">
        <v>6</v>
      </c>
      <c r="L9" s="5">
        <v>7</v>
      </c>
      <c r="M9" s="5">
        <v>8</v>
      </c>
      <c r="N9" s="5">
        <v>9</v>
      </c>
      <c r="O9" s="6">
        <v>10</v>
      </c>
      <c r="P9" s="17" t="s">
        <v>12</v>
      </c>
      <c r="Q9" s="18" t="s">
        <v>13</v>
      </c>
      <c r="R9" s="19" t="s">
        <v>14</v>
      </c>
      <c r="S9" s="20">
        <v>1</v>
      </c>
      <c r="T9" s="5">
        <v>2</v>
      </c>
      <c r="U9" s="5">
        <v>3</v>
      </c>
      <c r="V9" s="5">
        <v>4</v>
      </c>
      <c r="W9" s="5">
        <v>5</v>
      </c>
      <c r="X9" s="5">
        <v>6</v>
      </c>
      <c r="Y9" s="5">
        <v>7</v>
      </c>
      <c r="Z9" s="5">
        <v>8</v>
      </c>
      <c r="AA9" s="5">
        <v>9</v>
      </c>
      <c r="AB9" s="6">
        <v>10</v>
      </c>
      <c r="AC9" s="23" t="s">
        <v>12</v>
      </c>
      <c r="AD9" s="24" t="s">
        <v>13</v>
      </c>
      <c r="AE9" s="63" t="s">
        <v>14</v>
      </c>
      <c r="AF9" s="70">
        <v>1</v>
      </c>
      <c r="AG9" s="71">
        <v>2</v>
      </c>
      <c r="AH9" s="72" t="s">
        <v>12</v>
      </c>
      <c r="AI9" s="64" t="s">
        <v>13</v>
      </c>
      <c r="AJ9" s="8" t="s">
        <v>14</v>
      </c>
      <c r="AK9" s="88" t="s">
        <v>16</v>
      </c>
      <c r="AL9" s="90" t="s">
        <v>16</v>
      </c>
    </row>
    <row r="10" spans="1:38" ht="15.75" thickBot="1" x14ac:dyDescent="0.3">
      <c r="A10" s="1"/>
      <c r="B10" s="85" t="s">
        <v>11</v>
      </c>
      <c r="C10" s="86"/>
      <c r="D10" s="86"/>
      <c r="E10" s="87"/>
      <c r="F10" s="36"/>
      <c r="G10" s="37"/>
      <c r="H10" s="37"/>
      <c r="I10" s="37"/>
      <c r="J10" s="37"/>
      <c r="K10" s="37"/>
      <c r="L10" s="37"/>
      <c r="M10" s="37"/>
      <c r="N10" s="37"/>
      <c r="O10" s="37"/>
      <c r="P10" s="28" t="str">
        <f>IF(COUNT($F10:$O10)=0,"",SUM($F10:$O10))</f>
        <v/>
      </c>
      <c r="Q10" s="21">
        <v>100</v>
      </c>
      <c r="R10" s="22">
        <v>0.5</v>
      </c>
      <c r="S10" s="40"/>
      <c r="T10" s="37"/>
      <c r="U10" s="37"/>
      <c r="V10" s="37"/>
      <c r="W10" s="37"/>
      <c r="X10" s="37"/>
      <c r="Y10" s="37"/>
      <c r="Z10" s="37"/>
      <c r="AA10" s="37"/>
      <c r="AB10" s="37"/>
      <c r="AC10" s="28" t="str">
        <f>IF(COUNT($S10:$AB10)=0,"",SUM($S10:$AB10))</f>
        <v/>
      </c>
      <c r="AD10" s="21">
        <v>100</v>
      </c>
      <c r="AE10" s="74">
        <v>0.5</v>
      </c>
      <c r="AF10" s="67"/>
      <c r="AG10" s="68"/>
      <c r="AH10" s="69" t="str">
        <f>IF(COUNT($AF10:$AG10)=0,"",SUM($AF10:$AG10))</f>
        <v/>
      </c>
      <c r="AI10" s="65">
        <v>100</v>
      </c>
      <c r="AJ10" s="9"/>
      <c r="AK10" s="89"/>
      <c r="AL10" s="91"/>
    </row>
    <row r="11" spans="1:38" x14ac:dyDescent="0.25">
      <c r="A11" s="25"/>
      <c r="B11" s="81"/>
      <c r="C11" s="82"/>
      <c r="D11" s="82"/>
      <c r="E11" s="83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26" t="str">
        <f t="shared" ref="P11:P74" si="0">IF(COUNT($F11:$O11)=0,"",SUM($F11:$O11))</f>
        <v/>
      </c>
      <c r="Q11" s="29" t="str">
        <f t="shared" ref="Q11:Q74" si="1">IF(ISERROR(IF($P11="","",ROUND(($P11/$P$10)*$Q$10,2))),"",IF($P11="","",ROUND(($P11/$P$10)*$Q$10,2)))</f>
        <v/>
      </c>
      <c r="R11" s="30" t="str">
        <f t="shared" ref="R11:R74" si="2">IF($Q11="","",ROUND($Q11*$R$10,2))</f>
        <v/>
      </c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26" t="str">
        <f t="shared" ref="AC11:AC74" si="3">IF(COUNT($S11:$AB11)=0,"",SUM($S11:$AB11))</f>
        <v/>
      </c>
      <c r="AD11" s="66" t="str">
        <f t="shared" ref="AD11:AD74" si="4">IF(ISERROR(IF($AC11="","",ROUND(($AC11/$AC$10)*$AD$10,2))),"",IF($AC11="","",ROUND(($AC11/$AC$10)*$AD$10,2)))</f>
        <v/>
      </c>
      <c r="AE11" s="75" t="str">
        <f t="shared" ref="AE11:AE74" si="5">IF($AD11="","",ROUND($AD11*$AE$10,2))</f>
        <v/>
      </c>
      <c r="AF11" s="73"/>
      <c r="AG11" s="41"/>
      <c r="AH11" s="26" t="str">
        <f>IF(COUNT($AF11:$AG11)=0,"",SUM($AF11:$AG11))</f>
        <v/>
      </c>
      <c r="AI11" s="29" t="str">
        <f>IF(ISERROR(IF($AH11="","",ROUND(($AH11/$AH$10)*$AI$10,2))),"",IF($AH11="","",ROUND(($AH11/$AH$10)*$AI$10,2)))</f>
        <v/>
      </c>
      <c r="AJ11" s="30" t="str">
        <f>IF($AI11="","",ROUND($AI11*$AJ$10,2))</f>
        <v/>
      </c>
      <c r="AK11" s="31" t="str">
        <f>IF(OR(R11="",AE11=""),"",SUM(R11,AE11))</f>
        <v/>
      </c>
      <c r="AL11" s="27" t="str">
        <f>IF(ISERROR(IF(AE11="","",VLOOKUP(AK11,TRANSMUTATION_TABLE!A$2:D$42,4,TRUE))),"",IF(AE11="","",VLOOKUP(AK11,TRANSMUTATION_TABLE!A$2:D$42,4,TRUE)))</f>
        <v/>
      </c>
    </row>
    <row r="12" spans="1:38" x14ac:dyDescent="0.25">
      <c r="A12" s="3"/>
      <c r="B12" s="78"/>
      <c r="C12" s="79"/>
      <c r="D12" s="79"/>
      <c r="E12" s="80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26" t="str">
        <f t="shared" si="0"/>
        <v/>
      </c>
      <c r="Q12" s="29" t="str">
        <f t="shared" si="1"/>
        <v/>
      </c>
      <c r="R12" s="30" t="str">
        <f t="shared" si="2"/>
        <v/>
      </c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26" t="str">
        <f t="shared" si="3"/>
        <v/>
      </c>
      <c r="AD12" s="66" t="str">
        <f t="shared" si="4"/>
        <v/>
      </c>
      <c r="AE12" s="76" t="str">
        <f t="shared" si="5"/>
        <v/>
      </c>
      <c r="AF12" s="73"/>
      <c r="AG12" s="41"/>
      <c r="AH12" s="26" t="str">
        <f t="shared" ref="AH12:AH75" si="6">IF(COUNT($AF12:$AG12)=0,"",SUM($AF12:$AG12))</f>
        <v/>
      </c>
      <c r="AI12" s="29" t="str">
        <f t="shared" ref="AI12:AI75" si="7">IF(ISERROR(IF($AH12="","",ROUND(($AH12/$AH$10)*$AI$10,2))),"",IF($AH12="","",ROUND(($AH12/$AH$10)*$AI$10,2)))</f>
        <v/>
      </c>
      <c r="AJ12" s="30" t="str">
        <f t="shared" ref="AJ12:AJ75" si="8">IF($AI12="","",ROUND($AI12*$AJ$10,2))</f>
        <v/>
      </c>
      <c r="AK12" s="31" t="str">
        <f t="shared" ref="AK12:AK60" si="9">IF(OR(R12="",AE12=""),"",SUM(R12,AE12))</f>
        <v/>
      </c>
      <c r="AL12" s="27" t="str">
        <f>IF(ISERROR(IF(AE12="","",VLOOKUP(AK12,TRANSMUTATION_TABLE!A$2:D$42,4,TRUE))),"",IF(AE12="","",VLOOKUP(AK12,TRANSMUTATION_TABLE!A$2:D$42,4,TRUE)))</f>
        <v/>
      </c>
    </row>
    <row r="13" spans="1:38" x14ac:dyDescent="0.25">
      <c r="A13" s="3"/>
      <c r="B13" s="78"/>
      <c r="C13" s="79"/>
      <c r="D13" s="79"/>
      <c r="E13" s="80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26" t="str">
        <f t="shared" si="0"/>
        <v/>
      </c>
      <c r="Q13" s="29" t="str">
        <f t="shared" si="1"/>
        <v/>
      </c>
      <c r="R13" s="30" t="str">
        <f t="shared" si="2"/>
        <v/>
      </c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26" t="str">
        <f t="shared" si="3"/>
        <v/>
      </c>
      <c r="AD13" s="66" t="str">
        <f t="shared" si="4"/>
        <v/>
      </c>
      <c r="AE13" s="76" t="str">
        <f t="shared" si="5"/>
        <v/>
      </c>
      <c r="AF13" s="73"/>
      <c r="AG13" s="41"/>
      <c r="AH13" s="26" t="str">
        <f t="shared" si="6"/>
        <v/>
      </c>
      <c r="AI13" s="29" t="str">
        <f t="shared" si="7"/>
        <v/>
      </c>
      <c r="AJ13" s="30" t="str">
        <f t="shared" si="8"/>
        <v/>
      </c>
      <c r="AK13" s="31" t="str">
        <f t="shared" si="9"/>
        <v/>
      </c>
      <c r="AL13" s="27" t="str">
        <f>IF(ISERROR(IF(AE13="","",VLOOKUP(AK13,TRANSMUTATION_TABLE!A$2:D$42,4,TRUE))),"",IF(AE13="","",VLOOKUP(AK13,TRANSMUTATION_TABLE!A$2:D$42,4,TRUE)))</f>
        <v/>
      </c>
    </row>
    <row r="14" spans="1:38" x14ac:dyDescent="0.25">
      <c r="A14" s="3"/>
      <c r="B14" s="84"/>
      <c r="C14" s="84"/>
      <c r="D14" s="84"/>
      <c r="E14" s="84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26" t="str">
        <f t="shared" si="0"/>
        <v/>
      </c>
      <c r="Q14" s="29" t="str">
        <f t="shared" si="1"/>
        <v/>
      </c>
      <c r="R14" s="30" t="str">
        <f t="shared" si="2"/>
        <v/>
      </c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26" t="str">
        <f t="shared" si="3"/>
        <v/>
      </c>
      <c r="AD14" s="66" t="str">
        <f t="shared" si="4"/>
        <v/>
      </c>
      <c r="AE14" s="76" t="str">
        <f t="shared" si="5"/>
        <v/>
      </c>
      <c r="AF14" s="73"/>
      <c r="AG14" s="41"/>
      <c r="AH14" s="26" t="str">
        <f t="shared" si="6"/>
        <v/>
      </c>
      <c r="AI14" s="29" t="str">
        <f t="shared" si="7"/>
        <v/>
      </c>
      <c r="AJ14" s="30" t="str">
        <f t="shared" si="8"/>
        <v/>
      </c>
      <c r="AK14" s="31" t="str">
        <f t="shared" si="9"/>
        <v/>
      </c>
      <c r="AL14" s="27" t="str">
        <f>IF(ISERROR(IF(AE14="","",VLOOKUP(AK14,TRANSMUTATION_TABLE!A$2:D$42,4,TRUE))),"",IF(AE14="","",VLOOKUP(AK14,TRANSMUTATION_TABLE!A$2:D$42,4,TRUE)))</f>
        <v/>
      </c>
    </row>
    <row r="15" spans="1:38" x14ac:dyDescent="0.25">
      <c r="A15" s="3"/>
      <c r="B15" s="84"/>
      <c r="C15" s="84"/>
      <c r="D15" s="84"/>
      <c r="E15" s="84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26" t="str">
        <f t="shared" si="0"/>
        <v/>
      </c>
      <c r="Q15" s="29" t="str">
        <f t="shared" si="1"/>
        <v/>
      </c>
      <c r="R15" s="30" t="str">
        <f t="shared" si="2"/>
        <v/>
      </c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26" t="str">
        <f t="shared" si="3"/>
        <v/>
      </c>
      <c r="AD15" s="66" t="str">
        <f t="shared" si="4"/>
        <v/>
      </c>
      <c r="AE15" s="76" t="str">
        <f t="shared" si="5"/>
        <v/>
      </c>
      <c r="AF15" s="73"/>
      <c r="AG15" s="41"/>
      <c r="AH15" s="26" t="str">
        <f t="shared" si="6"/>
        <v/>
      </c>
      <c r="AI15" s="29" t="str">
        <f t="shared" si="7"/>
        <v/>
      </c>
      <c r="AJ15" s="30" t="str">
        <f t="shared" si="8"/>
        <v/>
      </c>
      <c r="AK15" s="31" t="str">
        <f t="shared" si="9"/>
        <v/>
      </c>
      <c r="AL15" s="27" t="str">
        <f>IF(ISERROR(IF(AE15="","",VLOOKUP(AK15,TRANSMUTATION_TABLE!A$2:D$42,4,TRUE))),"",IF(AE15="","",VLOOKUP(AK15,TRANSMUTATION_TABLE!A$2:D$42,4,TRUE)))</f>
        <v/>
      </c>
    </row>
    <row r="16" spans="1:38" x14ac:dyDescent="0.25">
      <c r="A16" s="3"/>
      <c r="B16" s="84"/>
      <c r="C16" s="84"/>
      <c r="D16" s="84"/>
      <c r="E16" s="84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26" t="str">
        <f t="shared" si="0"/>
        <v/>
      </c>
      <c r="Q16" s="29" t="str">
        <f t="shared" si="1"/>
        <v/>
      </c>
      <c r="R16" s="30" t="str">
        <f t="shared" si="2"/>
        <v/>
      </c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26" t="str">
        <f t="shared" si="3"/>
        <v/>
      </c>
      <c r="AD16" s="66" t="str">
        <f t="shared" si="4"/>
        <v/>
      </c>
      <c r="AE16" s="76" t="str">
        <f t="shared" si="5"/>
        <v/>
      </c>
      <c r="AF16" s="73"/>
      <c r="AG16" s="41"/>
      <c r="AH16" s="26" t="str">
        <f t="shared" si="6"/>
        <v/>
      </c>
      <c r="AI16" s="29" t="str">
        <f t="shared" si="7"/>
        <v/>
      </c>
      <c r="AJ16" s="30" t="str">
        <f t="shared" si="8"/>
        <v/>
      </c>
      <c r="AK16" s="31" t="str">
        <f t="shared" si="9"/>
        <v/>
      </c>
      <c r="AL16" s="27" t="str">
        <f>IF(ISERROR(IF(AE16="","",VLOOKUP(AK16,TRANSMUTATION_TABLE!A$2:D$42,4,TRUE))),"",IF(AE16="","",VLOOKUP(AK16,TRANSMUTATION_TABLE!A$2:D$42,4,TRUE)))</f>
        <v/>
      </c>
    </row>
    <row r="17" spans="1:38" x14ac:dyDescent="0.25">
      <c r="A17" s="3"/>
      <c r="B17" s="84"/>
      <c r="C17" s="84"/>
      <c r="D17" s="84"/>
      <c r="E17" s="84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 t="str">
        <f t="shared" si="0"/>
        <v/>
      </c>
      <c r="Q17" s="29" t="str">
        <f t="shared" si="1"/>
        <v/>
      </c>
      <c r="R17" s="30" t="str">
        <f t="shared" si="2"/>
        <v/>
      </c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26" t="str">
        <f t="shared" si="3"/>
        <v/>
      </c>
      <c r="AD17" s="66" t="str">
        <f t="shared" si="4"/>
        <v/>
      </c>
      <c r="AE17" s="76" t="str">
        <f t="shared" si="5"/>
        <v/>
      </c>
      <c r="AF17" s="73"/>
      <c r="AG17" s="41"/>
      <c r="AH17" s="26" t="str">
        <f t="shared" si="6"/>
        <v/>
      </c>
      <c r="AI17" s="29" t="str">
        <f t="shared" si="7"/>
        <v/>
      </c>
      <c r="AJ17" s="30" t="str">
        <f t="shared" si="8"/>
        <v/>
      </c>
      <c r="AK17" s="31" t="str">
        <f t="shared" si="9"/>
        <v/>
      </c>
      <c r="AL17" s="27" t="str">
        <f>IF(ISERROR(IF(AE17="","",VLOOKUP(AK17,TRANSMUTATION_TABLE!A$2:D$42,4,TRUE))),"",IF(AE17="","",VLOOKUP(AK17,TRANSMUTATION_TABLE!A$2:D$42,4,TRUE)))</f>
        <v/>
      </c>
    </row>
    <row r="18" spans="1:38" x14ac:dyDescent="0.25">
      <c r="A18" s="3"/>
      <c r="B18" s="84"/>
      <c r="C18" s="84"/>
      <c r="D18" s="84"/>
      <c r="E18" s="84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26" t="str">
        <f t="shared" si="0"/>
        <v/>
      </c>
      <c r="Q18" s="29" t="str">
        <f t="shared" si="1"/>
        <v/>
      </c>
      <c r="R18" s="30" t="str">
        <f t="shared" si="2"/>
        <v/>
      </c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26" t="str">
        <f t="shared" si="3"/>
        <v/>
      </c>
      <c r="AD18" s="66" t="str">
        <f t="shared" si="4"/>
        <v/>
      </c>
      <c r="AE18" s="76" t="str">
        <f t="shared" si="5"/>
        <v/>
      </c>
      <c r="AF18" s="73"/>
      <c r="AG18" s="41"/>
      <c r="AH18" s="26" t="str">
        <f t="shared" si="6"/>
        <v/>
      </c>
      <c r="AI18" s="29" t="str">
        <f t="shared" si="7"/>
        <v/>
      </c>
      <c r="AJ18" s="30" t="str">
        <f t="shared" si="8"/>
        <v/>
      </c>
      <c r="AK18" s="31" t="str">
        <f t="shared" si="9"/>
        <v/>
      </c>
      <c r="AL18" s="27" t="str">
        <f>IF(ISERROR(IF(AE18="","",VLOOKUP(AK18,TRANSMUTATION_TABLE!A$2:D$42,4,TRUE))),"",IF(AE18="","",VLOOKUP(AK18,TRANSMUTATION_TABLE!A$2:D$42,4,TRUE)))</f>
        <v/>
      </c>
    </row>
    <row r="19" spans="1:38" x14ac:dyDescent="0.25">
      <c r="A19" s="3"/>
      <c r="B19" s="84"/>
      <c r="C19" s="84"/>
      <c r="D19" s="84"/>
      <c r="E19" s="84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26" t="str">
        <f t="shared" si="0"/>
        <v/>
      </c>
      <c r="Q19" s="29" t="str">
        <f t="shared" si="1"/>
        <v/>
      </c>
      <c r="R19" s="30" t="str">
        <f t="shared" si="2"/>
        <v/>
      </c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26" t="str">
        <f t="shared" si="3"/>
        <v/>
      </c>
      <c r="AD19" s="66" t="str">
        <f t="shared" si="4"/>
        <v/>
      </c>
      <c r="AE19" s="76" t="str">
        <f t="shared" si="5"/>
        <v/>
      </c>
      <c r="AF19" s="73"/>
      <c r="AG19" s="41"/>
      <c r="AH19" s="26" t="str">
        <f t="shared" si="6"/>
        <v/>
      </c>
      <c r="AI19" s="29" t="str">
        <f t="shared" si="7"/>
        <v/>
      </c>
      <c r="AJ19" s="30" t="str">
        <f t="shared" si="8"/>
        <v/>
      </c>
      <c r="AK19" s="31" t="str">
        <f t="shared" si="9"/>
        <v/>
      </c>
      <c r="AL19" s="27" t="str">
        <f>IF(ISERROR(IF(AE19="","",VLOOKUP(AK19,TRANSMUTATION_TABLE!A$2:D$42,4,TRUE))),"",IF(AE19="","",VLOOKUP(AK19,TRANSMUTATION_TABLE!A$2:D$42,4,TRUE)))</f>
        <v/>
      </c>
    </row>
    <row r="20" spans="1:38" x14ac:dyDescent="0.25">
      <c r="A20" s="3"/>
      <c r="B20" s="84"/>
      <c r="C20" s="84"/>
      <c r="D20" s="84"/>
      <c r="E20" s="84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26" t="str">
        <f t="shared" si="0"/>
        <v/>
      </c>
      <c r="Q20" s="29" t="str">
        <f t="shared" si="1"/>
        <v/>
      </c>
      <c r="R20" s="30" t="str">
        <f t="shared" si="2"/>
        <v/>
      </c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26" t="str">
        <f t="shared" si="3"/>
        <v/>
      </c>
      <c r="AD20" s="66" t="str">
        <f t="shared" si="4"/>
        <v/>
      </c>
      <c r="AE20" s="76" t="str">
        <f t="shared" si="5"/>
        <v/>
      </c>
      <c r="AF20" s="73"/>
      <c r="AG20" s="41"/>
      <c r="AH20" s="26" t="str">
        <f t="shared" si="6"/>
        <v/>
      </c>
      <c r="AI20" s="29" t="str">
        <f t="shared" si="7"/>
        <v/>
      </c>
      <c r="AJ20" s="30" t="str">
        <f t="shared" si="8"/>
        <v/>
      </c>
      <c r="AK20" s="31" t="str">
        <f t="shared" si="9"/>
        <v/>
      </c>
      <c r="AL20" s="27" t="str">
        <f>IF(ISERROR(IF(AE20="","",VLOOKUP(AK20,TRANSMUTATION_TABLE!A$2:D$42,4,TRUE))),"",IF(AE20="","",VLOOKUP(AK20,TRANSMUTATION_TABLE!A$2:D$42,4,TRUE)))</f>
        <v/>
      </c>
    </row>
    <row r="21" spans="1:38" x14ac:dyDescent="0.25">
      <c r="A21" s="3"/>
      <c r="B21" s="84"/>
      <c r="C21" s="84"/>
      <c r="D21" s="84"/>
      <c r="E21" s="84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26" t="str">
        <f t="shared" si="0"/>
        <v/>
      </c>
      <c r="Q21" s="29" t="str">
        <f t="shared" si="1"/>
        <v/>
      </c>
      <c r="R21" s="30" t="str">
        <f t="shared" si="2"/>
        <v/>
      </c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26" t="str">
        <f t="shared" si="3"/>
        <v/>
      </c>
      <c r="AD21" s="66" t="str">
        <f t="shared" si="4"/>
        <v/>
      </c>
      <c r="AE21" s="76" t="str">
        <f t="shared" si="5"/>
        <v/>
      </c>
      <c r="AF21" s="73"/>
      <c r="AG21" s="41"/>
      <c r="AH21" s="26" t="str">
        <f t="shared" si="6"/>
        <v/>
      </c>
      <c r="AI21" s="29" t="str">
        <f t="shared" si="7"/>
        <v/>
      </c>
      <c r="AJ21" s="30" t="str">
        <f t="shared" si="8"/>
        <v/>
      </c>
      <c r="AK21" s="31" t="str">
        <f t="shared" si="9"/>
        <v/>
      </c>
      <c r="AL21" s="27" t="str">
        <f>IF(ISERROR(IF(AE21="","",VLOOKUP(AK21,TRANSMUTATION_TABLE!A$2:D$42,4,TRUE))),"",IF(AE21="","",VLOOKUP(AK21,TRANSMUTATION_TABLE!A$2:D$42,4,TRUE)))</f>
        <v/>
      </c>
    </row>
    <row r="22" spans="1:38" x14ac:dyDescent="0.25">
      <c r="A22" s="3"/>
      <c r="B22" s="78"/>
      <c r="C22" s="79"/>
      <c r="D22" s="79"/>
      <c r="E22" s="80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26" t="str">
        <f t="shared" si="0"/>
        <v/>
      </c>
      <c r="Q22" s="29" t="str">
        <f t="shared" si="1"/>
        <v/>
      </c>
      <c r="R22" s="30" t="str">
        <f t="shared" si="2"/>
        <v/>
      </c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26" t="str">
        <f t="shared" si="3"/>
        <v/>
      </c>
      <c r="AD22" s="66" t="str">
        <f t="shared" si="4"/>
        <v/>
      </c>
      <c r="AE22" s="76" t="str">
        <f t="shared" si="5"/>
        <v/>
      </c>
      <c r="AF22" s="73"/>
      <c r="AG22" s="41"/>
      <c r="AH22" s="26" t="str">
        <f t="shared" si="6"/>
        <v/>
      </c>
      <c r="AI22" s="29" t="str">
        <f t="shared" si="7"/>
        <v/>
      </c>
      <c r="AJ22" s="30" t="str">
        <f t="shared" si="8"/>
        <v/>
      </c>
      <c r="AK22" s="31" t="str">
        <f t="shared" si="9"/>
        <v/>
      </c>
      <c r="AL22" s="27" t="str">
        <f>IF(ISERROR(IF(AE22="","",VLOOKUP(AK22,TRANSMUTATION_TABLE!A$2:D$42,4,TRUE))),"",IF(AE22="","",VLOOKUP(AK22,TRANSMUTATION_TABLE!A$2:D$42,4,TRUE)))</f>
        <v/>
      </c>
    </row>
    <row r="23" spans="1:38" x14ac:dyDescent="0.25">
      <c r="A23" s="3"/>
      <c r="B23" s="78"/>
      <c r="C23" s="79"/>
      <c r="D23" s="79"/>
      <c r="E23" s="80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26" t="str">
        <f t="shared" si="0"/>
        <v/>
      </c>
      <c r="Q23" s="29" t="str">
        <f t="shared" si="1"/>
        <v/>
      </c>
      <c r="R23" s="30" t="str">
        <f t="shared" si="2"/>
        <v/>
      </c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26" t="str">
        <f t="shared" si="3"/>
        <v/>
      </c>
      <c r="AD23" s="66" t="str">
        <f t="shared" si="4"/>
        <v/>
      </c>
      <c r="AE23" s="76" t="str">
        <f t="shared" si="5"/>
        <v/>
      </c>
      <c r="AF23" s="73"/>
      <c r="AG23" s="41"/>
      <c r="AH23" s="26" t="str">
        <f t="shared" si="6"/>
        <v/>
      </c>
      <c r="AI23" s="29" t="str">
        <f t="shared" si="7"/>
        <v/>
      </c>
      <c r="AJ23" s="30" t="str">
        <f t="shared" si="8"/>
        <v/>
      </c>
      <c r="AK23" s="31" t="str">
        <f t="shared" si="9"/>
        <v/>
      </c>
      <c r="AL23" s="27" t="str">
        <f>IF(ISERROR(IF(AE23="","",VLOOKUP(AK23,TRANSMUTATION_TABLE!A$2:D$42,4,TRUE))),"",IF(AE23="","",VLOOKUP(AK23,TRANSMUTATION_TABLE!A$2:D$42,4,TRUE)))</f>
        <v/>
      </c>
    </row>
    <row r="24" spans="1:38" x14ac:dyDescent="0.25">
      <c r="A24" s="3"/>
      <c r="B24" s="78"/>
      <c r="C24" s="79"/>
      <c r="D24" s="79"/>
      <c r="E24" s="80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26" t="str">
        <f t="shared" si="0"/>
        <v/>
      </c>
      <c r="Q24" s="29" t="str">
        <f t="shared" si="1"/>
        <v/>
      </c>
      <c r="R24" s="30" t="str">
        <f t="shared" si="2"/>
        <v/>
      </c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26" t="str">
        <f t="shared" si="3"/>
        <v/>
      </c>
      <c r="AD24" s="66" t="str">
        <f t="shared" si="4"/>
        <v/>
      </c>
      <c r="AE24" s="76" t="str">
        <f t="shared" si="5"/>
        <v/>
      </c>
      <c r="AF24" s="73"/>
      <c r="AG24" s="41"/>
      <c r="AH24" s="26" t="str">
        <f t="shared" si="6"/>
        <v/>
      </c>
      <c r="AI24" s="29" t="str">
        <f t="shared" si="7"/>
        <v/>
      </c>
      <c r="AJ24" s="30" t="str">
        <f t="shared" si="8"/>
        <v/>
      </c>
      <c r="AK24" s="31" t="str">
        <f t="shared" si="9"/>
        <v/>
      </c>
      <c r="AL24" s="27" t="str">
        <f>IF(ISERROR(IF(AE24="","",VLOOKUP(AK24,TRANSMUTATION_TABLE!A$2:D$42,4,TRUE))),"",IF(AE24="","",VLOOKUP(AK24,TRANSMUTATION_TABLE!A$2:D$42,4,TRUE)))</f>
        <v/>
      </c>
    </row>
    <row r="25" spans="1:38" x14ac:dyDescent="0.25">
      <c r="A25" s="3"/>
      <c r="B25" s="78"/>
      <c r="C25" s="79"/>
      <c r="D25" s="79"/>
      <c r="E25" s="80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26" t="str">
        <f t="shared" si="0"/>
        <v/>
      </c>
      <c r="Q25" s="29" t="str">
        <f t="shared" si="1"/>
        <v/>
      </c>
      <c r="R25" s="30" t="str">
        <f t="shared" si="2"/>
        <v/>
      </c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26" t="str">
        <f t="shared" si="3"/>
        <v/>
      </c>
      <c r="AD25" s="66" t="str">
        <f t="shared" si="4"/>
        <v/>
      </c>
      <c r="AE25" s="76" t="str">
        <f t="shared" si="5"/>
        <v/>
      </c>
      <c r="AF25" s="73"/>
      <c r="AG25" s="41"/>
      <c r="AH25" s="26" t="str">
        <f t="shared" si="6"/>
        <v/>
      </c>
      <c r="AI25" s="29" t="str">
        <f t="shared" si="7"/>
        <v/>
      </c>
      <c r="AJ25" s="30" t="str">
        <f t="shared" si="8"/>
        <v/>
      </c>
      <c r="AK25" s="31" t="str">
        <f t="shared" si="9"/>
        <v/>
      </c>
      <c r="AL25" s="27" t="str">
        <f>IF(ISERROR(IF(AE25="","",VLOOKUP(AK25,TRANSMUTATION_TABLE!A$2:D$42,4,TRUE))),"",IF(AE25="","",VLOOKUP(AK25,TRANSMUTATION_TABLE!A$2:D$42,4,TRUE)))</f>
        <v/>
      </c>
    </row>
    <row r="26" spans="1:38" x14ac:dyDescent="0.25">
      <c r="A26" s="3"/>
      <c r="B26" s="78"/>
      <c r="C26" s="79"/>
      <c r="D26" s="79"/>
      <c r="E26" s="80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26" t="str">
        <f t="shared" si="0"/>
        <v/>
      </c>
      <c r="Q26" s="29" t="str">
        <f t="shared" si="1"/>
        <v/>
      </c>
      <c r="R26" s="30" t="str">
        <f t="shared" si="2"/>
        <v/>
      </c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26" t="str">
        <f t="shared" si="3"/>
        <v/>
      </c>
      <c r="AD26" s="66" t="str">
        <f t="shared" si="4"/>
        <v/>
      </c>
      <c r="AE26" s="76" t="str">
        <f t="shared" si="5"/>
        <v/>
      </c>
      <c r="AF26" s="73"/>
      <c r="AG26" s="41"/>
      <c r="AH26" s="26" t="str">
        <f t="shared" si="6"/>
        <v/>
      </c>
      <c r="AI26" s="29" t="str">
        <f t="shared" si="7"/>
        <v/>
      </c>
      <c r="AJ26" s="30" t="str">
        <f t="shared" si="8"/>
        <v/>
      </c>
      <c r="AK26" s="31" t="str">
        <f t="shared" si="9"/>
        <v/>
      </c>
      <c r="AL26" s="27" t="str">
        <f>IF(ISERROR(IF(AE26="","",VLOOKUP(AK26,TRANSMUTATION_TABLE!A$2:D$42,4,TRUE))),"",IF(AE26="","",VLOOKUP(AK26,TRANSMUTATION_TABLE!A$2:D$42,4,TRUE)))</f>
        <v/>
      </c>
    </row>
    <row r="27" spans="1:38" x14ac:dyDescent="0.25">
      <c r="A27" s="3"/>
      <c r="B27" s="78"/>
      <c r="C27" s="79"/>
      <c r="D27" s="79"/>
      <c r="E27" s="80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26" t="str">
        <f t="shared" si="0"/>
        <v/>
      </c>
      <c r="Q27" s="29" t="str">
        <f t="shared" si="1"/>
        <v/>
      </c>
      <c r="R27" s="30" t="str">
        <f t="shared" si="2"/>
        <v/>
      </c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26" t="str">
        <f t="shared" si="3"/>
        <v/>
      </c>
      <c r="AD27" s="66" t="str">
        <f t="shared" si="4"/>
        <v/>
      </c>
      <c r="AE27" s="76" t="str">
        <f t="shared" si="5"/>
        <v/>
      </c>
      <c r="AF27" s="73"/>
      <c r="AG27" s="41"/>
      <c r="AH27" s="26" t="str">
        <f t="shared" si="6"/>
        <v/>
      </c>
      <c r="AI27" s="29" t="str">
        <f t="shared" si="7"/>
        <v/>
      </c>
      <c r="AJ27" s="30" t="str">
        <f t="shared" si="8"/>
        <v/>
      </c>
      <c r="AK27" s="31" t="str">
        <f t="shared" si="9"/>
        <v/>
      </c>
      <c r="AL27" s="27" t="str">
        <f>IF(ISERROR(IF(AE27="","",VLOOKUP(AK27,TRANSMUTATION_TABLE!A$2:D$42,4,TRUE))),"",IF(AE27="","",VLOOKUP(AK27,TRANSMUTATION_TABLE!A$2:D$42,4,TRUE)))</f>
        <v/>
      </c>
    </row>
    <row r="28" spans="1:38" x14ac:dyDescent="0.25">
      <c r="A28" s="3"/>
      <c r="B28" s="78"/>
      <c r="C28" s="79"/>
      <c r="D28" s="79"/>
      <c r="E28" s="80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26" t="str">
        <f t="shared" si="0"/>
        <v/>
      </c>
      <c r="Q28" s="29" t="str">
        <f t="shared" si="1"/>
        <v/>
      </c>
      <c r="R28" s="30" t="str">
        <f t="shared" si="2"/>
        <v/>
      </c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26" t="str">
        <f t="shared" si="3"/>
        <v/>
      </c>
      <c r="AD28" s="66" t="str">
        <f t="shared" si="4"/>
        <v/>
      </c>
      <c r="AE28" s="76" t="str">
        <f t="shared" si="5"/>
        <v/>
      </c>
      <c r="AF28" s="73"/>
      <c r="AG28" s="41"/>
      <c r="AH28" s="26" t="str">
        <f t="shared" si="6"/>
        <v/>
      </c>
      <c r="AI28" s="29" t="str">
        <f t="shared" si="7"/>
        <v/>
      </c>
      <c r="AJ28" s="30" t="str">
        <f t="shared" si="8"/>
        <v/>
      </c>
      <c r="AK28" s="31" t="str">
        <f t="shared" si="9"/>
        <v/>
      </c>
      <c r="AL28" s="27" t="str">
        <f>IF(ISERROR(IF(AE28="","",VLOOKUP(AK28,TRANSMUTATION_TABLE!A$2:D$42,4,TRUE))),"",IF(AE28="","",VLOOKUP(AK28,TRANSMUTATION_TABLE!A$2:D$42,4,TRUE)))</f>
        <v/>
      </c>
    </row>
    <row r="29" spans="1:38" x14ac:dyDescent="0.25">
      <c r="A29" s="3"/>
      <c r="B29" s="78"/>
      <c r="C29" s="79"/>
      <c r="D29" s="79"/>
      <c r="E29" s="80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26" t="str">
        <f t="shared" si="0"/>
        <v/>
      </c>
      <c r="Q29" s="29" t="str">
        <f t="shared" si="1"/>
        <v/>
      </c>
      <c r="R29" s="30" t="str">
        <f t="shared" si="2"/>
        <v/>
      </c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26" t="str">
        <f t="shared" si="3"/>
        <v/>
      </c>
      <c r="AD29" s="66" t="str">
        <f t="shared" si="4"/>
        <v/>
      </c>
      <c r="AE29" s="76" t="str">
        <f t="shared" si="5"/>
        <v/>
      </c>
      <c r="AF29" s="73"/>
      <c r="AG29" s="41"/>
      <c r="AH29" s="26" t="str">
        <f t="shared" si="6"/>
        <v/>
      </c>
      <c r="AI29" s="29" t="str">
        <f t="shared" si="7"/>
        <v/>
      </c>
      <c r="AJ29" s="30" t="str">
        <f t="shared" si="8"/>
        <v/>
      </c>
      <c r="AK29" s="31" t="str">
        <f t="shared" si="9"/>
        <v/>
      </c>
      <c r="AL29" s="27" t="str">
        <f>IF(ISERROR(IF(AE29="","",VLOOKUP(AK29,TRANSMUTATION_TABLE!A$2:D$42,4,TRUE))),"",IF(AE29="","",VLOOKUP(AK29,TRANSMUTATION_TABLE!A$2:D$42,4,TRUE)))</f>
        <v/>
      </c>
    </row>
    <row r="30" spans="1:38" x14ac:dyDescent="0.25">
      <c r="A30" s="3"/>
      <c r="B30" s="78"/>
      <c r="C30" s="79"/>
      <c r="D30" s="79"/>
      <c r="E30" s="80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26" t="str">
        <f t="shared" si="0"/>
        <v/>
      </c>
      <c r="Q30" s="29" t="str">
        <f t="shared" si="1"/>
        <v/>
      </c>
      <c r="R30" s="30" t="str">
        <f t="shared" si="2"/>
        <v/>
      </c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26" t="str">
        <f t="shared" si="3"/>
        <v/>
      </c>
      <c r="AD30" s="66" t="str">
        <f t="shared" si="4"/>
        <v/>
      </c>
      <c r="AE30" s="76" t="str">
        <f t="shared" si="5"/>
        <v/>
      </c>
      <c r="AF30" s="73"/>
      <c r="AG30" s="41"/>
      <c r="AH30" s="26" t="str">
        <f t="shared" si="6"/>
        <v/>
      </c>
      <c r="AI30" s="29" t="str">
        <f t="shared" si="7"/>
        <v/>
      </c>
      <c r="AJ30" s="30" t="str">
        <f t="shared" si="8"/>
        <v/>
      </c>
      <c r="AK30" s="31" t="str">
        <f t="shared" si="9"/>
        <v/>
      </c>
      <c r="AL30" s="27" t="str">
        <f>IF(ISERROR(IF(AE30="","",VLOOKUP(AK30,TRANSMUTATION_TABLE!A$2:D$42,4,TRUE))),"",IF(AE30="","",VLOOKUP(AK30,TRANSMUTATION_TABLE!A$2:D$42,4,TRUE)))</f>
        <v/>
      </c>
    </row>
    <row r="31" spans="1:38" x14ac:dyDescent="0.25">
      <c r="A31" s="3"/>
      <c r="B31" s="78"/>
      <c r="C31" s="79"/>
      <c r="D31" s="79"/>
      <c r="E31" s="80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26" t="str">
        <f t="shared" si="0"/>
        <v/>
      </c>
      <c r="Q31" s="29" t="str">
        <f t="shared" si="1"/>
        <v/>
      </c>
      <c r="R31" s="30" t="str">
        <f t="shared" si="2"/>
        <v/>
      </c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26" t="str">
        <f t="shared" si="3"/>
        <v/>
      </c>
      <c r="AD31" s="66" t="str">
        <f t="shared" si="4"/>
        <v/>
      </c>
      <c r="AE31" s="76" t="str">
        <f t="shared" si="5"/>
        <v/>
      </c>
      <c r="AF31" s="73"/>
      <c r="AG31" s="41"/>
      <c r="AH31" s="26" t="str">
        <f t="shared" si="6"/>
        <v/>
      </c>
      <c r="AI31" s="29" t="str">
        <f t="shared" si="7"/>
        <v/>
      </c>
      <c r="AJ31" s="30" t="str">
        <f t="shared" si="8"/>
        <v/>
      </c>
      <c r="AK31" s="31" t="str">
        <f t="shared" si="9"/>
        <v/>
      </c>
      <c r="AL31" s="27" t="str">
        <f>IF(ISERROR(IF(AE31="","",VLOOKUP(AK31,TRANSMUTATION_TABLE!A$2:D$42,4,TRUE))),"",IF(AE31="","",VLOOKUP(AK31,TRANSMUTATION_TABLE!A$2:D$42,4,TRUE)))</f>
        <v/>
      </c>
    </row>
    <row r="32" spans="1:38" x14ac:dyDescent="0.25">
      <c r="A32" s="3"/>
      <c r="B32" s="78"/>
      <c r="C32" s="79"/>
      <c r="D32" s="79"/>
      <c r="E32" s="80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26" t="str">
        <f t="shared" si="0"/>
        <v/>
      </c>
      <c r="Q32" s="29" t="str">
        <f t="shared" si="1"/>
        <v/>
      </c>
      <c r="R32" s="30" t="str">
        <f t="shared" si="2"/>
        <v/>
      </c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26" t="str">
        <f t="shared" si="3"/>
        <v/>
      </c>
      <c r="AD32" s="66" t="str">
        <f t="shared" si="4"/>
        <v/>
      </c>
      <c r="AE32" s="76" t="str">
        <f t="shared" si="5"/>
        <v/>
      </c>
      <c r="AF32" s="73"/>
      <c r="AG32" s="41"/>
      <c r="AH32" s="26" t="str">
        <f t="shared" si="6"/>
        <v/>
      </c>
      <c r="AI32" s="29" t="str">
        <f t="shared" si="7"/>
        <v/>
      </c>
      <c r="AJ32" s="30" t="str">
        <f t="shared" si="8"/>
        <v/>
      </c>
      <c r="AK32" s="31" t="str">
        <f t="shared" si="9"/>
        <v/>
      </c>
      <c r="AL32" s="27" t="str">
        <f>IF(ISERROR(IF(AE32="","",VLOOKUP(AK32,TRANSMUTATION_TABLE!A$2:D$42,4,TRUE))),"",IF(AE32="","",VLOOKUP(AK32,TRANSMUTATION_TABLE!A$2:D$42,4,TRUE)))</f>
        <v/>
      </c>
    </row>
    <row r="33" spans="1:38" x14ac:dyDescent="0.25">
      <c r="A33" s="3"/>
      <c r="B33" s="78"/>
      <c r="C33" s="79"/>
      <c r="D33" s="79"/>
      <c r="E33" s="80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26" t="str">
        <f t="shared" si="0"/>
        <v/>
      </c>
      <c r="Q33" s="29" t="str">
        <f t="shared" si="1"/>
        <v/>
      </c>
      <c r="R33" s="30" t="str">
        <f t="shared" si="2"/>
        <v/>
      </c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26" t="str">
        <f t="shared" si="3"/>
        <v/>
      </c>
      <c r="AD33" s="66" t="str">
        <f t="shared" si="4"/>
        <v/>
      </c>
      <c r="AE33" s="76" t="str">
        <f t="shared" si="5"/>
        <v/>
      </c>
      <c r="AF33" s="73"/>
      <c r="AG33" s="41"/>
      <c r="AH33" s="26" t="str">
        <f t="shared" si="6"/>
        <v/>
      </c>
      <c r="AI33" s="29" t="str">
        <f t="shared" si="7"/>
        <v/>
      </c>
      <c r="AJ33" s="30" t="str">
        <f t="shared" si="8"/>
        <v/>
      </c>
      <c r="AK33" s="31" t="str">
        <f t="shared" si="9"/>
        <v/>
      </c>
      <c r="AL33" s="27" t="str">
        <f>IF(ISERROR(IF(AE33="","",VLOOKUP(AK33,TRANSMUTATION_TABLE!A$2:D$42,4,TRUE))),"",IF(AE33="","",VLOOKUP(AK33,TRANSMUTATION_TABLE!A$2:D$42,4,TRUE)))</f>
        <v/>
      </c>
    </row>
    <row r="34" spans="1:38" x14ac:dyDescent="0.25">
      <c r="A34" s="3"/>
      <c r="B34" s="78"/>
      <c r="C34" s="79"/>
      <c r="D34" s="79"/>
      <c r="E34" s="80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26" t="str">
        <f t="shared" si="0"/>
        <v/>
      </c>
      <c r="Q34" s="29" t="str">
        <f t="shared" si="1"/>
        <v/>
      </c>
      <c r="R34" s="30" t="str">
        <f t="shared" si="2"/>
        <v/>
      </c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26" t="str">
        <f t="shared" si="3"/>
        <v/>
      </c>
      <c r="AD34" s="66" t="str">
        <f t="shared" si="4"/>
        <v/>
      </c>
      <c r="AE34" s="76" t="str">
        <f t="shared" si="5"/>
        <v/>
      </c>
      <c r="AF34" s="73"/>
      <c r="AG34" s="41"/>
      <c r="AH34" s="26" t="str">
        <f t="shared" si="6"/>
        <v/>
      </c>
      <c r="AI34" s="29" t="str">
        <f t="shared" si="7"/>
        <v/>
      </c>
      <c r="AJ34" s="30" t="str">
        <f t="shared" si="8"/>
        <v/>
      </c>
      <c r="AK34" s="31" t="str">
        <f t="shared" si="9"/>
        <v/>
      </c>
      <c r="AL34" s="27" t="str">
        <f>IF(ISERROR(IF(AE34="","",VLOOKUP(AK34,TRANSMUTATION_TABLE!A$2:D$42,4,TRUE))),"",IF(AE34="","",VLOOKUP(AK34,TRANSMUTATION_TABLE!A$2:D$42,4,TRUE)))</f>
        <v/>
      </c>
    </row>
    <row r="35" spans="1:38" x14ac:dyDescent="0.25">
      <c r="A35" s="3"/>
      <c r="B35" s="78"/>
      <c r="C35" s="79"/>
      <c r="D35" s="79"/>
      <c r="E35" s="80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26" t="str">
        <f t="shared" si="0"/>
        <v/>
      </c>
      <c r="Q35" s="29" t="str">
        <f t="shared" si="1"/>
        <v/>
      </c>
      <c r="R35" s="30" t="str">
        <f t="shared" si="2"/>
        <v/>
      </c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26" t="str">
        <f t="shared" si="3"/>
        <v/>
      </c>
      <c r="AD35" s="66" t="str">
        <f t="shared" si="4"/>
        <v/>
      </c>
      <c r="AE35" s="76" t="str">
        <f t="shared" si="5"/>
        <v/>
      </c>
      <c r="AF35" s="73"/>
      <c r="AG35" s="41"/>
      <c r="AH35" s="26" t="str">
        <f t="shared" si="6"/>
        <v/>
      </c>
      <c r="AI35" s="29" t="str">
        <f t="shared" si="7"/>
        <v/>
      </c>
      <c r="AJ35" s="30" t="str">
        <f t="shared" si="8"/>
        <v/>
      </c>
      <c r="AK35" s="31" t="str">
        <f t="shared" si="9"/>
        <v/>
      </c>
      <c r="AL35" s="27" t="str">
        <f>IF(ISERROR(IF(AE35="","",VLOOKUP(AK35,TRANSMUTATION_TABLE!A$2:D$42,4,TRUE))),"",IF(AE35="","",VLOOKUP(AK35,TRANSMUTATION_TABLE!A$2:D$42,4,TRUE)))</f>
        <v/>
      </c>
    </row>
    <row r="36" spans="1:38" x14ac:dyDescent="0.25">
      <c r="A36" s="3"/>
      <c r="B36" s="78"/>
      <c r="C36" s="79"/>
      <c r="D36" s="79"/>
      <c r="E36" s="80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26" t="str">
        <f t="shared" si="0"/>
        <v/>
      </c>
      <c r="Q36" s="29" t="str">
        <f t="shared" si="1"/>
        <v/>
      </c>
      <c r="R36" s="30" t="str">
        <f t="shared" si="2"/>
        <v/>
      </c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26" t="str">
        <f t="shared" si="3"/>
        <v/>
      </c>
      <c r="AD36" s="66" t="str">
        <f t="shared" si="4"/>
        <v/>
      </c>
      <c r="AE36" s="76" t="str">
        <f t="shared" si="5"/>
        <v/>
      </c>
      <c r="AF36" s="73"/>
      <c r="AG36" s="41"/>
      <c r="AH36" s="26" t="str">
        <f t="shared" si="6"/>
        <v/>
      </c>
      <c r="AI36" s="29" t="str">
        <f t="shared" si="7"/>
        <v/>
      </c>
      <c r="AJ36" s="30" t="str">
        <f t="shared" si="8"/>
        <v/>
      </c>
      <c r="AK36" s="31" t="str">
        <f t="shared" si="9"/>
        <v/>
      </c>
      <c r="AL36" s="27" t="str">
        <f>IF(ISERROR(IF(AE36="","",VLOOKUP(AK36,TRANSMUTATION_TABLE!A$2:D$42,4,TRUE))),"",IF(AE36="","",VLOOKUP(AK36,TRANSMUTATION_TABLE!A$2:D$42,4,TRUE)))</f>
        <v/>
      </c>
    </row>
    <row r="37" spans="1:38" x14ac:dyDescent="0.25">
      <c r="A37" s="3"/>
      <c r="B37" s="78"/>
      <c r="C37" s="79"/>
      <c r="D37" s="79"/>
      <c r="E37" s="80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26" t="str">
        <f t="shared" si="0"/>
        <v/>
      </c>
      <c r="Q37" s="29" t="str">
        <f t="shared" si="1"/>
        <v/>
      </c>
      <c r="R37" s="30" t="str">
        <f t="shared" si="2"/>
        <v/>
      </c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26" t="str">
        <f t="shared" si="3"/>
        <v/>
      </c>
      <c r="AD37" s="66" t="str">
        <f t="shared" si="4"/>
        <v/>
      </c>
      <c r="AE37" s="76" t="str">
        <f t="shared" si="5"/>
        <v/>
      </c>
      <c r="AF37" s="73"/>
      <c r="AG37" s="41"/>
      <c r="AH37" s="26" t="str">
        <f t="shared" si="6"/>
        <v/>
      </c>
      <c r="AI37" s="29" t="str">
        <f t="shared" si="7"/>
        <v/>
      </c>
      <c r="AJ37" s="30" t="str">
        <f t="shared" si="8"/>
        <v/>
      </c>
      <c r="AK37" s="31" t="str">
        <f t="shared" si="9"/>
        <v/>
      </c>
      <c r="AL37" s="27" t="str">
        <f>IF(ISERROR(IF(AE37="","",VLOOKUP(AK37,TRANSMUTATION_TABLE!A$2:D$42,4,TRUE))),"",IF(AE37="","",VLOOKUP(AK37,TRANSMUTATION_TABLE!A$2:D$42,4,TRUE)))</f>
        <v/>
      </c>
    </row>
    <row r="38" spans="1:38" x14ac:dyDescent="0.25">
      <c r="A38" s="3"/>
      <c r="B38" s="78"/>
      <c r="C38" s="79"/>
      <c r="D38" s="79"/>
      <c r="E38" s="80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26" t="str">
        <f t="shared" si="0"/>
        <v/>
      </c>
      <c r="Q38" s="29" t="str">
        <f t="shared" si="1"/>
        <v/>
      </c>
      <c r="R38" s="30" t="str">
        <f t="shared" si="2"/>
        <v/>
      </c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26" t="str">
        <f t="shared" si="3"/>
        <v/>
      </c>
      <c r="AD38" s="66" t="str">
        <f t="shared" si="4"/>
        <v/>
      </c>
      <c r="AE38" s="76" t="str">
        <f t="shared" si="5"/>
        <v/>
      </c>
      <c r="AF38" s="73"/>
      <c r="AG38" s="41"/>
      <c r="AH38" s="26" t="str">
        <f t="shared" si="6"/>
        <v/>
      </c>
      <c r="AI38" s="29" t="str">
        <f t="shared" si="7"/>
        <v/>
      </c>
      <c r="AJ38" s="30" t="str">
        <f t="shared" si="8"/>
        <v/>
      </c>
      <c r="AK38" s="31" t="str">
        <f t="shared" si="9"/>
        <v/>
      </c>
      <c r="AL38" s="27" t="str">
        <f>IF(ISERROR(IF(AE38="","",VLOOKUP(AK38,TRANSMUTATION_TABLE!A$2:D$42,4,TRUE))),"",IF(AE38="","",VLOOKUP(AK38,TRANSMUTATION_TABLE!A$2:D$42,4,TRUE)))</f>
        <v/>
      </c>
    </row>
    <row r="39" spans="1:38" x14ac:dyDescent="0.25">
      <c r="A39" s="3"/>
      <c r="B39" s="78"/>
      <c r="C39" s="79"/>
      <c r="D39" s="79"/>
      <c r="E39" s="80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26" t="str">
        <f t="shared" si="0"/>
        <v/>
      </c>
      <c r="Q39" s="29" t="str">
        <f t="shared" si="1"/>
        <v/>
      </c>
      <c r="R39" s="30" t="str">
        <f t="shared" si="2"/>
        <v/>
      </c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26" t="str">
        <f t="shared" si="3"/>
        <v/>
      </c>
      <c r="AD39" s="66" t="str">
        <f t="shared" si="4"/>
        <v/>
      </c>
      <c r="AE39" s="76" t="str">
        <f t="shared" si="5"/>
        <v/>
      </c>
      <c r="AF39" s="73"/>
      <c r="AG39" s="41"/>
      <c r="AH39" s="26" t="str">
        <f t="shared" si="6"/>
        <v/>
      </c>
      <c r="AI39" s="29" t="str">
        <f t="shared" si="7"/>
        <v/>
      </c>
      <c r="AJ39" s="30" t="str">
        <f t="shared" si="8"/>
        <v/>
      </c>
      <c r="AK39" s="31" t="str">
        <f t="shared" si="9"/>
        <v/>
      </c>
      <c r="AL39" s="27" t="str">
        <f>IF(ISERROR(IF(AE39="","",VLOOKUP(AK39,TRANSMUTATION_TABLE!A$2:D$42,4,TRUE))),"",IF(AE39="","",VLOOKUP(AK39,TRANSMUTATION_TABLE!A$2:D$42,4,TRUE)))</f>
        <v/>
      </c>
    </row>
    <row r="40" spans="1:38" x14ac:dyDescent="0.25">
      <c r="A40" s="3"/>
      <c r="B40" s="78"/>
      <c r="C40" s="79"/>
      <c r="D40" s="79"/>
      <c r="E40" s="80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26" t="str">
        <f t="shared" si="0"/>
        <v/>
      </c>
      <c r="Q40" s="29" t="str">
        <f t="shared" si="1"/>
        <v/>
      </c>
      <c r="R40" s="30" t="str">
        <f t="shared" si="2"/>
        <v/>
      </c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26" t="str">
        <f t="shared" si="3"/>
        <v/>
      </c>
      <c r="AD40" s="66" t="str">
        <f t="shared" si="4"/>
        <v/>
      </c>
      <c r="AE40" s="76" t="str">
        <f t="shared" si="5"/>
        <v/>
      </c>
      <c r="AF40" s="73"/>
      <c r="AG40" s="41"/>
      <c r="AH40" s="26" t="str">
        <f t="shared" si="6"/>
        <v/>
      </c>
      <c r="AI40" s="29" t="str">
        <f t="shared" si="7"/>
        <v/>
      </c>
      <c r="AJ40" s="30" t="str">
        <f t="shared" si="8"/>
        <v/>
      </c>
      <c r="AK40" s="31" t="str">
        <f t="shared" si="9"/>
        <v/>
      </c>
      <c r="AL40" s="27" t="str">
        <f>IF(ISERROR(IF(AE40="","",VLOOKUP(AK40,TRANSMUTATION_TABLE!A$2:D$42,4,TRUE))),"",IF(AE40="","",VLOOKUP(AK40,TRANSMUTATION_TABLE!A$2:D$42,4,TRUE)))</f>
        <v/>
      </c>
    </row>
    <row r="41" spans="1:38" x14ac:dyDescent="0.25">
      <c r="A41" s="3"/>
      <c r="B41" s="78"/>
      <c r="C41" s="79"/>
      <c r="D41" s="79"/>
      <c r="E41" s="80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26" t="str">
        <f t="shared" si="0"/>
        <v/>
      </c>
      <c r="Q41" s="29" t="str">
        <f t="shared" si="1"/>
        <v/>
      </c>
      <c r="R41" s="30" t="str">
        <f t="shared" si="2"/>
        <v/>
      </c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26" t="str">
        <f t="shared" si="3"/>
        <v/>
      </c>
      <c r="AD41" s="66" t="str">
        <f t="shared" si="4"/>
        <v/>
      </c>
      <c r="AE41" s="76" t="str">
        <f t="shared" si="5"/>
        <v/>
      </c>
      <c r="AF41" s="73"/>
      <c r="AG41" s="41"/>
      <c r="AH41" s="26" t="str">
        <f t="shared" si="6"/>
        <v/>
      </c>
      <c r="AI41" s="29" t="str">
        <f t="shared" si="7"/>
        <v/>
      </c>
      <c r="AJ41" s="30" t="str">
        <f t="shared" si="8"/>
        <v/>
      </c>
      <c r="AK41" s="31" t="str">
        <f t="shared" si="9"/>
        <v/>
      </c>
      <c r="AL41" s="27" t="str">
        <f>IF(ISERROR(IF(AE41="","",VLOOKUP(AK41,TRANSMUTATION_TABLE!A$2:D$42,4,TRUE))),"",IF(AE41="","",VLOOKUP(AK41,TRANSMUTATION_TABLE!A$2:D$42,4,TRUE)))</f>
        <v/>
      </c>
    </row>
    <row r="42" spans="1:38" x14ac:dyDescent="0.25">
      <c r="A42" s="3"/>
      <c r="B42" s="78"/>
      <c r="C42" s="79"/>
      <c r="D42" s="79"/>
      <c r="E42" s="80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26" t="str">
        <f t="shared" si="0"/>
        <v/>
      </c>
      <c r="Q42" s="29" t="str">
        <f t="shared" si="1"/>
        <v/>
      </c>
      <c r="R42" s="30" t="str">
        <f t="shared" si="2"/>
        <v/>
      </c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26" t="str">
        <f t="shared" si="3"/>
        <v/>
      </c>
      <c r="AD42" s="66" t="str">
        <f t="shared" si="4"/>
        <v/>
      </c>
      <c r="AE42" s="76" t="str">
        <f t="shared" si="5"/>
        <v/>
      </c>
      <c r="AF42" s="73"/>
      <c r="AG42" s="41"/>
      <c r="AH42" s="26" t="str">
        <f t="shared" si="6"/>
        <v/>
      </c>
      <c r="AI42" s="29" t="str">
        <f t="shared" si="7"/>
        <v/>
      </c>
      <c r="AJ42" s="30" t="str">
        <f t="shared" si="8"/>
        <v/>
      </c>
      <c r="AK42" s="31" t="str">
        <f t="shared" si="9"/>
        <v/>
      </c>
      <c r="AL42" s="27" t="str">
        <f>IF(ISERROR(IF(AE42="","",VLOOKUP(AK42,TRANSMUTATION_TABLE!A$2:D$42,4,TRUE))),"",IF(AE42="","",VLOOKUP(AK42,TRANSMUTATION_TABLE!A$2:D$42,4,TRUE)))</f>
        <v/>
      </c>
    </row>
    <row r="43" spans="1:38" x14ac:dyDescent="0.25">
      <c r="A43" s="3"/>
      <c r="B43" s="78"/>
      <c r="C43" s="79"/>
      <c r="D43" s="79"/>
      <c r="E43" s="80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26" t="str">
        <f t="shared" si="0"/>
        <v/>
      </c>
      <c r="Q43" s="29" t="str">
        <f t="shared" si="1"/>
        <v/>
      </c>
      <c r="R43" s="30" t="str">
        <f t="shared" si="2"/>
        <v/>
      </c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26" t="str">
        <f t="shared" si="3"/>
        <v/>
      </c>
      <c r="AD43" s="66" t="str">
        <f t="shared" si="4"/>
        <v/>
      </c>
      <c r="AE43" s="76" t="str">
        <f t="shared" si="5"/>
        <v/>
      </c>
      <c r="AF43" s="73"/>
      <c r="AG43" s="41"/>
      <c r="AH43" s="26" t="str">
        <f t="shared" si="6"/>
        <v/>
      </c>
      <c r="AI43" s="29" t="str">
        <f t="shared" si="7"/>
        <v/>
      </c>
      <c r="AJ43" s="30" t="str">
        <f t="shared" si="8"/>
        <v/>
      </c>
      <c r="AK43" s="31" t="str">
        <f t="shared" si="9"/>
        <v/>
      </c>
      <c r="AL43" s="27" t="str">
        <f>IF(ISERROR(IF(AE43="","",VLOOKUP(AK43,TRANSMUTATION_TABLE!A$2:D$42,4,TRUE))),"",IF(AE43="","",VLOOKUP(AK43,TRANSMUTATION_TABLE!A$2:D$42,4,TRUE)))</f>
        <v/>
      </c>
    </row>
    <row r="44" spans="1:38" x14ac:dyDescent="0.25">
      <c r="A44" s="3"/>
      <c r="B44" s="78"/>
      <c r="C44" s="79"/>
      <c r="D44" s="79"/>
      <c r="E44" s="80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26" t="str">
        <f t="shared" si="0"/>
        <v/>
      </c>
      <c r="Q44" s="29" t="str">
        <f t="shared" si="1"/>
        <v/>
      </c>
      <c r="R44" s="30" t="str">
        <f t="shared" si="2"/>
        <v/>
      </c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26" t="str">
        <f t="shared" si="3"/>
        <v/>
      </c>
      <c r="AD44" s="66" t="str">
        <f t="shared" si="4"/>
        <v/>
      </c>
      <c r="AE44" s="76" t="str">
        <f t="shared" si="5"/>
        <v/>
      </c>
      <c r="AF44" s="73"/>
      <c r="AG44" s="41"/>
      <c r="AH44" s="26" t="str">
        <f t="shared" si="6"/>
        <v/>
      </c>
      <c r="AI44" s="29" t="str">
        <f t="shared" si="7"/>
        <v/>
      </c>
      <c r="AJ44" s="30" t="str">
        <f t="shared" si="8"/>
        <v/>
      </c>
      <c r="AK44" s="31" t="str">
        <f t="shared" si="9"/>
        <v/>
      </c>
      <c r="AL44" s="27" t="str">
        <f>IF(ISERROR(IF(AE44="","",VLOOKUP(AK44,TRANSMUTATION_TABLE!A$2:D$42,4,TRUE))),"",IF(AE44="","",VLOOKUP(AK44,TRANSMUTATION_TABLE!A$2:D$42,4,TRUE)))</f>
        <v/>
      </c>
    </row>
    <row r="45" spans="1:38" x14ac:dyDescent="0.25">
      <c r="A45" s="3"/>
      <c r="B45" s="78"/>
      <c r="C45" s="79"/>
      <c r="D45" s="79"/>
      <c r="E45" s="80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26" t="str">
        <f t="shared" si="0"/>
        <v/>
      </c>
      <c r="Q45" s="29" t="str">
        <f t="shared" si="1"/>
        <v/>
      </c>
      <c r="R45" s="30" t="str">
        <f t="shared" si="2"/>
        <v/>
      </c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26" t="str">
        <f t="shared" si="3"/>
        <v/>
      </c>
      <c r="AD45" s="66" t="str">
        <f t="shared" si="4"/>
        <v/>
      </c>
      <c r="AE45" s="76" t="str">
        <f t="shared" si="5"/>
        <v/>
      </c>
      <c r="AF45" s="73"/>
      <c r="AG45" s="41"/>
      <c r="AH45" s="26" t="str">
        <f t="shared" si="6"/>
        <v/>
      </c>
      <c r="AI45" s="29" t="str">
        <f t="shared" si="7"/>
        <v/>
      </c>
      <c r="AJ45" s="30" t="str">
        <f t="shared" si="8"/>
        <v/>
      </c>
      <c r="AK45" s="31" t="str">
        <f t="shared" si="9"/>
        <v/>
      </c>
      <c r="AL45" s="27" t="str">
        <f>IF(ISERROR(IF(AE45="","",VLOOKUP(AK45,TRANSMUTATION_TABLE!A$2:D$42,4,TRUE))),"",IF(AE45="","",VLOOKUP(AK45,TRANSMUTATION_TABLE!A$2:D$42,4,TRUE)))</f>
        <v/>
      </c>
    </row>
    <row r="46" spans="1:38" x14ac:dyDescent="0.25">
      <c r="A46" s="3"/>
      <c r="B46" s="78"/>
      <c r="C46" s="79"/>
      <c r="D46" s="79"/>
      <c r="E46" s="80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26" t="str">
        <f t="shared" si="0"/>
        <v/>
      </c>
      <c r="Q46" s="29" t="str">
        <f t="shared" si="1"/>
        <v/>
      </c>
      <c r="R46" s="30" t="str">
        <f t="shared" si="2"/>
        <v/>
      </c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26" t="str">
        <f t="shared" si="3"/>
        <v/>
      </c>
      <c r="AD46" s="66" t="str">
        <f t="shared" si="4"/>
        <v/>
      </c>
      <c r="AE46" s="76" t="str">
        <f t="shared" si="5"/>
        <v/>
      </c>
      <c r="AF46" s="73"/>
      <c r="AG46" s="41"/>
      <c r="AH46" s="26" t="str">
        <f t="shared" si="6"/>
        <v/>
      </c>
      <c r="AI46" s="29" t="str">
        <f t="shared" si="7"/>
        <v/>
      </c>
      <c r="AJ46" s="30" t="str">
        <f t="shared" si="8"/>
        <v/>
      </c>
      <c r="AK46" s="31" t="str">
        <f t="shared" si="9"/>
        <v/>
      </c>
      <c r="AL46" s="27" t="str">
        <f>IF(ISERROR(IF(AE46="","",VLOOKUP(AK46,TRANSMUTATION_TABLE!A$2:D$42,4,TRUE))),"",IF(AE46="","",VLOOKUP(AK46,TRANSMUTATION_TABLE!A$2:D$42,4,TRUE)))</f>
        <v/>
      </c>
    </row>
    <row r="47" spans="1:38" x14ac:dyDescent="0.25">
      <c r="A47" s="3"/>
      <c r="B47" s="78"/>
      <c r="C47" s="79"/>
      <c r="D47" s="79"/>
      <c r="E47" s="80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26" t="str">
        <f t="shared" si="0"/>
        <v/>
      </c>
      <c r="Q47" s="29" t="str">
        <f t="shared" si="1"/>
        <v/>
      </c>
      <c r="R47" s="30" t="str">
        <f t="shared" si="2"/>
        <v/>
      </c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26" t="str">
        <f t="shared" si="3"/>
        <v/>
      </c>
      <c r="AD47" s="66" t="str">
        <f t="shared" si="4"/>
        <v/>
      </c>
      <c r="AE47" s="76" t="str">
        <f t="shared" si="5"/>
        <v/>
      </c>
      <c r="AF47" s="73"/>
      <c r="AG47" s="41"/>
      <c r="AH47" s="26" t="str">
        <f t="shared" si="6"/>
        <v/>
      </c>
      <c r="AI47" s="29" t="str">
        <f t="shared" si="7"/>
        <v/>
      </c>
      <c r="AJ47" s="30" t="str">
        <f t="shared" si="8"/>
        <v/>
      </c>
      <c r="AK47" s="31" t="str">
        <f t="shared" si="9"/>
        <v/>
      </c>
      <c r="AL47" s="27" t="str">
        <f>IF(ISERROR(IF(AE47="","",VLOOKUP(AK47,TRANSMUTATION_TABLE!A$2:D$42,4,TRUE))),"",IF(AE47="","",VLOOKUP(AK47,TRANSMUTATION_TABLE!A$2:D$42,4,TRUE)))</f>
        <v/>
      </c>
    </row>
    <row r="48" spans="1:38" x14ac:dyDescent="0.25">
      <c r="A48" s="3"/>
      <c r="B48" s="78"/>
      <c r="C48" s="79"/>
      <c r="D48" s="79"/>
      <c r="E48" s="80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26" t="str">
        <f t="shared" si="0"/>
        <v/>
      </c>
      <c r="Q48" s="29" t="str">
        <f t="shared" si="1"/>
        <v/>
      </c>
      <c r="R48" s="30" t="str">
        <f t="shared" si="2"/>
        <v/>
      </c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26" t="str">
        <f t="shared" si="3"/>
        <v/>
      </c>
      <c r="AD48" s="66" t="str">
        <f t="shared" si="4"/>
        <v/>
      </c>
      <c r="AE48" s="76" t="str">
        <f t="shared" si="5"/>
        <v/>
      </c>
      <c r="AF48" s="73"/>
      <c r="AG48" s="41"/>
      <c r="AH48" s="26" t="str">
        <f t="shared" si="6"/>
        <v/>
      </c>
      <c r="AI48" s="29" t="str">
        <f t="shared" si="7"/>
        <v/>
      </c>
      <c r="AJ48" s="30" t="str">
        <f t="shared" si="8"/>
        <v/>
      </c>
      <c r="AK48" s="31" t="str">
        <f t="shared" si="9"/>
        <v/>
      </c>
      <c r="AL48" s="27" t="str">
        <f>IF(ISERROR(IF(AE48="","",VLOOKUP(AK48,TRANSMUTATION_TABLE!A$2:D$42,4,TRUE))),"",IF(AE48="","",VLOOKUP(AK48,TRANSMUTATION_TABLE!A$2:D$42,4,TRUE)))</f>
        <v/>
      </c>
    </row>
    <row r="49" spans="1:38" x14ac:dyDescent="0.25">
      <c r="A49" s="3"/>
      <c r="B49" s="78"/>
      <c r="C49" s="79"/>
      <c r="D49" s="79"/>
      <c r="E49" s="80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26" t="str">
        <f t="shared" si="0"/>
        <v/>
      </c>
      <c r="Q49" s="29" t="str">
        <f t="shared" si="1"/>
        <v/>
      </c>
      <c r="R49" s="30" t="str">
        <f t="shared" si="2"/>
        <v/>
      </c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26" t="str">
        <f t="shared" si="3"/>
        <v/>
      </c>
      <c r="AD49" s="66" t="str">
        <f t="shared" si="4"/>
        <v/>
      </c>
      <c r="AE49" s="76" t="str">
        <f t="shared" si="5"/>
        <v/>
      </c>
      <c r="AF49" s="73"/>
      <c r="AG49" s="41"/>
      <c r="AH49" s="26" t="str">
        <f t="shared" si="6"/>
        <v/>
      </c>
      <c r="AI49" s="29" t="str">
        <f t="shared" si="7"/>
        <v/>
      </c>
      <c r="AJ49" s="30" t="str">
        <f t="shared" si="8"/>
        <v/>
      </c>
      <c r="AK49" s="31" t="str">
        <f t="shared" si="9"/>
        <v/>
      </c>
      <c r="AL49" s="27" t="str">
        <f>IF(ISERROR(IF(AE49="","",VLOOKUP(AK49,TRANSMUTATION_TABLE!A$2:D$42,4,TRUE))),"",IF(AE49="","",VLOOKUP(AK49,TRANSMUTATION_TABLE!A$2:D$42,4,TRUE)))</f>
        <v/>
      </c>
    </row>
    <row r="50" spans="1:38" x14ac:dyDescent="0.25">
      <c r="A50" s="3"/>
      <c r="B50" s="78"/>
      <c r="C50" s="79"/>
      <c r="D50" s="79"/>
      <c r="E50" s="80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26" t="str">
        <f t="shared" si="0"/>
        <v/>
      </c>
      <c r="Q50" s="29" t="str">
        <f t="shared" si="1"/>
        <v/>
      </c>
      <c r="R50" s="30" t="str">
        <f t="shared" si="2"/>
        <v/>
      </c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26" t="str">
        <f t="shared" si="3"/>
        <v/>
      </c>
      <c r="AD50" s="66" t="str">
        <f t="shared" si="4"/>
        <v/>
      </c>
      <c r="AE50" s="76" t="str">
        <f t="shared" si="5"/>
        <v/>
      </c>
      <c r="AF50" s="73"/>
      <c r="AG50" s="41"/>
      <c r="AH50" s="26" t="str">
        <f t="shared" si="6"/>
        <v/>
      </c>
      <c r="AI50" s="29" t="str">
        <f t="shared" si="7"/>
        <v/>
      </c>
      <c r="AJ50" s="30" t="str">
        <f t="shared" si="8"/>
        <v/>
      </c>
      <c r="AK50" s="31" t="str">
        <f t="shared" si="9"/>
        <v/>
      </c>
      <c r="AL50" s="27" t="str">
        <f>IF(ISERROR(IF(AE50="","",VLOOKUP(AK50,TRANSMUTATION_TABLE!A$2:D$42,4,TRUE))),"",IF(AE50="","",VLOOKUP(AK50,TRANSMUTATION_TABLE!A$2:D$42,4,TRUE)))</f>
        <v/>
      </c>
    </row>
    <row r="51" spans="1:38" x14ac:dyDescent="0.25">
      <c r="A51" s="3"/>
      <c r="B51" s="78"/>
      <c r="C51" s="79"/>
      <c r="D51" s="79"/>
      <c r="E51" s="80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26" t="str">
        <f t="shared" si="0"/>
        <v/>
      </c>
      <c r="Q51" s="29" t="str">
        <f t="shared" si="1"/>
        <v/>
      </c>
      <c r="R51" s="30" t="str">
        <f t="shared" si="2"/>
        <v/>
      </c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26" t="str">
        <f t="shared" si="3"/>
        <v/>
      </c>
      <c r="AD51" s="66" t="str">
        <f t="shared" si="4"/>
        <v/>
      </c>
      <c r="AE51" s="76" t="str">
        <f t="shared" si="5"/>
        <v/>
      </c>
      <c r="AF51" s="73"/>
      <c r="AG51" s="41"/>
      <c r="AH51" s="26" t="str">
        <f t="shared" si="6"/>
        <v/>
      </c>
      <c r="AI51" s="29" t="str">
        <f t="shared" si="7"/>
        <v/>
      </c>
      <c r="AJ51" s="30" t="str">
        <f t="shared" si="8"/>
        <v/>
      </c>
      <c r="AK51" s="31" t="str">
        <f t="shared" si="9"/>
        <v/>
      </c>
      <c r="AL51" s="27" t="str">
        <f>IF(ISERROR(IF(AE51="","",VLOOKUP(AK51,TRANSMUTATION_TABLE!A$2:D$42,4,TRUE))),"",IF(AE51="","",VLOOKUP(AK51,TRANSMUTATION_TABLE!A$2:D$42,4,TRUE)))</f>
        <v/>
      </c>
    </row>
    <row r="52" spans="1:38" x14ac:dyDescent="0.25">
      <c r="A52" s="3"/>
      <c r="B52" s="78"/>
      <c r="C52" s="79"/>
      <c r="D52" s="79"/>
      <c r="E52" s="80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26" t="str">
        <f t="shared" si="0"/>
        <v/>
      </c>
      <c r="Q52" s="29" t="str">
        <f t="shared" si="1"/>
        <v/>
      </c>
      <c r="R52" s="30" t="str">
        <f t="shared" si="2"/>
        <v/>
      </c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26" t="str">
        <f t="shared" si="3"/>
        <v/>
      </c>
      <c r="AD52" s="66" t="str">
        <f t="shared" si="4"/>
        <v/>
      </c>
      <c r="AE52" s="76" t="str">
        <f t="shared" si="5"/>
        <v/>
      </c>
      <c r="AF52" s="73"/>
      <c r="AG52" s="41"/>
      <c r="AH52" s="26" t="str">
        <f t="shared" si="6"/>
        <v/>
      </c>
      <c r="AI52" s="29" t="str">
        <f t="shared" si="7"/>
        <v/>
      </c>
      <c r="AJ52" s="30" t="str">
        <f t="shared" si="8"/>
        <v/>
      </c>
      <c r="AK52" s="31" t="str">
        <f t="shared" si="9"/>
        <v/>
      </c>
      <c r="AL52" s="27" t="str">
        <f>IF(ISERROR(IF(AE52="","",VLOOKUP(AK52,TRANSMUTATION_TABLE!A$2:D$42,4,TRUE))),"",IF(AE52="","",VLOOKUP(AK52,TRANSMUTATION_TABLE!A$2:D$42,4,TRUE)))</f>
        <v/>
      </c>
    </row>
    <row r="53" spans="1:38" x14ac:dyDescent="0.25">
      <c r="A53" s="3"/>
      <c r="B53" s="78"/>
      <c r="C53" s="79"/>
      <c r="D53" s="79"/>
      <c r="E53" s="80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26" t="str">
        <f t="shared" si="0"/>
        <v/>
      </c>
      <c r="Q53" s="29" t="str">
        <f t="shared" si="1"/>
        <v/>
      </c>
      <c r="R53" s="30" t="str">
        <f t="shared" si="2"/>
        <v/>
      </c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26" t="str">
        <f t="shared" si="3"/>
        <v/>
      </c>
      <c r="AD53" s="66" t="str">
        <f t="shared" si="4"/>
        <v/>
      </c>
      <c r="AE53" s="76" t="str">
        <f t="shared" si="5"/>
        <v/>
      </c>
      <c r="AF53" s="73"/>
      <c r="AG53" s="41"/>
      <c r="AH53" s="26" t="str">
        <f t="shared" si="6"/>
        <v/>
      </c>
      <c r="AI53" s="29" t="str">
        <f t="shared" si="7"/>
        <v/>
      </c>
      <c r="AJ53" s="30" t="str">
        <f t="shared" si="8"/>
        <v/>
      </c>
      <c r="AK53" s="31" t="str">
        <f t="shared" si="9"/>
        <v/>
      </c>
      <c r="AL53" s="27" t="str">
        <f>IF(ISERROR(IF(AE53="","",VLOOKUP(AK53,TRANSMUTATION_TABLE!A$2:D$42,4,TRUE))),"",IF(AE53="","",VLOOKUP(AK53,TRANSMUTATION_TABLE!A$2:D$42,4,TRUE)))</f>
        <v/>
      </c>
    </row>
    <row r="54" spans="1:38" x14ac:dyDescent="0.25">
      <c r="A54" s="3"/>
      <c r="B54" s="78"/>
      <c r="C54" s="79"/>
      <c r="D54" s="79"/>
      <c r="E54" s="80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26" t="str">
        <f t="shared" si="0"/>
        <v/>
      </c>
      <c r="Q54" s="29" t="str">
        <f t="shared" si="1"/>
        <v/>
      </c>
      <c r="R54" s="30" t="str">
        <f t="shared" si="2"/>
        <v/>
      </c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26" t="str">
        <f t="shared" si="3"/>
        <v/>
      </c>
      <c r="AD54" s="66" t="str">
        <f t="shared" si="4"/>
        <v/>
      </c>
      <c r="AE54" s="76" t="str">
        <f t="shared" si="5"/>
        <v/>
      </c>
      <c r="AF54" s="73"/>
      <c r="AG54" s="41"/>
      <c r="AH54" s="26" t="str">
        <f t="shared" si="6"/>
        <v/>
      </c>
      <c r="AI54" s="29" t="str">
        <f t="shared" si="7"/>
        <v/>
      </c>
      <c r="AJ54" s="30" t="str">
        <f t="shared" si="8"/>
        <v/>
      </c>
      <c r="AK54" s="31" t="str">
        <f t="shared" si="9"/>
        <v/>
      </c>
      <c r="AL54" s="27" t="str">
        <f>IF(ISERROR(IF(AE54="","",VLOOKUP(AK54,TRANSMUTATION_TABLE!A$2:D$42,4,TRUE))),"",IF(AE54="","",VLOOKUP(AK54,TRANSMUTATION_TABLE!A$2:D$42,4,TRUE)))</f>
        <v/>
      </c>
    </row>
    <row r="55" spans="1:38" x14ac:dyDescent="0.25">
      <c r="A55" s="3"/>
      <c r="B55" s="78"/>
      <c r="C55" s="79"/>
      <c r="D55" s="79"/>
      <c r="E55" s="80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26" t="str">
        <f t="shared" si="0"/>
        <v/>
      </c>
      <c r="Q55" s="29" t="str">
        <f t="shared" si="1"/>
        <v/>
      </c>
      <c r="R55" s="30" t="str">
        <f t="shared" si="2"/>
        <v/>
      </c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26" t="str">
        <f t="shared" si="3"/>
        <v/>
      </c>
      <c r="AD55" s="66" t="str">
        <f t="shared" si="4"/>
        <v/>
      </c>
      <c r="AE55" s="76" t="str">
        <f t="shared" si="5"/>
        <v/>
      </c>
      <c r="AF55" s="73"/>
      <c r="AG55" s="41"/>
      <c r="AH55" s="26" t="str">
        <f t="shared" si="6"/>
        <v/>
      </c>
      <c r="AI55" s="29" t="str">
        <f t="shared" si="7"/>
        <v/>
      </c>
      <c r="AJ55" s="30" t="str">
        <f t="shared" si="8"/>
        <v/>
      </c>
      <c r="AK55" s="31" t="str">
        <f t="shared" si="9"/>
        <v/>
      </c>
      <c r="AL55" s="27" t="str">
        <f>IF(ISERROR(IF(AE55="","",VLOOKUP(AK55,TRANSMUTATION_TABLE!A$2:D$42,4,TRUE))),"",IF(AE55="","",VLOOKUP(AK55,TRANSMUTATION_TABLE!A$2:D$42,4,TRUE)))</f>
        <v/>
      </c>
    </row>
    <row r="56" spans="1:38" x14ac:dyDescent="0.25">
      <c r="A56" s="3"/>
      <c r="B56" s="78"/>
      <c r="C56" s="79"/>
      <c r="D56" s="79"/>
      <c r="E56" s="80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26" t="str">
        <f t="shared" si="0"/>
        <v/>
      </c>
      <c r="Q56" s="29" t="str">
        <f t="shared" si="1"/>
        <v/>
      </c>
      <c r="R56" s="30" t="str">
        <f t="shared" si="2"/>
        <v/>
      </c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26" t="str">
        <f t="shared" si="3"/>
        <v/>
      </c>
      <c r="AD56" s="66" t="str">
        <f t="shared" si="4"/>
        <v/>
      </c>
      <c r="AE56" s="76" t="str">
        <f t="shared" si="5"/>
        <v/>
      </c>
      <c r="AF56" s="73"/>
      <c r="AG56" s="41"/>
      <c r="AH56" s="26" t="str">
        <f t="shared" si="6"/>
        <v/>
      </c>
      <c r="AI56" s="29" t="str">
        <f t="shared" si="7"/>
        <v/>
      </c>
      <c r="AJ56" s="30" t="str">
        <f t="shared" si="8"/>
        <v/>
      </c>
      <c r="AK56" s="31" t="str">
        <f t="shared" si="9"/>
        <v/>
      </c>
      <c r="AL56" s="27" t="str">
        <f>IF(ISERROR(IF(AE56="","",VLOOKUP(AK56,TRANSMUTATION_TABLE!A$2:D$42,4,TRUE))),"",IF(AE56="","",VLOOKUP(AK56,TRANSMUTATION_TABLE!A$2:D$42,4,TRUE)))</f>
        <v/>
      </c>
    </row>
    <row r="57" spans="1:38" x14ac:dyDescent="0.25">
      <c r="A57" s="3"/>
      <c r="B57" s="78"/>
      <c r="C57" s="79"/>
      <c r="D57" s="79"/>
      <c r="E57" s="80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26" t="str">
        <f t="shared" si="0"/>
        <v/>
      </c>
      <c r="Q57" s="29" t="str">
        <f t="shared" si="1"/>
        <v/>
      </c>
      <c r="R57" s="30" t="str">
        <f t="shared" si="2"/>
        <v/>
      </c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26" t="str">
        <f t="shared" si="3"/>
        <v/>
      </c>
      <c r="AD57" s="66" t="str">
        <f t="shared" si="4"/>
        <v/>
      </c>
      <c r="AE57" s="76" t="str">
        <f t="shared" si="5"/>
        <v/>
      </c>
      <c r="AF57" s="73"/>
      <c r="AG57" s="41"/>
      <c r="AH57" s="26" t="str">
        <f t="shared" si="6"/>
        <v/>
      </c>
      <c r="AI57" s="29" t="str">
        <f t="shared" si="7"/>
        <v/>
      </c>
      <c r="AJ57" s="30" t="str">
        <f t="shared" si="8"/>
        <v/>
      </c>
      <c r="AK57" s="31" t="str">
        <f t="shared" si="9"/>
        <v/>
      </c>
      <c r="AL57" s="27" t="str">
        <f>IF(ISERROR(IF(AE57="","",VLOOKUP(AK57,TRANSMUTATION_TABLE!A$2:D$42,4,TRUE))),"",IF(AE57="","",VLOOKUP(AK57,TRANSMUTATION_TABLE!A$2:D$42,4,TRUE)))</f>
        <v/>
      </c>
    </row>
    <row r="58" spans="1:38" x14ac:dyDescent="0.25">
      <c r="A58" s="3"/>
      <c r="B58" s="78"/>
      <c r="C58" s="79"/>
      <c r="D58" s="79"/>
      <c r="E58" s="80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26" t="str">
        <f t="shared" si="0"/>
        <v/>
      </c>
      <c r="Q58" s="29" t="str">
        <f t="shared" si="1"/>
        <v/>
      </c>
      <c r="R58" s="30" t="str">
        <f t="shared" si="2"/>
        <v/>
      </c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26" t="str">
        <f t="shared" si="3"/>
        <v/>
      </c>
      <c r="AD58" s="66" t="str">
        <f t="shared" si="4"/>
        <v/>
      </c>
      <c r="AE58" s="76" t="str">
        <f t="shared" si="5"/>
        <v/>
      </c>
      <c r="AF58" s="73"/>
      <c r="AG58" s="41"/>
      <c r="AH58" s="26" t="str">
        <f t="shared" si="6"/>
        <v/>
      </c>
      <c r="AI58" s="29" t="str">
        <f t="shared" si="7"/>
        <v/>
      </c>
      <c r="AJ58" s="30" t="str">
        <f t="shared" si="8"/>
        <v/>
      </c>
      <c r="AK58" s="31" t="str">
        <f t="shared" si="9"/>
        <v/>
      </c>
      <c r="AL58" s="27" t="str">
        <f>IF(ISERROR(IF(AE58="","",VLOOKUP(AK58,TRANSMUTATION_TABLE!A$2:D$42,4,TRUE))),"",IF(AE58="","",VLOOKUP(AK58,TRANSMUTATION_TABLE!A$2:D$42,4,TRUE)))</f>
        <v/>
      </c>
    </row>
    <row r="59" spans="1:38" x14ac:dyDescent="0.25">
      <c r="A59" s="3"/>
      <c r="B59" s="78"/>
      <c r="C59" s="79"/>
      <c r="D59" s="79"/>
      <c r="E59" s="80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26" t="str">
        <f t="shared" si="0"/>
        <v/>
      </c>
      <c r="Q59" s="29" t="str">
        <f t="shared" si="1"/>
        <v/>
      </c>
      <c r="R59" s="30" t="str">
        <f t="shared" si="2"/>
        <v/>
      </c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26" t="str">
        <f t="shared" si="3"/>
        <v/>
      </c>
      <c r="AD59" s="66" t="str">
        <f t="shared" si="4"/>
        <v/>
      </c>
      <c r="AE59" s="76" t="str">
        <f t="shared" si="5"/>
        <v/>
      </c>
      <c r="AF59" s="73"/>
      <c r="AG59" s="41"/>
      <c r="AH59" s="26" t="str">
        <f t="shared" si="6"/>
        <v/>
      </c>
      <c r="AI59" s="29" t="str">
        <f t="shared" si="7"/>
        <v/>
      </c>
      <c r="AJ59" s="30" t="str">
        <f t="shared" si="8"/>
        <v/>
      </c>
      <c r="AK59" s="31" t="str">
        <f t="shared" si="9"/>
        <v/>
      </c>
      <c r="AL59" s="27" t="str">
        <f>IF(ISERROR(IF(AE59="","",VLOOKUP(AK59,TRANSMUTATION_TABLE!A$2:D$42,4,TRUE))),"",IF(AE59="","",VLOOKUP(AK59,TRANSMUTATION_TABLE!A$2:D$42,4,TRUE)))</f>
        <v/>
      </c>
    </row>
    <row r="60" spans="1:38" x14ac:dyDescent="0.25">
      <c r="A60" s="3"/>
      <c r="B60" s="78"/>
      <c r="C60" s="79"/>
      <c r="D60" s="79"/>
      <c r="E60" s="80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26" t="str">
        <f t="shared" si="0"/>
        <v/>
      </c>
      <c r="Q60" s="29" t="str">
        <f t="shared" si="1"/>
        <v/>
      </c>
      <c r="R60" s="30" t="str">
        <f t="shared" si="2"/>
        <v/>
      </c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26" t="str">
        <f t="shared" si="3"/>
        <v/>
      </c>
      <c r="AD60" s="66" t="str">
        <f t="shared" si="4"/>
        <v/>
      </c>
      <c r="AE60" s="76" t="str">
        <f t="shared" si="5"/>
        <v/>
      </c>
      <c r="AF60" s="73"/>
      <c r="AG60" s="41"/>
      <c r="AH60" s="26" t="str">
        <f t="shared" si="6"/>
        <v/>
      </c>
      <c r="AI60" s="29" t="str">
        <f t="shared" si="7"/>
        <v/>
      </c>
      <c r="AJ60" s="30" t="str">
        <f t="shared" si="8"/>
        <v/>
      </c>
      <c r="AK60" s="31" t="str">
        <f t="shared" si="9"/>
        <v/>
      </c>
      <c r="AL60" s="27" t="str">
        <f>IF(ISERROR(IF(AE60="","",VLOOKUP(AK60,TRANSMUTATION_TABLE!A$2:D$42,4,TRUE))),"",IF(AE60="","",VLOOKUP(AK60,TRANSMUTATION_TABLE!A$2:D$42,4,TRUE)))</f>
        <v/>
      </c>
    </row>
    <row r="61" spans="1:38" x14ac:dyDescent="0.25">
      <c r="A61" s="3"/>
      <c r="B61" s="78"/>
      <c r="C61" s="79"/>
      <c r="D61" s="79"/>
      <c r="E61" s="80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26" t="str">
        <f t="shared" si="0"/>
        <v/>
      </c>
      <c r="Q61" s="29" t="str">
        <f t="shared" si="1"/>
        <v/>
      </c>
      <c r="R61" s="30" t="str">
        <f t="shared" si="2"/>
        <v/>
      </c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26" t="str">
        <f t="shared" si="3"/>
        <v/>
      </c>
      <c r="AD61" s="66" t="str">
        <f t="shared" si="4"/>
        <v/>
      </c>
      <c r="AE61" s="76" t="str">
        <f t="shared" si="5"/>
        <v/>
      </c>
      <c r="AF61" s="73"/>
      <c r="AG61" s="41"/>
      <c r="AH61" s="26" t="str">
        <f t="shared" si="6"/>
        <v/>
      </c>
      <c r="AI61" s="29" t="str">
        <f t="shared" si="7"/>
        <v/>
      </c>
      <c r="AJ61" s="30" t="str">
        <f t="shared" si="8"/>
        <v/>
      </c>
      <c r="AK61" s="31" t="str">
        <f t="shared" ref="AK61:AK70" si="10">IF(OR(R61="",AE61=""),"",SUM(R61,AE61))</f>
        <v/>
      </c>
      <c r="AL61" s="27" t="str">
        <f>IF(ISERROR(IF(AE61="","",VLOOKUP(AK61,TRANSMUTATION_TABLE!A$2:D$42,4,TRUE))),"",IF(AE61="","",VLOOKUP(AK61,TRANSMUTATION_TABLE!A$2:D$42,4,TRUE)))</f>
        <v/>
      </c>
    </row>
    <row r="62" spans="1:38" x14ac:dyDescent="0.25">
      <c r="A62" s="3"/>
      <c r="B62" s="78"/>
      <c r="C62" s="79"/>
      <c r="D62" s="79"/>
      <c r="E62" s="80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26" t="str">
        <f t="shared" si="0"/>
        <v/>
      </c>
      <c r="Q62" s="29" t="str">
        <f t="shared" si="1"/>
        <v/>
      </c>
      <c r="R62" s="30" t="str">
        <f t="shared" si="2"/>
        <v/>
      </c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26" t="str">
        <f t="shared" si="3"/>
        <v/>
      </c>
      <c r="AD62" s="66" t="str">
        <f t="shared" si="4"/>
        <v/>
      </c>
      <c r="AE62" s="76" t="str">
        <f t="shared" si="5"/>
        <v/>
      </c>
      <c r="AF62" s="73"/>
      <c r="AG62" s="41"/>
      <c r="AH62" s="26" t="str">
        <f t="shared" si="6"/>
        <v/>
      </c>
      <c r="AI62" s="29" t="str">
        <f t="shared" si="7"/>
        <v/>
      </c>
      <c r="AJ62" s="30" t="str">
        <f t="shared" si="8"/>
        <v/>
      </c>
      <c r="AK62" s="31" t="str">
        <f t="shared" si="10"/>
        <v/>
      </c>
      <c r="AL62" s="27" t="str">
        <f>IF(ISERROR(IF(AE62="","",VLOOKUP(AK62,TRANSMUTATION_TABLE!A$2:D$42,4,TRUE))),"",IF(AE62="","",VLOOKUP(AK62,TRANSMUTATION_TABLE!A$2:D$42,4,TRUE)))</f>
        <v/>
      </c>
    </row>
    <row r="63" spans="1:38" x14ac:dyDescent="0.25">
      <c r="A63" s="3"/>
      <c r="B63" s="78"/>
      <c r="C63" s="79"/>
      <c r="D63" s="79"/>
      <c r="E63" s="80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26" t="str">
        <f t="shared" si="0"/>
        <v/>
      </c>
      <c r="Q63" s="29" t="str">
        <f t="shared" si="1"/>
        <v/>
      </c>
      <c r="R63" s="30" t="str">
        <f t="shared" si="2"/>
        <v/>
      </c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26" t="str">
        <f t="shared" si="3"/>
        <v/>
      </c>
      <c r="AD63" s="66" t="str">
        <f t="shared" si="4"/>
        <v/>
      </c>
      <c r="AE63" s="76" t="str">
        <f t="shared" si="5"/>
        <v/>
      </c>
      <c r="AF63" s="73"/>
      <c r="AG63" s="41"/>
      <c r="AH63" s="26" t="str">
        <f t="shared" si="6"/>
        <v/>
      </c>
      <c r="AI63" s="29" t="str">
        <f t="shared" si="7"/>
        <v/>
      </c>
      <c r="AJ63" s="30" t="str">
        <f t="shared" si="8"/>
        <v/>
      </c>
      <c r="AK63" s="31" t="str">
        <f t="shared" si="10"/>
        <v/>
      </c>
      <c r="AL63" s="27" t="str">
        <f>IF(ISERROR(IF(AE63="","",VLOOKUP(AK63,TRANSMUTATION_TABLE!A$2:D$42,4,TRUE))),"",IF(AE63="","",VLOOKUP(AK63,TRANSMUTATION_TABLE!A$2:D$42,4,TRUE)))</f>
        <v/>
      </c>
    </row>
    <row r="64" spans="1:38" x14ac:dyDescent="0.25">
      <c r="A64" s="3"/>
      <c r="B64" s="78"/>
      <c r="C64" s="79"/>
      <c r="D64" s="79"/>
      <c r="E64" s="80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26" t="str">
        <f t="shared" si="0"/>
        <v/>
      </c>
      <c r="Q64" s="29" t="str">
        <f t="shared" si="1"/>
        <v/>
      </c>
      <c r="R64" s="30" t="str">
        <f t="shared" si="2"/>
        <v/>
      </c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26" t="str">
        <f t="shared" si="3"/>
        <v/>
      </c>
      <c r="AD64" s="66" t="str">
        <f t="shared" si="4"/>
        <v/>
      </c>
      <c r="AE64" s="76" t="str">
        <f t="shared" si="5"/>
        <v/>
      </c>
      <c r="AF64" s="73"/>
      <c r="AG64" s="41"/>
      <c r="AH64" s="26" t="str">
        <f t="shared" si="6"/>
        <v/>
      </c>
      <c r="AI64" s="29" t="str">
        <f t="shared" si="7"/>
        <v/>
      </c>
      <c r="AJ64" s="30" t="str">
        <f t="shared" si="8"/>
        <v/>
      </c>
      <c r="AK64" s="31" t="str">
        <f t="shared" si="10"/>
        <v/>
      </c>
      <c r="AL64" s="27" t="str">
        <f>IF(ISERROR(IF(AE64="","",VLOOKUP(AK64,TRANSMUTATION_TABLE!A$2:D$42,4,TRUE))),"",IF(AE64="","",VLOOKUP(AK64,TRANSMUTATION_TABLE!A$2:D$42,4,TRUE)))</f>
        <v/>
      </c>
    </row>
    <row r="65" spans="1:38" x14ac:dyDescent="0.25">
      <c r="A65" s="3"/>
      <c r="B65" s="78"/>
      <c r="C65" s="79"/>
      <c r="D65" s="79"/>
      <c r="E65" s="80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26" t="str">
        <f t="shared" si="0"/>
        <v/>
      </c>
      <c r="Q65" s="29" t="str">
        <f t="shared" si="1"/>
        <v/>
      </c>
      <c r="R65" s="30" t="str">
        <f t="shared" si="2"/>
        <v/>
      </c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26" t="str">
        <f t="shared" si="3"/>
        <v/>
      </c>
      <c r="AD65" s="66" t="str">
        <f t="shared" si="4"/>
        <v/>
      </c>
      <c r="AE65" s="76" t="str">
        <f t="shared" si="5"/>
        <v/>
      </c>
      <c r="AF65" s="73"/>
      <c r="AG65" s="41"/>
      <c r="AH65" s="26" t="str">
        <f t="shared" si="6"/>
        <v/>
      </c>
      <c r="AI65" s="29" t="str">
        <f t="shared" si="7"/>
        <v/>
      </c>
      <c r="AJ65" s="30" t="str">
        <f t="shared" si="8"/>
        <v/>
      </c>
      <c r="AK65" s="31" t="str">
        <f t="shared" si="10"/>
        <v/>
      </c>
      <c r="AL65" s="27" t="str">
        <f>IF(ISERROR(IF(AE65="","",VLOOKUP(AK65,TRANSMUTATION_TABLE!A$2:D$42,4,TRUE))),"",IF(AE65="","",VLOOKUP(AK65,TRANSMUTATION_TABLE!A$2:D$42,4,TRUE)))</f>
        <v/>
      </c>
    </row>
    <row r="66" spans="1:38" x14ac:dyDescent="0.25">
      <c r="A66" s="3"/>
      <c r="B66" s="78"/>
      <c r="C66" s="79"/>
      <c r="D66" s="79"/>
      <c r="E66" s="80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26" t="str">
        <f t="shared" si="0"/>
        <v/>
      </c>
      <c r="Q66" s="29" t="str">
        <f t="shared" si="1"/>
        <v/>
      </c>
      <c r="R66" s="30" t="str">
        <f t="shared" si="2"/>
        <v/>
      </c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26" t="str">
        <f t="shared" si="3"/>
        <v/>
      </c>
      <c r="AD66" s="66" t="str">
        <f t="shared" si="4"/>
        <v/>
      </c>
      <c r="AE66" s="76" t="str">
        <f t="shared" si="5"/>
        <v/>
      </c>
      <c r="AF66" s="73"/>
      <c r="AG66" s="41"/>
      <c r="AH66" s="26" t="str">
        <f t="shared" si="6"/>
        <v/>
      </c>
      <c r="AI66" s="29" t="str">
        <f t="shared" si="7"/>
        <v/>
      </c>
      <c r="AJ66" s="30" t="str">
        <f t="shared" si="8"/>
        <v/>
      </c>
      <c r="AK66" s="31" t="str">
        <f t="shared" si="10"/>
        <v/>
      </c>
      <c r="AL66" s="27" t="str">
        <f>IF(ISERROR(IF(AE66="","",VLOOKUP(AK66,TRANSMUTATION_TABLE!A$2:D$42,4,TRUE))),"",IF(AE66="","",VLOOKUP(AK66,TRANSMUTATION_TABLE!A$2:D$42,4,TRUE)))</f>
        <v/>
      </c>
    </row>
    <row r="67" spans="1:38" x14ac:dyDescent="0.25">
      <c r="A67" s="3"/>
      <c r="B67" s="78"/>
      <c r="C67" s="79"/>
      <c r="D67" s="79"/>
      <c r="E67" s="80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26" t="str">
        <f t="shared" si="0"/>
        <v/>
      </c>
      <c r="Q67" s="29" t="str">
        <f t="shared" si="1"/>
        <v/>
      </c>
      <c r="R67" s="30" t="str">
        <f t="shared" si="2"/>
        <v/>
      </c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26" t="str">
        <f t="shared" si="3"/>
        <v/>
      </c>
      <c r="AD67" s="66" t="str">
        <f t="shared" si="4"/>
        <v/>
      </c>
      <c r="AE67" s="76" t="str">
        <f t="shared" si="5"/>
        <v/>
      </c>
      <c r="AF67" s="73"/>
      <c r="AG67" s="41"/>
      <c r="AH67" s="26" t="str">
        <f t="shared" si="6"/>
        <v/>
      </c>
      <c r="AI67" s="29" t="str">
        <f t="shared" si="7"/>
        <v/>
      </c>
      <c r="AJ67" s="30" t="str">
        <f t="shared" si="8"/>
        <v/>
      </c>
      <c r="AK67" s="31" t="str">
        <f t="shared" si="10"/>
        <v/>
      </c>
      <c r="AL67" s="27" t="str">
        <f>IF(ISERROR(IF(AE67="","",VLOOKUP(AK67,TRANSMUTATION_TABLE!A$2:D$42,4,TRUE))),"",IF(AE67="","",VLOOKUP(AK67,TRANSMUTATION_TABLE!A$2:D$42,4,TRUE)))</f>
        <v/>
      </c>
    </row>
    <row r="68" spans="1:38" x14ac:dyDescent="0.25">
      <c r="A68" s="3"/>
      <c r="B68" s="78"/>
      <c r="C68" s="79"/>
      <c r="D68" s="79"/>
      <c r="E68" s="80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26" t="str">
        <f t="shared" si="0"/>
        <v/>
      </c>
      <c r="Q68" s="29" t="str">
        <f t="shared" si="1"/>
        <v/>
      </c>
      <c r="R68" s="30" t="str">
        <f t="shared" si="2"/>
        <v/>
      </c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26" t="str">
        <f t="shared" si="3"/>
        <v/>
      </c>
      <c r="AD68" s="66" t="str">
        <f t="shared" si="4"/>
        <v/>
      </c>
      <c r="AE68" s="76" t="str">
        <f t="shared" si="5"/>
        <v/>
      </c>
      <c r="AF68" s="73"/>
      <c r="AG68" s="41"/>
      <c r="AH68" s="26" t="str">
        <f t="shared" si="6"/>
        <v/>
      </c>
      <c r="AI68" s="29" t="str">
        <f t="shared" si="7"/>
        <v/>
      </c>
      <c r="AJ68" s="30" t="str">
        <f t="shared" si="8"/>
        <v/>
      </c>
      <c r="AK68" s="31" t="str">
        <f t="shared" si="10"/>
        <v/>
      </c>
      <c r="AL68" s="27" t="str">
        <f>IF(ISERROR(IF(AE68="","",VLOOKUP(AK68,TRANSMUTATION_TABLE!A$2:D$42,4,TRUE))),"",IF(AE68="","",VLOOKUP(AK68,TRANSMUTATION_TABLE!A$2:D$42,4,TRUE)))</f>
        <v/>
      </c>
    </row>
    <row r="69" spans="1:38" x14ac:dyDescent="0.25">
      <c r="A69" s="3"/>
      <c r="B69" s="78"/>
      <c r="C69" s="79"/>
      <c r="D69" s="79"/>
      <c r="E69" s="80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26" t="str">
        <f t="shared" si="0"/>
        <v/>
      </c>
      <c r="Q69" s="29" t="str">
        <f t="shared" si="1"/>
        <v/>
      </c>
      <c r="R69" s="30" t="str">
        <f t="shared" si="2"/>
        <v/>
      </c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26" t="str">
        <f t="shared" si="3"/>
        <v/>
      </c>
      <c r="AD69" s="66" t="str">
        <f t="shared" si="4"/>
        <v/>
      </c>
      <c r="AE69" s="76" t="str">
        <f t="shared" si="5"/>
        <v/>
      </c>
      <c r="AF69" s="73"/>
      <c r="AG69" s="41"/>
      <c r="AH69" s="26" t="str">
        <f t="shared" si="6"/>
        <v/>
      </c>
      <c r="AI69" s="29" t="str">
        <f t="shared" si="7"/>
        <v/>
      </c>
      <c r="AJ69" s="30" t="str">
        <f t="shared" si="8"/>
        <v/>
      </c>
      <c r="AK69" s="31" t="str">
        <f t="shared" si="10"/>
        <v/>
      </c>
      <c r="AL69" s="27" t="str">
        <f>IF(ISERROR(IF(AE69="","",VLOOKUP(AK69,TRANSMUTATION_TABLE!A$2:D$42,4,TRUE))),"",IF(AE69="","",VLOOKUP(AK69,TRANSMUTATION_TABLE!A$2:D$42,4,TRUE)))</f>
        <v/>
      </c>
    </row>
    <row r="70" spans="1:38" ht="15.75" thickBot="1" x14ac:dyDescent="0.3">
      <c r="A70" s="3"/>
      <c r="B70" s="78"/>
      <c r="C70" s="79"/>
      <c r="D70" s="79"/>
      <c r="E70" s="80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26" t="str">
        <f t="shared" si="0"/>
        <v/>
      </c>
      <c r="Q70" s="29" t="str">
        <f t="shared" si="1"/>
        <v/>
      </c>
      <c r="R70" s="30" t="str">
        <f t="shared" si="2"/>
        <v/>
      </c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26" t="str">
        <f t="shared" si="3"/>
        <v/>
      </c>
      <c r="AD70" s="66" t="str">
        <f t="shared" si="4"/>
        <v/>
      </c>
      <c r="AE70" s="77" t="str">
        <f t="shared" si="5"/>
        <v/>
      </c>
      <c r="AF70" s="73"/>
      <c r="AG70" s="41"/>
      <c r="AH70" s="26" t="str">
        <f t="shared" si="6"/>
        <v/>
      </c>
      <c r="AI70" s="29" t="str">
        <f t="shared" si="7"/>
        <v/>
      </c>
      <c r="AJ70" s="30" t="str">
        <f t="shared" si="8"/>
        <v/>
      </c>
      <c r="AK70" s="31" t="str">
        <f t="shared" si="10"/>
        <v/>
      </c>
      <c r="AL70" s="27" t="str">
        <f>IF(ISERROR(IF(AE70="","",VLOOKUP(AK70,TRANSMUTATION_TABLE!A$2:D$42,4,TRUE))),"",IF(AE70="","",VLOOKUP(AK70,TRANSMUTATION_TABLE!A$2:D$42,4,TRUE)))</f>
        <v/>
      </c>
    </row>
    <row r="71" spans="1:38" ht="15.75" thickBot="1" x14ac:dyDescent="0.3">
      <c r="A71" s="3"/>
      <c r="B71" s="78"/>
      <c r="C71" s="79"/>
      <c r="D71" s="79"/>
      <c r="E71" s="80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26" t="str">
        <f t="shared" si="0"/>
        <v/>
      </c>
      <c r="Q71" s="29" t="str">
        <f t="shared" si="1"/>
        <v/>
      </c>
      <c r="R71" s="30" t="str">
        <f t="shared" si="2"/>
        <v/>
      </c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26" t="str">
        <f t="shared" si="3"/>
        <v/>
      </c>
      <c r="AD71" s="66" t="str">
        <f t="shared" si="4"/>
        <v/>
      </c>
      <c r="AE71" s="77" t="str">
        <f t="shared" si="5"/>
        <v/>
      </c>
      <c r="AF71" s="73"/>
      <c r="AG71" s="41"/>
      <c r="AH71" s="26" t="str">
        <f t="shared" si="6"/>
        <v/>
      </c>
      <c r="AI71" s="29" t="str">
        <f t="shared" si="7"/>
        <v/>
      </c>
      <c r="AJ71" s="30" t="str">
        <f t="shared" si="8"/>
        <v/>
      </c>
      <c r="AK71" s="31" t="str">
        <f t="shared" ref="AK71:AK134" si="11">IF(OR(R71="",AE71=""),"",SUM(R71,AE71))</f>
        <v/>
      </c>
      <c r="AL71" s="27" t="str">
        <f>IF(ISERROR(IF(AE71="","",VLOOKUP(AK71,TRANSMUTATION_TABLE!A$2:D$42,4,TRUE))),"",IF(AE71="","",VLOOKUP(AK71,TRANSMUTATION_TABLE!A$2:D$42,4,TRUE)))</f>
        <v/>
      </c>
    </row>
    <row r="72" spans="1:38" ht="15.75" thickBot="1" x14ac:dyDescent="0.3">
      <c r="A72" s="3"/>
      <c r="B72" s="78"/>
      <c r="C72" s="79"/>
      <c r="D72" s="79"/>
      <c r="E72" s="80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26" t="str">
        <f t="shared" si="0"/>
        <v/>
      </c>
      <c r="Q72" s="29" t="str">
        <f t="shared" si="1"/>
        <v/>
      </c>
      <c r="R72" s="30" t="str">
        <f t="shared" si="2"/>
        <v/>
      </c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26" t="str">
        <f t="shared" si="3"/>
        <v/>
      </c>
      <c r="AD72" s="66" t="str">
        <f t="shared" si="4"/>
        <v/>
      </c>
      <c r="AE72" s="77" t="str">
        <f t="shared" si="5"/>
        <v/>
      </c>
      <c r="AF72" s="73"/>
      <c r="AG72" s="41"/>
      <c r="AH72" s="26" t="str">
        <f t="shared" si="6"/>
        <v/>
      </c>
      <c r="AI72" s="29" t="str">
        <f t="shared" si="7"/>
        <v/>
      </c>
      <c r="AJ72" s="30" t="str">
        <f t="shared" si="8"/>
        <v/>
      </c>
      <c r="AK72" s="31" t="str">
        <f t="shared" si="11"/>
        <v/>
      </c>
      <c r="AL72" s="27" t="str">
        <f>IF(ISERROR(IF(AE72="","",VLOOKUP(AK72,TRANSMUTATION_TABLE!A$2:D$42,4,TRUE))),"",IF(AE72="","",VLOOKUP(AK72,TRANSMUTATION_TABLE!A$2:D$42,4,TRUE)))</f>
        <v/>
      </c>
    </row>
    <row r="73" spans="1:38" ht="15.75" thickBot="1" x14ac:dyDescent="0.3">
      <c r="A73" s="3"/>
      <c r="B73" s="78"/>
      <c r="C73" s="79"/>
      <c r="D73" s="79"/>
      <c r="E73" s="80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26" t="str">
        <f t="shared" si="0"/>
        <v/>
      </c>
      <c r="Q73" s="29" t="str">
        <f t="shared" si="1"/>
        <v/>
      </c>
      <c r="R73" s="30" t="str">
        <f t="shared" si="2"/>
        <v/>
      </c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26" t="str">
        <f t="shared" si="3"/>
        <v/>
      </c>
      <c r="AD73" s="66" t="str">
        <f t="shared" si="4"/>
        <v/>
      </c>
      <c r="AE73" s="77" t="str">
        <f t="shared" si="5"/>
        <v/>
      </c>
      <c r="AF73" s="73"/>
      <c r="AG73" s="41"/>
      <c r="AH73" s="26" t="str">
        <f t="shared" si="6"/>
        <v/>
      </c>
      <c r="AI73" s="29" t="str">
        <f t="shared" si="7"/>
        <v/>
      </c>
      <c r="AJ73" s="30" t="str">
        <f t="shared" si="8"/>
        <v/>
      </c>
      <c r="AK73" s="31" t="str">
        <f t="shared" si="11"/>
        <v/>
      </c>
      <c r="AL73" s="27" t="str">
        <f>IF(ISERROR(IF(AE73="","",VLOOKUP(AK73,TRANSMUTATION_TABLE!A$2:D$42,4,TRUE))),"",IF(AE73="","",VLOOKUP(AK73,TRANSMUTATION_TABLE!A$2:D$42,4,TRUE)))</f>
        <v/>
      </c>
    </row>
    <row r="74" spans="1:38" ht="15.75" thickBot="1" x14ac:dyDescent="0.3">
      <c r="A74" s="3"/>
      <c r="B74" s="78"/>
      <c r="C74" s="79"/>
      <c r="D74" s="79"/>
      <c r="E74" s="80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26" t="str">
        <f t="shared" si="0"/>
        <v/>
      </c>
      <c r="Q74" s="29" t="str">
        <f t="shared" si="1"/>
        <v/>
      </c>
      <c r="R74" s="30" t="str">
        <f t="shared" si="2"/>
        <v/>
      </c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26" t="str">
        <f t="shared" si="3"/>
        <v/>
      </c>
      <c r="AD74" s="66" t="str">
        <f t="shared" si="4"/>
        <v/>
      </c>
      <c r="AE74" s="77" t="str">
        <f t="shared" si="5"/>
        <v/>
      </c>
      <c r="AF74" s="73"/>
      <c r="AG74" s="41"/>
      <c r="AH74" s="26" t="str">
        <f t="shared" si="6"/>
        <v/>
      </c>
      <c r="AI74" s="29" t="str">
        <f t="shared" si="7"/>
        <v/>
      </c>
      <c r="AJ74" s="30" t="str">
        <f t="shared" si="8"/>
        <v/>
      </c>
      <c r="AK74" s="31" t="str">
        <f t="shared" si="11"/>
        <v/>
      </c>
      <c r="AL74" s="27" t="str">
        <f>IF(ISERROR(IF(AE74="","",VLOOKUP(AK74,TRANSMUTATION_TABLE!A$2:D$42,4,TRUE))),"",IF(AE74="","",VLOOKUP(AK74,TRANSMUTATION_TABLE!A$2:D$42,4,TRUE)))</f>
        <v/>
      </c>
    </row>
    <row r="75" spans="1:38" ht="15.75" thickBot="1" x14ac:dyDescent="0.3">
      <c r="A75" s="3"/>
      <c r="B75" s="78"/>
      <c r="C75" s="79"/>
      <c r="D75" s="79"/>
      <c r="E75" s="80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26" t="str">
        <f t="shared" ref="P75:P138" si="12">IF(COUNT($F75:$O75)=0,"",SUM($F75:$O75))</f>
        <v/>
      </c>
      <c r="Q75" s="29" t="str">
        <f t="shared" ref="Q75:Q138" si="13">IF(ISERROR(IF($P75="","",ROUND(($P75/$P$10)*$Q$10,2))),"",IF($P75="","",ROUND(($P75/$P$10)*$Q$10,2)))</f>
        <v/>
      </c>
      <c r="R75" s="30" t="str">
        <f t="shared" ref="R75:R138" si="14">IF($Q75="","",ROUND($Q75*$R$10,2))</f>
        <v/>
      </c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26" t="str">
        <f t="shared" ref="AC75:AC138" si="15">IF(COUNT($S75:$AB75)=0,"",SUM($S75:$AB75))</f>
        <v/>
      </c>
      <c r="AD75" s="66" t="str">
        <f t="shared" ref="AD75:AD138" si="16">IF(ISERROR(IF($AC75="","",ROUND(($AC75/$AC$10)*$AD$10,2))),"",IF($AC75="","",ROUND(($AC75/$AC$10)*$AD$10,2)))</f>
        <v/>
      </c>
      <c r="AE75" s="77" t="str">
        <f t="shared" ref="AE75:AE138" si="17">IF($AD75="","",ROUND($AD75*$AE$10,2))</f>
        <v/>
      </c>
      <c r="AF75" s="73"/>
      <c r="AG75" s="41"/>
      <c r="AH75" s="26" t="str">
        <f t="shared" si="6"/>
        <v/>
      </c>
      <c r="AI75" s="29" t="str">
        <f t="shared" si="7"/>
        <v/>
      </c>
      <c r="AJ75" s="30" t="str">
        <f t="shared" si="8"/>
        <v/>
      </c>
      <c r="AK75" s="31" t="str">
        <f t="shared" si="11"/>
        <v/>
      </c>
      <c r="AL75" s="27" t="str">
        <f>IF(ISERROR(IF(AE75="","",VLOOKUP(AK75,TRANSMUTATION_TABLE!A$2:D$42,4,TRUE))),"",IF(AE75="","",VLOOKUP(AK75,TRANSMUTATION_TABLE!A$2:D$42,4,TRUE)))</f>
        <v/>
      </c>
    </row>
    <row r="76" spans="1:38" ht="15.75" thickBot="1" x14ac:dyDescent="0.3">
      <c r="A76" s="3"/>
      <c r="B76" s="78"/>
      <c r="C76" s="79"/>
      <c r="D76" s="79"/>
      <c r="E76" s="80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26" t="str">
        <f t="shared" si="12"/>
        <v/>
      </c>
      <c r="Q76" s="29" t="str">
        <f t="shared" si="13"/>
        <v/>
      </c>
      <c r="R76" s="30" t="str">
        <f t="shared" si="14"/>
        <v/>
      </c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26" t="str">
        <f t="shared" si="15"/>
        <v/>
      </c>
      <c r="AD76" s="66" t="str">
        <f t="shared" si="16"/>
        <v/>
      </c>
      <c r="AE76" s="77" t="str">
        <f t="shared" si="17"/>
        <v/>
      </c>
      <c r="AF76" s="73"/>
      <c r="AG76" s="41"/>
      <c r="AH76" s="26" t="str">
        <f t="shared" ref="AH76:AH139" si="18">IF(COUNT($AF76:$AG76)=0,"",SUM($AF76:$AG76))</f>
        <v/>
      </c>
      <c r="AI76" s="29" t="str">
        <f t="shared" ref="AI76:AI139" si="19">IF(ISERROR(IF($AH76="","",ROUND(($AH76/$AH$10)*$AI$10,2))),"",IF($AH76="","",ROUND(($AH76/$AH$10)*$AI$10,2)))</f>
        <v/>
      </c>
      <c r="AJ76" s="30" t="str">
        <f t="shared" ref="AJ76:AJ139" si="20">IF($AI76="","",ROUND($AI76*$AJ$10,2))</f>
        <v/>
      </c>
      <c r="AK76" s="31" t="str">
        <f t="shared" si="11"/>
        <v/>
      </c>
      <c r="AL76" s="27" t="str">
        <f>IF(ISERROR(IF(AE76="","",VLOOKUP(AK76,TRANSMUTATION_TABLE!A$2:D$42,4,TRUE))),"",IF(AE76="","",VLOOKUP(AK76,TRANSMUTATION_TABLE!A$2:D$42,4,TRUE)))</f>
        <v/>
      </c>
    </row>
    <row r="77" spans="1:38" ht="15.75" thickBot="1" x14ac:dyDescent="0.3">
      <c r="A77" s="3"/>
      <c r="B77" s="78"/>
      <c r="C77" s="79"/>
      <c r="D77" s="79"/>
      <c r="E77" s="80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26" t="str">
        <f t="shared" si="12"/>
        <v/>
      </c>
      <c r="Q77" s="29" t="str">
        <f t="shared" si="13"/>
        <v/>
      </c>
      <c r="R77" s="30" t="str">
        <f t="shared" si="14"/>
        <v/>
      </c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26" t="str">
        <f t="shared" si="15"/>
        <v/>
      </c>
      <c r="AD77" s="66" t="str">
        <f t="shared" si="16"/>
        <v/>
      </c>
      <c r="AE77" s="77" t="str">
        <f t="shared" si="17"/>
        <v/>
      </c>
      <c r="AF77" s="73"/>
      <c r="AG77" s="41"/>
      <c r="AH77" s="26" t="str">
        <f t="shared" si="18"/>
        <v/>
      </c>
      <c r="AI77" s="29" t="str">
        <f t="shared" si="19"/>
        <v/>
      </c>
      <c r="AJ77" s="30" t="str">
        <f t="shared" si="20"/>
        <v/>
      </c>
      <c r="AK77" s="31" t="str">
        <f t="shared" si="11"/>
        <v/>
      </c>
      <c r="AL77" s="27" t="str">
        <f>IF(ISERROR(IF(AE77="","",VLOOKUP(AK77,TRANSMUTATION_TABLE!A$2:D$42,4,TRUE))),"",IF(AE77="","",VLOOKUP(AK77,TRANSMUTATION_TABLE!A$2:D$42,4,TRUE)))</f>
        <v/>
      </c>
    </row>
    <row r="78" spans="1:38" ht="15.75" thickBot="1" x14ac:dyDescent="0.3">
      <c r="A78" s="3"/>
      <c r="B78" s="78"/>
      <c r="C78" s="79"/>
      <c r="D78" s="79"/>
      <c r="E78" s="80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26" t="str">
        <f t="shared" si="12"/>
        <v/>
      </c>
      <c r="Q78" s="29" t="str">
        <f t="shared" si="13"/>
        <v/>
      </c>
      <c r="R78" s="30" t="str">
        <f t="shared" si="14"/>
        <v/>
      </c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26" t="str">
        <f t="shared" si="15"/>
        <v/>
      </c>
      <c r="AD78" s="66" t="str">
        <f t="shared" si="16"/>
        <v/>
      </c>
      <c r="AE78" s="77" t="str">
        <f t="shared" si="17"/>
        <v/>
      </c>
      <c r="AF78" s="73"/>
      <c r="AG78" s="41"/>
      <c r="AH78" s="26" t="str">
        <f t="shared" si="18"/>
        <v/>
      </c>
      <c r="AI78" s="29" t="str">
        <f t="shared" si="19"/>
        <v/>
      </c>
      <c r="AJ78" s="30" t="str">
        <f t="shared" si="20"/>
        <v/>
      </c>
      <c r="AK78" s="31" t="str">
        <f t="shared" si="11"/>
        <v/>
      </c>
      <c r="AL78" s="27" t="str">
        <f>IF(ISERROR(IF(AE78="","",VLOOKUP(AK78,TRANSMUTATION_TABLE!A$2:D$42,4,TRUE))),"",IF(AE78="","",VLOOKUP(AK78,TRANSMUTATION_TABLE!A$2:D$42,4,TRUE)))</f>
        <v/>
      </c>
    </row>
    <row r="79" spans="1:38" ht="15.75" thickBot="1" x14ac:dyDescent="0.3">
      <c r="A79" s="3"/>
      <c r="B79" s="78"/>
      <c r="C79" s="79"/>
      <c r="D79" s="79"/>
      <c r="E79" s="80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26" t="str">
        <f t="shared" si="12"/>
        <v/>
      </c>
      <c r="Q79" s="29" t="str">
        <f t="shared" si="13"/>
        <v/>
      </c>
      <c r="R79" s="30" t="str">
        <f t="shared" si="14"/>
        <v/>
      </c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26" t="str">
        <f t="shared" si="15"/>
        <v/>
      </c>
      <c r="AD79" s="66" t="str">
        <f t="shared" si="16"/>
        <v/>
      </c>
      <c r="AE79" s="77" t="str">
        <f t="shared" si="17"/>
        <v/>
      </c>
      <c r="AF79" s="73"/>
      <c r="AG79" s="41"/>
      <c r="AH79" s="26" t="str">
        <f t="shared" si="18"/>
        <v/>
      </c>
      <c r="AI79" s="29" t="str">
        <f t="shared" si="19"/>
        <v/>
      </c>
      <c r="AJ79" s="30" t="str">
        <f t="shared" si="20"/>
        <v/>
      </c>
      <c r="AK79" s="31" t="str">
        <f t="shared" si="11"/>
        <v/>
      </c>
      <c r="AL79" s="27" t="str">
        <f>IF(ISERROR(IF(AE79="","",VLOOKUP(AK79,TRANSMUTATION_TABLE!A$2:D$42,4,TRUE))),"",IF(AE79="","",VLOOKUP(AK79,TRANSMUTATION_TABLE!A$2:D$42,4,TRUE)))</f>
        <v/>
      </c>
    </row>
    <row r="80" spans="1:38" ht="15.75" thickBot="1" x14ac:dyDescent="0.3">
      <c r="A80" s="3"/>
      <c r="B80" s="78"/>
      <c r="C80" s="79"/>
      <c r="D80" s="79"/>
      <c r="E80" s="80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26" t="str">
        <f t="shared" si="12"/>
        <v/>
      </c>
      <c r="Q80" s="29" t="str">
        <f t="shared" si="13"/>
        <v/>
      </c>
      <c r="R80" s="30" t="str">
        <f t="shared" si="14"/>
        <v/>
      </c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26" t="str">
        <f t="shared" si="15"/>
        <v/>
      </c>
      <c r="AD80" s="66" t="str">
        <f t="shared" si="16"/>
        <v/>
      </c>
      <c r="AE80" s="77" t="str">
        <f t="shared" si="17"/>
        <v/>
      </c>
      <c r="AF80" s="73"/>
      <c r="AG80" s="41"/>
      <c r="AH80" s="26" t="str">
        <f t="shared" si="18"/>
        <v/>
      </c>
      <c r="AI80" s="29" t="str">
        <f t="shared" si="19"/>
        <v/>
      </c>
      <c r="AJ80" s="30" t="str">
        <f t="shared" si="20"/>
        <v/>
      </c>
      <c r="AK80" s="31" t="str">
        <f t="shared" si="11"/>
        <v/>
      </c>
      <c r="AL80" s="27" t="str">
        <f>IF(ISERROR(IF(AE80="","",VLOOKUP(AK80,TRANSMUTATION_TABLE!A$2:D$42,4,TRUE))),"",IF(AE80="","",VLOOKUP(AK80,TRANSMUTATION_TABLE!A$2:D$42,4,TRUE)))</f>
        <v/>
      </c>
    </row>
    <row r="81" spans="1:38" ht="15.75" thickBot="1" x14ac:dyDescent="0.3">
      <c r="A81" s="3"/>
      <c r="B81" s="78"/>
      <c r="C81" s="79"/>
      <c r="D81" s="79"/>
      <c r="E81" s="80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26" t="str">
        <f t="shared" si="12"/>
        <v/>
      </c>
      <c r="Q81" s="29" t="str">
        <f t="shared" si="13"/>
        <v/>
      </c>
      <c r="R81" s="30" t="str">
        <f t="shared" si="14"/>
        <v/>
      </c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26" t="str">
        <f t="shared" si="15"/>
        <v/>
      </c>
      <c r="AD81" s="66" t="str">
        <f t="shared" si="16"/>
        <v/>
      </c>
      <c r="AE81" s="77" t="str">
        <f t="shared" si="17"/>
        <v/>
      </c>
      <c r="AF81" s="73"/>
      <c r="AG81" s="41"/>
      <c r="AH81" s="26" t="str">
        <f t="shared" si="18"/>
        <v/>
      </c>
      <c r="AI81" s="29" t="str">
        <f t="shared" si="19"/>
        <v/>
      </c>
      <c r="AJ81" s="30" t="str">
        <f t="shared" si="20"/>
        <v/>
      </c>
      <c r="AK81" s="31" t="str">
        <f t="shared" si="11"/>
        <v/>
      </c>
      <c r="AL81" s="27" t="str">
        <f>IF(ISERROR(IF(AE81="","",VLOOKUP(AK81,TRANSMUTATION_TABLE!A$2:D$42,4,TRUE))),"",IF(AE81="","",VLOOKUP(AK81,TRANSMUTATION_TABLE!A$2:D$42,4,TRUE)))</f>
        <v/>
      </c>
    </row>
    <row r="82" spans="1:38" ht="15.75" thickBot="1" x14ac:dyDescent="0.3">
      <c r="A82" s="3"/>
      <c r="B82" s="78"/>
      <c r="C82" s="79"/>
      <c r="D82" s="79"/>
      <c r="E82" s="80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26" t="str">
        <f t="shared" si="12"/>
        <v/>
      </c>
      <c r="Q82" s="29" t="str">
        <f t="shared" si="13"/>
        <v/>
      </c>
      <c r="R82" s="30" t="str">
        <f t="shared" si="14"/>
        <v/>
      </c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26" t="str">
        <f t="shared" si="15"/>
        <v/>
      </c>
      <c r="AD82" s="66" t="str">
        <f t="shared" si="16"/>
        <v/>
      </c>
      <c r="AE82" s="77" t="str">
        <f t="shared" si="17"/>
        <v/>
      </c>
      <c r="AF82" s="73"/>
      <c r="AG82" s="41"/>
      <c r="AH82" s="26" t="str">
        <f t="shared" si="18"/>
        <v/>
      </c>
      <c r="AI82" s="29" t="str">
        <f t="shared" si="19"/>
        <v/>
      </c>
      <c r="AJ82" s="30" t="str">
        <f t="shared" si="20"/>
        <v/>
      </c>
      <c r="AK82" s="31" t="str">
        <f t="shared" si="11"/>
        <v/>
      </c>
      <c r="AL82" s="27" t="str">
        <f>IF(ISERROR(IF(AE82="","",VLOOKUP(AK82,TRANSMUTATION_TABLE!A$2:D$42,4,TRUE))),"",IF(AE82="","",VLOOKUP(AK82,TRANSMUTATION_TABLE!A$2:D$42,4,TRUE)))</f>
        <v/>
      </c>
    </row>
    <row r="83" spans="1:38" ht="15.75" thickBot="1" x14ac:dyDescent="0.3">
      <c r="A83" s="3"/>
      <c r="B83" s="78"/>
      <c r="C83" s="79"/>
      <c r="D83" s="79"/>
      <c r="E83" s="80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26" t="str">
        <f t="shared" si="12"/>
        <v/>
      </c>
      <c r="Q83" s="29" t="str">
        <f t="shared" si="13"/>
        <v/>
      </c>
      <c r="R83" s="30" t="str">
        <f t="shared" si="14"/>
        <v/>
      </c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26" t="str">
        <f t="shared" si="15"/>
        <v/>
      </c>
      <c r="AD83" s="66" t="str">
        <f t="shared" si="16"/>
        <v/>
      </c>
      <c r="AE83" s="77" t="str">
        <f t="shared" si="17"/>
        <v/>
      </c>
      <c r="AF83" s="73"/>
      <c r="AG83" s="41"/>
      <c r="AH83" s="26" t="str">
        <f t="shared" si="18"/>
        <v/>
      </c>
      <c r="AI83" s="29" t="str">
        <f t="shared" si="19"/>
        <v/>
      </c>
      <c r="AJ83" s="30" t="str">
        <f t="shared" si="20"/>
        <v/>
      </c>
      <c r="AK83" s="31" t="str">
        <f t="shared" si="11"/>
        <v/>
      </c>
      <c r="AL83" s="27" t="str">
        <f>IF(ISERROR(IF(AE83="","",VLOOKUP(AK83,TRANSMUTATION_TABLE!A$2:D$42,4,TRUE))),"",IF(AE83="","",VLOOKUP(AK83,TRANSMUTATION_TABLE!A$2:D$42,4,TRUE)))</f>
        <v/>
      </c>
    </row>
    <row r="84" spans="1:38" ht="15.75" thickBot="1" x14ac:dyDescent="0.3">
      <c r="A84" s="3"/>
      <c r="B84" s="78"/>
      <c r="C84" s="79"/>
      <c r="D84" s="79"/>
      <c r="E84" s="80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26" t="str">
        <f t="shared" si="12"/>
        <v/>
      </c>
      <c r="Q84" s="29" t="str">
        <f t="shared" si="13"/>
        <v/>
      </c>
      <c r="R84" s="30" t="str">
        <f t="shared" si="14"/>
        <v/>
      </c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26" t="str">
        <f t="shared" si="15"/>
        <v/>
      </c>
      <c r="AD84" s="66" t="str">
        <f t="shared" si="16"/>
        <v/>
      </c>
      <c r="AE84" s="77" t="str">
        <f t="shared" si="17"/>
        <v/>
      </c>
      <c r="AF84" s="73"/>
      <c r="AG84" s="41"/>
      <c r="AH84" s="26" t="str">
        <f t="shared" si="18"/>
        <v/>
      </c>
      <c r="AI84" s="29" t="str">
        <f t="shared" si="19"/>
        <v/>
      </c>
      <c r="AJ84" s="30" t="str">
        <f t="shared" si="20"/>
        <v/>
      </c>
      <c r="AK84" s="31" t="str">
        <f t="shared" si="11"/>
        <v/>
      </c>
      <c r="AL84" s="27" t="str">
        <f>IF(ISERROR(IF(AE84="","",VLOOKUP(AK84,TRANSMUTATION_TABLE!A$2:D$42,4,TRUE))),"",IF(AE84="","",VLOOKUP(AK84,TRANSMUTATION_TABLE!A$2:D$42,4,TRUE)))</f>
        <v/>
      </c>
    </row>
    <row r="85" spans="1:38" ht="15.75" thickBot="1" x14ac:dyDescent="0.3">
      <c r="A85" s="3"/>
      <c r="B85" s="78"/>
      <c r="C85" s="79"/>
      <c r="D85" s="79"/>
      <c r="E85" s="80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26" t="str">
        <f t="shared" si="12"/>
        <v/>
      </c>
      <c r="Q85" s="29" t="str">
        <f t="shared" si="13"/>
        <v/>
      </c>
      <c r="R85" s="30" t="str">
        <f t="shared" si="14"/>
        <v/>
      </c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26" t="str">
        <f t="shared" si="15"/>
        <v/>
      </c>
      <c r="AD85" s="66" t="str">
        <f t="shared" si="16"/>
        <v/>
      </c>
      <c r="AE85" s="77" t="str">
        <f t="shared" si="17"/>
        <v/>
      </c>
      <c r="AF85" s="73"/>
      <c r="AG85" s="41"/>
      <c r="AH85" s="26" t="str">
        <f t="shared" si="18"/>
        <v/>
      </c>
      <c r="AI85" s="29" t="str">
        <f t="shared" si="19"/>
        <v/>
      </c>
      <c r="AJ85" s="30" t="str">
        <f t="shared" si="20"/>
        <v/>
      </c>
      <c r="AK85" s="31" t="str">
        <f t="shared" si="11"/>
        <v/>
      </c>
      <c r="AL85" s="27" t="str">
        <f>IF(ISERROR(IF(AE85="","",VLOOKUP(AK85,TRANSMUTATION_TABLE!A$2:D$42,4,TRUE))),"",IF(AE85="","",VLOOKUP(AK85,TRANSMUTATION_TABLE!A$2:D$42,4,TRUE)))</f>
        <v/>
      </c>
    </row>
    <row r="86" spans="1:38" ht="15.75" thickBot="1" x14ac:dyDescent="0.3">
      <c r="A86" s="3"/>
      <c r="B86" s="78"/>
      <c r="C86" s="79"/>
      <c r="D86" s="79"/>
      <c r="E86" s="80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26" t="str">
        <f t="shared" si="12"/>
        <v/>
      </c>
      <c r="Q86" s="29" t="str">
        <f t="shared" si="13"/>
        <v/>
      </c>
      <c r="R86" s="30" t="str">
        <f t="shared" si="14"/>
        <v/>
      </c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26" t="str">
        <f t="shared" si="15"/>
        <v/>
      </c>
      <c r="AD86" s="66" t="str">
        <f t="shared" si="16"/>
        <v/>
      </c>
      <c r="AE86" s="77" t="str">
        <f t="shared" si="17"/>
        <v/>
      </c>
      <c r="AF86" s="73"/>
      <c r="AG86" s="41"/>
      <c r="AH86" s="26" t="str">
        <f t="shared" si="18"/>
        <v/>
      </c>
      <c r="AI86" s="29" t="str">
        <f t="shared" si="19"/>
        <v/>
      </c>
      <c r="AJ86" s="30" t="str">
        <f t="shared" si="20"/>
        <v/>
      </c>
      <c r="AK86" s="31" t="str">
        <f t="shared" si="11"/>
        <v/>
      </c>
      <c r="AL86" s="27" t="str">
        <f>IF(ISERROR(IF(AE86="","",VLOOKUP(AK86,TRANSMUTATION_TABLE!A$2:D$42,4,TRUE))),"",IF(AE86="","",VLOOKUP(AK86,TRANSMUTATION_TABLE!A$2:D$42,4,TRUE)))</f>
        <v/>
      </c>
    </row>
    <row r="87" spans="1:38" ht="15.75" thickBot="1" x14ac:dyDescent="0.3">
      <c r="A87" s="3"/>
      <c r="B87" s="78"/>
      <c r="C87" s="79"/>
      <c r="D87" s="79"/>
      <c r="E87" s="80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26" t="str">
        <f t="shared" si="12"/>
        <v/>
      </c>
      <c r="Q87" s="29" t="str">
        <f t="shared" si="13"/>
        <v/>
      </c>
      <c r="R87" s="30" t="str">
        <f t="shared" si="14"/>
        <v/>
      </c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26" t="str">
        <f t="shared" si="15"/>
        <v/>
      </c>
      <c r="AD87" s="66" t="str">
        <f t="shared" si="16"/>
        <v/>
      </c>
      <c r="AE87" s="77" t="str">
        <f t="shared" si="17"/>
        <v/>
      </c>
      <c r="AF87" s="73"/>
      <c r="AG87" s="41"/>
      <c r="AH87" s="26" t="str">
        <f t="shared" si="18"/>
        <v/>
      </c>
      <c r="AI87" s="29" t="str">
        <f t="shared" si="19"/>
        <v/>
      </c>
      <c r="AJ87" s="30" t="str">
        <f t="shared" si="20"/>
        <v/>
      </c>
      <c r="AK87" s="31" t="str">
        <f t="shared" si="11"/>
        <v/>
      </c>
      <c r="AL87" s="27" t="str">
        <f>IF(ISERROR(IF(AE87="","",VLOOKUP(AK87,TRANSMUTATION_TABLE!A$2:D$42,4,TRUE))),"",IF(AE87="","",VLOOKUP(AK87,TRANSMUTATION_TABLE!A$2:D$42,4,TRUE)))</f>
        <v/>
      </c>
    </row>
    <row r="88" spans="1:38" ht="15.75" thickBot="1" x14ac:dyDescent="0.3">
      <c r="A88" s="3"/>
      <c r="B88" s="78"/>
      <c r="C88" s="79"/>
      <c r="D88" s="79"/>
      <c r="E88" s="80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26" t="str">
        <f t="shared" si="12"/>
        <v/>
      </c>
      <c r="Q88" s="29" t="str">
        <f t="shared" si="13"/>
        <v/>
      </c>
      <c r="R88" s="30" t="str">
        <f t="shared" si="14"/>
        <v/>
      </c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26" t="str">
        <f t="shared" si="15"/>
        <v/>
      </c>
      <c r="AD88" s="66" t="str">
        <f t="shared" si="16"/>
        <v/>
      </c>
      <c r="AE88" s="77" t="str">
        <f t="shared" si="17"/>
        <v/>
      </c>
      <c r="AF88" s="73"/>
      <c r="AG88" s="41"/>
      <c r="AH88" s="26" t="str">
        <f t="shared" si="18"/>
        <v/>
      </c>
      <c r="AI88" s="29" t="str">
        <f t="shared" si="19"/>
        <v/>
      </c>
      <c r="AJ88" s="30" t="str">
        <f t="shared" si="20"/>
        <v/>
      </c>
      <c r="AK88" s="31" t="str">
        <f t="shared" si="11"/>
        <v/>
      </c>
      <c r="AL88" s="27" t="str">
        <f>IF(ISERROR(IF(AE88="","",VLOOKUP(AK88,TRANSMUTATION_TABLE!A$2:D$42,4,TRUE))),"",IF(AE88="","",VLOOKUP(AK88,TRANSMUTATION_TABLE!A$2:D$42,4,TRUE)))</f>
        <v/>
      </c>
    </row>
    <row r="89" spans="1:38" ht="15.75" thickBot="1" x14ac:dyDescent="0.3">
      <c r="A89" s="3"/>
      <c r="B89" s="78"/>
      <c r="C89" s="79"/>
      <c r="D89" s="79"/>
      <c r="E89" s="80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26" t="str">
        <f t="shared" si="12"/>
        <v/>
      </c>
      <c r="Q89" s="29" t="str">
        <f t="shared" si="13"/>
        <v/>
      </c>
      <c r="R89" s="30" t="str">
        <f t="shared" si="14"/>
        <v/>
      </c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26" t="str">
        <f t="shared" si="15"/>
        <v/>
      </c>
      <c r="AD89" s="66" t="str">
        <f t="shared" si="16"/>
        <v/>
      </c>
      <c r="AE89" s="77" t="str">
        <f t="shared" si="17"/>
        <v/>
      </c>
      <c r="AF89" s="73"/>
      <c r="AG89" s="41"/>
      <c r="AH89" s="26" t="str">
        <f t="shared" si="18"/>
        <v/>
      </c>
      <c r="AI89" s="29" t="str">
        <f t="shared" si="19"/>
        <v/>
      </c>
      <c r="AJ89" s="30" t="str">
        <f t="shared" si="20"/>
        <v/>
      </c>
      <c r="AK89" s="31" t="str">
        <f t="shared" si="11"/>
        <v/>
      </c>
      <c r="AL89" s="27" t="str">
        <f>IF(ISERROR(IF(AE89="","",VLOOKUP(AK89,TRANSMUTATION_TABLE!A$2:D$42,4,TRUE))),"",IF(AE89="","",VLOOKUP(AK89,TRANSMUTATION_TABLE!A$2:D$42,4,TRUE)))</f>
        <v/>
      </c>
    </row>
    <row r="90" spans="1:38" ht="15.75" thickBot="1" x14ac:dyDescent="0.3">
      <c r="A90" s="3"/>
      <c r="B90" s="78"/>
      <c r="C90" s="79"/>
      <c r="D90" s="79"/>
      <c r="E90" s="80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26" t="str">
        <f t="shared" si="12"/>
        <v/>
      </c>
      <c r="Q90" s="29" t="str">
        <f t="shared" si="13"/>
        <v/>
      </c>
      <c r="R90" s="30" t="str">
        <f t="shared" si="14"/>
        <v/>
      </c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26" t="str">
        <f t="shared" si="15"/>
        <v/>
      </c>
      <c r="AD90" s="66" t="str">
        <f t="shared" si="16"/>
        <v/>
      </c>
      <c r="AE90" s="77" t="str">
        <f t="shared" si="17"/>
        <v/>
      </c>
      <c r="AF90" s="73"/>
      <c r="AG90" s="41"/>
      <c r="AH90" s="26" t="str">
        <f t="shared" si="18"/>
        <v/>
      </c>
      <c r="AI90" s="29" t="str">
        <f t="shared" si="19"/>
        <v/>
      </c>
      <c r="AJ90" s="30" t="str">
        <f t="shared" si="20"/>
        <v/>
      </c>
      <c r="AK90" s="31" t="str">
        <f t="shared" si="11"/>
        <v/>
      </c>
      <c r="AL90" s="27" t="str">
        <f>IF(ISERROR(IF(AE90="","",VLOOKUP(AK90,TRANSMUTATION_TABLE!A$2:D$42,4,TRUE))),"",IF(AE90="","",VLOOKUP(AK90,TRANSMUTATION_TABLE!A$2:D$42,4,TRUE)))</f>
        <v/>
      </c>
    </row>
    <row r="91" spans="1:38" ht="15.75" thickBot="1" x14ac:dyDescent="0.3">
      <c r="A91" s="3"/>
      <c r="B91" s="78"/>
      <c r="C91" s="79"/>
      <c r="D91" s="79"/>
      <c r="E91" s="80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26" t="str">
        <f t="shared" si="12"/>
        <v/>
      </c>
      <c r="Q91" s="29" t="str">
        <f t="shared" si="13"/>
        <v/>
      </c>
      <c r="R91" s="30" t="str">
        <f t="shared" si="14"/>
        <v/>
      </c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26" t="str">
        <f t="shared" si="15"/>
        <v/>
      </c>
      <c r="AD91" s="66" t="str">
        <f t="shared" si="16"/>
        <v/>
      </c>
      <c r="AE91" s="77" t="str">
        <f t="shared" si="17"/>
        <v/>
      </c>
      <c r="AF91" s="73"/>
      <c r="AG91" s="41"/>
      <c r="AH91" s="26" t="str">
        <f t="shared" si="18"/>
        <v/>
      </c>
      <c r="AI91" s="29" t="str">
        <f t="shared" si="19"/>
        <v/>
      </c>
      <c r="AJ91" s="30" t="str">
        <f t="shared" si="20"/>
        <v/>
      </c>
      <c r="AK91" s="31" t="str">
        <f t="shared" si="11"/>
        <v/>
      </c>
      <c r="AL91" s="27" t="str">
        <f>IF(ISERROR(IF(AE91="","",VLOOKUP(AK91,TRANSMUTATION_TABLE!A$2:D$42,4,TRUE))),"",IF(AE91="","",VLOOKUP(AK91,TRANSMUTATION_TABLE!A$2:D$42,4,TRUE)))</f>
        <v/>
      </c>
    </row>
    <row r="92" spans="1:38" ht="15.75" thickBot="1" x14ac:dyDescent="0.3">
      <c r="A92" s="3"/>
      <c r="B92" s="78"/>
      <c r="C92" s="79"/>
      <c r="D92" s="79"/>
      <c r="E92" s="80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26" t="str">
        <f t="shared" si="12"/>
        <v/>
      </c>
      <c r="Q92" s="29" t="str">
        <f t="shared" si="13"/>
        <v/>
      </c>
      <c r="R92" s="30" t="str">
        <f t="shared" si="14"/>
        <v/>
      </c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26" t="str">
        <f t="shared" si="15"/>
        <v/>
      </c>
      <c r="AD92" s="66" t="str">
        <f t="shared" si="16"/>
        <v/>
      </c>
      <c r="AE92" s="77" t="str">
        <f t="shared" si="17"/>
        <v/>
      </c>
      <c r="AF92" s="73"/>
      <c r="AG92" s="41"/>
      <c r="AH92" s="26" t="str">
        <f t="shared" si="18"/>
        <v/>
      </c>
      <c r="AI92" s="29" t="str">
        <f t="shared" si="19"/>
        <v/>
      </c>
      <c r="AJ92" s="30" t="str">
        <f t="shared" si="20"/>
        <v/>
      </c>
      <c r="AK92" s="31" t="str">
        <f t="shared" si="11"/>
        <v/>
      </c>
      <c r="AL92" s="27" t="str">
        <f>IF(ISERROR(IF(AE92="","",VLOOKUP(AK92,TRANSMUTATION_TABLE!A$2:D$42,4,TRUE))),"",IF(AE92="","",VLOOKUP(AK92,TRANSMUTATION_TABLE!A$2:D$42,4,TRUE)))</f>
        <v/>
      </c>
    </row>
    <row r="93" spans="1:38" ht="15.75" thickBot="1" x14ac:dyDescent="0.3">
      <c r="A93" s="3"/>
      <c r="B93" s="78"/>
      <c r="C93" s="79"/>
      <c r="D93" s="79"/>
      <c r="E93" s="80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26" t="str">
        <f t="shared" si="12"/>
        <v/>
      </c>
      <c r="Q93" s="29" t="str">
        <f t="shared" si="13"/>
        <v/>
      </c>
      <c r="R93" s="30" t="str">
        <f t="shared" si="14"/>
        <v/>
      </c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26" t="str">
        <f t="shared" si="15"/>
        <v/>
      </c>
      <c r="AD93" s="66" t="str">
        <f t="shared" si="16"/>
        <v/>
      </c>
      <c r="AE93" s="77" t="str">
        <f t="shared" si="17"/>
        <v/>
      </c>
      <c r="AF93" s="73"/>
      <c r="AG93" s="41"/>
      <c r="AH93" s="26" t="str">
        <f t="shared" si="18"/>
        <v/>
      </c>
      <c r="AI93" s="29" t="str">
        <f t="shared" si="19"/>
        <v/>
      </c>
      <c r="AJ93" s="30" t="str">
        <f t="shared" si="20"/>
        <v/>
      </c>
      <c r="AK93" s="31" t="str">
        <f t="shared" si="11"/>
        <v/>
      </c>
      <c r="AL93" s="27" t="str">
        <f>IF(ISERROR(IF(AE93="","",VLOOKUP(AK93,TRANSMUTATION_TABLE!A$2:D$42,4,TRUE))),"",IF(AE93="","",VLOOKUP(AK93,TRANSMUTATION_TABLE!A$2:D$42,4,TRUE)))</f>
        <v/>
      </c>
    </row>
    <row r="94" spans="1:38" ht="15.75" thickBot="1" x14ac:dyDescent="0.3">
      <c r="A94" s="3"/>
      <c r="B94" s="78"/>
      <c r="C94" s="79"/>
      <c r="D94" s="79"/>
      <c r="E94" s="80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26" t="str">
        <f t="shared" si="12"/>
        <v/>
      </c>
      <c r="Q94" s="29" t="str">
        <f t="shared" si="13"/>
        <v/>
      </c>
      <c r="R94" s="30" t="str">
        <f t="shared" si="14"/>
        <v/>
      </c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26" t="str">
        <f t="shared" si="15"/>
        <v/>
      </c>
      <c r="AD94" s="66" t="str">
        <f t="shared" si="16"/>
        <v/>
      </c>
      <c r="AE94" s="77" t="str">
        <f t="shared" si="17"/>
        <v/>
      </c>
      <c r="AF94" s="73"/>
      <c r="AG94" s="41"/>
      <c r="AH94" s="26" t="str">
        <f t="shared" si="18"/>
        <v/>
      </c>
      <c r="AI94" s="29" t="str">
        <f t="shared" si="19"/>
        <v/>
      </c>
      <c r="AJ94" s="30" t="str">
        <f t="shared" si="20"/>
        <v/>
      </c>
      <c r="AK94" s="31" t="str">
        <f t="shared" si="11"/>
        <v/>
      </c>
      <c r="AL94" s="27" t="str">
        <f>IF(ISERROR(IF(AE94="","",VLOOKUP(AK94,TRANSMUTATION_TABLE!A$2:D$42,4,TRUE))),"",IF(AE94="","",VLOOKUP(AK94,TRANSMUTATION_TABLE!A$2:D$42,4,TRUE)))</f>
        <v/>
      </c>
    </row>
    <row r="95" spans="1:38" ht="15.75" thickBot="1" x14ac:dyDescent="0.3">
      <c r="A95" s="3"/>
      <c r="B95" s="78"/>
      <c r="C95" s="79"/>
      <c r="D95" s="79"/>
      <c r="E95" s="80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26" t="str">
        <f t="shared" si="12"/>
        <v/>
      </c>
      <c r="Q95" s="29" t="str">
        <f t="shared" si="13"/>
        <v/>
      </c>
      <c r="R95" s="30" t="str">
        <f t="shared" si="14"/>
        <v/>
      </c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26" t="str">
        <f t="shared" si="15"/>
        <v/>
      </c>
      <c r="AD95" s="66" t="str">
        <f t="shared" si="16"/>
        <v/>
      </c>
      <c r="AE95" s="77" t="str">
        <f t="shared" si="17"/>
        <v/>
      </c>
      <c r="AF95" s="73"/>
      <c r="AG95" s="41"/>
      <c r="AH95" s="26" t="str">
        <f t="shared" si="18"/>
        <v/>
      </c>
      <c r="AI95" s="29" t="str">
        <f t="shared" si="19"/>
        <v/>
      </c>
      <c r="AJ95" s="30" t="str">
        <f t="shared" si="20"/>
        <v/>
      </c>
      <c r="AK95" s="31" t="str">
        <f t="shared" si="11"/>
        <v/>
      </c>
      <c r="AL95" s="27" t="str">
        <f>IF(ISERROR(IF(AE95="","",VLOOKUP(AK95,TRANSMUTATION_TABLE!A$2:D$42,4,TRUE))),"",IF(AE95="","",VLOOKUP(AK95,TRANSMUTATION_TABLE!A$2:D$42,4,TRUE)))</f>
        <v/>
      </c>
    </row>
    <row r="96" spans="1:38" ht="15.75" thickBot="1" x14ac:dyDescent="0.3">
      <c r="A96" s="3"/>
      <c r="B96" s="78"/>
      <c r="C96" s="79"/>
      <c r="D96" s="79"/>
      <c r="E96" s="80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26" t="str">
        <f t="shared" si="12"/>
        <v/>
      </c>
      <c r="Q96" s="29" t="str">
        <f t="shared" si="13"/>
        <v/>
      </c>
      <c r="R96" s="30" t="str">
        <f t="shared" si="14"/>
        <v/>
      </c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26" t="str">
        <f t="shared" si="15"/>
        <v/>
      </c>
      <c r="AD96" s="66" t="str">
        <f t="shared" si="16"/>
        <v/>
      </c>
      <c r="AE96" s="77" t="str">
        <f t="shared" si="17"/>
        <v/>
      </c>
      <c r="AF96" s="73"/>
      <c r="AG96" s="41"/>
      <c r="AH96" s="26" t="str">
        <f t="shared" si="18"/>
        <v/>
      </c>
      <c r="AI96" s="29" t="str">
        <f t="shared" si="19"/>
        <v/>
      </c>
      <c r="AJ96" s="30" t="str">
        <f t="shared" si="20"/>
        <v/>
      </c>
      <c r="AK96" s="31" t="str">
        <f t="shared" si="11"/>
        <v/>
      </c>
      <c r="AL96" s="27" t="str">
        <f>IF(ISERROR(IF(AE96="","",VLOOKUP(AK96,TRANSMUTATION_TABLE!A$2:D$42,4,TRUE))),"",IF(AE96="","",VLOOKUP(AK96,TRANSMUTATION_TABLE!A$2:D$42,4,TRUE)))</f>
        <v/>
      </c>
    </row>
    <row r="97" spans="1:38" ht="15.75" thickBot="1" x14ac:dyDescent="0.3">
      <c r="A97" s="3"/>
      <c r="B97" s="78"/>
      <c r="C97" s="79"/>
      <c r="D97" s="79"/>
      <c r="E97" s="80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26" t="str">
        <f t="shared" si="12"/>
        <v/>
      </c>
      <c r="Q97" s="29" t="str">
        <f t="shared" si="13"/>
        <v/>
      </c>
      <c r="R97" s="30" t="str">
        <f t="shared" si="14"/>
        <v/>
      </c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26" t="str">
        <f t="shared" si="15"/>
        <v/>
      </c>
      <c r="AD97" s="66" t="str">
        <f t="shared" si="16"/>
        <v/>
      </c>
      <c r="AE97" s="77" t="str">
        <f t="shared" si="17"/>
        <v/>
      </c>
      <c r="AF97" s="73"/>
      <c r="AG97" s="41"/>
      <c r="AH97" s="26" t="str">
        <f t="shared" si="18"/>
        <v/>
      </c>
      <c r="AI97" s="29" t="str">
        <f t="shared" si="19"/>
        <v/>
      </c>
      <c r="AJ97" s="30" t="str">
        <f t="shared" si="20"/>
        <v/>
      </c>
      <c r="AK97" s="31" t="str">
        <f t="shared" si="11"/>
        <v/>
      </c>
      <c r="AL97" s="27" t="str">
        <f>IF(ISERROR(IF(AE97="","",VLOOKUP(AK97,TRANSMUTATION_TABLE!A$2:D$42,4,TRUE))),"",IF(AE97="","",VLOOKUP(AK97,TRANSMUTATION_TABLE!A$2:D$42,4,TRUE)))</f>
        <v/>
      </c>
    </row>
    <row r="98" spans="1:38" ht="15.75" thickBot="1" x14ac:dyDescent="0.3">
      <c r="A98" s="3"/>
      <c r="B98" s="78"/>
      <c r="C98" s="79"/>
      <c r="D98" s="79"/>
      <c r="E98" s="80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26" t="str">
        <f t="shared" si="12"/>
        <v/>
      </c>
      <c r="Q98" s="29" t="str">
        <f t="shared" si="13"/>
        <v/>
      </c>
      <c r="R98" s="30" t="str">
        <f t="shared" si="14"/>
        <v/>
      </c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26" t="str">
        <f t="shared" si="15"/>
        <v/>
      </c>
      <c r="AD98" s="66" t="str">
        <f t="shared" si="16"/>
        <v/>
      </c>
      <c r="AE98" s="77" t="str">
        <f t="shared" si="17"/>
        <v/>
      </c>
      <c r="AF98" s="73"/>
      <c r="AG98" s="41"/>
      <c r="AH98" s="26" t="str">
        <f t="shared" si="18"/>
        <v/>
      </c>
      <c r="AI98" s="29" t="str">
        <f t="shared" si="19"/>
        <v/>
      </c>
      <c r="AJ98" s="30" t="str">
        <f t="shared" si="20"/>
        <v/>
      </c>
      <c r="AK98" s="31" t="str">
        <f t="shared" si="11"/>
        <v/>
      </c>
      <c r="AL98" s="27" t="str">
        <f>IF(ISERROR(IF(AE98="","",VLOOKUP(AK98,TRANSMUTATION_TABLE!A$2:D$42,4,TRUE))),"",IF(AE98="","",VLOOKUP(AK98,TRANSMUTATION_TABLE!A$2:D$42,4,TRUE)))</f>
        <v/>
      </c>
    </row>
    <row r="99" spans="1:38" ht="15.75" thickBot="1" x14ac:dyDescent="0.3">
      <c r="A99" s="3"/>
      <c r="B99" s="78"/>
      <c r="C99" s="79"/>
      <c r="D99" s="79"/>
      <c r="E99" s="80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26" t="str">
        <f t="shared" si="12"/>
        <v/>
      </c>
      <c r="Q99" s="29" t="str">
        <f t="shared" si="13"/>
        <v/>
      </c>
      <c r="R99" s="30" t="str">
        <f t="shared" si="14"/>
        <v/>
      </c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26" t="str">
        <f t="shared" si="15"/>
        <v/>
      </c>
      <c r="AD99" s="66" t="str">
        <f t="shared" si="16"/>
        <v/>
      </c>
      <c r="AE99" s="77" t="str">
        <f t="shared" si="17"/>
        <v/>
      </c>
      <c r="AF99" s="73"/>
      <c r="AG99" s="41"/>
      <c r="AH99" s="26" t="str">
        <f t="shared" si="18"/>
        <v/>
      </c>
      <c r="AI99" s="29" t="str">
        <f t="shared" si="19"/>
        <v/>
      </c>
      <c r="AJ99" s="30" t="str">
        <f t="shared" si="20"/>
        <v/>
      </c>
      <c r="AK99" s="31" t="str">
        <f t="shared" si="11"/>
        <v/>
      </c>
      <c r="AL99" s="27" t="str">
        <f>IF(ISERROR(IF(AE99="","",VLOOKUP(AK99,TRANSMUTATION_TABLE!A$2:D$42,4,TRUE))),"",IF(AE99="","",VLOOKUP(AK99,TRANSMUTATION_TABLE!A$2:D$42,4,TRUE)))</f>
        <v/>
      </c>
    </row>
    <row r="100" spans="1:38" ht="15.75" thickBot="1" x14ac:dyDescent="0.3">
      <c r="A100" s="3"/>
      <c r="B100" s="78"/>
      <c r="C100" s="79"/>
      <c r="D100" s="79"/>
      <c r="E100" s="80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26" t="str">
        <f t="shared" si="12"/>
        <v/>
      </c>
      <c r="Q100" s="29" t="str">
        <f t="shared" si="13"/>
        <v/>
      </c>
      <c r="R100" s="30" t="str">
        <f t="shared" si="14"/>
        <v/>
      </c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26" t="str">
        <f t="shared" si="15"/>
        <v/>
      </c>
      <c r="AD100" s="66" t="str">
        <f t="shared" si="16"/>
        <v/>
      </c>
      <c r="AE100" s="77" t="str">
        <f t="shared" si="17"/>
        <v/>
      </c>
      <c r="AF100" s="73"/>
      <c r="AG100" s="41"/>
      <c r="AH100" s="26" t="str">
        <f t="shared" si="18"/>
        <v/>
      </c>
      <c r="AI100" s="29" t="str">
        <f t="shared" si="19"/>
        <v/>
      </c>
      <c r="AJ100" s="30" t="str">
        <f t="shared" si="20"/>
        <v/>
      </c>
      <c r="AK100" s="31" t="str">
        <f t="shared" si="11"/>
        <v/>
      </c>
      <c r="AL100" s="27" t="str">
        <f>IF(ISERROR(IF(AE100="","",VLOOKUP(AK100,TRANSMUTATION_TABLE!A$2:D$42,4,TRUE))),"",IF(AE100="","",VLOOKUP(AK100,TRANSMUTATION_TABLE!A$2:D$42,4,TRUE)))</f>
        <v/>
      </c>
    </row>
    <row r="101" spans="1:38" ht="15.75" thickBot="1" x14ac:dyDescent="0.3">
      <c r="A101" s="3"/>
      <c r="B101" s="78"/>
      <c r="C101" s="79"/>
      <c r="D101" s="79"/>
      <c r="E101" s="80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26" t="str">
        <f t="shared" si="12"/>
        <v/>
      </c>
      <c r="Q101" s="29" t="str">
        <f t="shared" si="13"/>
        <v/>
      </c>
      <c r="R101" s="30" t="str">
        <f t="shared" si="14"/>
        <v/>
      </c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26" t="str">
        <f t="shared" si="15"/>
        <v/>
      </c>
      <c r="AD101" s="66" t="str">
        <f t="shared" si="16"/>
        <v/>
      </c>
      <c r="AE101" s="77" t="str">
        <f t="shared" si="17"/>
        <v/>
      </c>
      <c r="AF101" s="73"/>
      <c r="AG101" s="41"/>
      <c r="AH101" s="26" t="str">
        <f t="shared" si="18"/>
        <v/>
      </c>
      <c r="AI101" s="29" t="str">
        <f t="shared" si="19"/>
        <v/>
      </c>
      <c r="AJ101" s="30" t="str">
        <f t="shared" si="20"/>
        <v/>
      </c>
      <c r="AK101" s="31" t="str">
        <f t="shared" si="11"/>
        <v/>
      </c>
      <c r="AL101" s="27" t="str">
        <f>IF(ISERROR(IF(AE101="","",VLOOKUP(AK101,TRANSMUTATION_TABLE!A$2:D$42,4,TRUE))),"",IF(AE101="","",VLOOKUP(AK101,TRANSMUTATION_TABLE!A$2:D$42,4,TRUE)))</f>
        <v/>
      </c>
    </row>
    <row r="102" spans="1:38" ht="15.75" thickBot="1" x14ac:dyDescent="0.3">
      <c r="A102" s="3"/>
      <c r="B102" s="78"/>
      <c r="C102" s="79"/>
      <c r="D102" s="79"/>
      <c r="E102" s="80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26" t="str">
        <f t="shared" si="12"/>
        <v/>
      </c>
      <c r="Q102" s="29" t="str">
        <f t="shared" si="13"/>
        <v/>
      </c>
      <c r="R102" s="30" t="str">
        <f t="shared" si="14"/>
        <v/>
      </c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26" t="str">
        <f t="shared" si="15"/>
        <v/>
      </c>
      <c r="AD102" s="66" t="str">
        <f t="shared" si="16"/>
        <v/>
      </c>
      <c r="AE102" s="77" t="str">
        <f t="shared" si="17"/>
        <v/>
      </c>
      <c r="AF102" s="73"/>
      <c r="AG102" s="41"/>
      <c r="AH102" s="26" t="str">
        <f t="shared" si="18"/>
        <v/>
      </c>
      <c r="AI102" s="29" t="str">
        <f t="shared" si="19"/>
        <v/>
      </c>
      <c r="AJ102" s="30" t="str">
        <f t="shared" si="20"/>
        <v/>
      </c>
      <c r="AK102" s="31" t="str">
        <f t="shared" si="11"/>
        <v/>
      </c>
      <c r="AL102" s="27" t="str">
        <f>IF(ISERROR(IF(AE102="","",VLOOKUP(AK102,TRANSMUTATION_TABLE!A$2:D$42,4,TRUE))),"",IF(AE102="","",VLOOKUP(AK102,TRANSMUTATION_TABLE!A$2:D$42,4,TRUE)))</f>
        <v/>
      </c>
    </row>
    <row r="103" spans="1:38" ht="15.75" thickBot="1" x14ac:dyDescent="0.3">
      <c r="A103" s="3"/>
      <c r="B103" s="78"/>
      <c r="C103" s="79"/>
      <c r="D103" s="79"/>
      <c r="E103" s="80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26" t="str">
        <f t="shared" si="12"/>
        <v/>
      </c>
      <c r="Q103" s="29" t="str">
        <f t="shared" si="13"/>
        <v/>
      </c>
      <c r="R103" s="30" t="str">
        <f t="shared" si="14"/>
        <v/>
      </c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26" t="str">
        <f t="shared" si="15"/>
        <v/>
      </c>
      <c r="AD103" s="66" t="str">
        <f t="shared" si="16"/>
        <v/>
      </c>
      <c r="AE103" s="77" t="str">
        <f t="shared" si="17"/>
        <v/>
      </c>
      <c r="AF103" s="73"/>
      <c r="AG103" s="41"/>
      <c r="AH103" s="26" t="str">
        <f t="shared" si="18"/>
        <v/>
      </c>
      <c r="AI103" s="29" t="str">
        <f t="shared" si="19"/>
        <v/>
      </c>
      <c r="AJ103" s="30" t="str">
        <f t="shared" si="20"/>
        <v/>
      </c>
      <c r="AK103" s="31" t="str">
        <f t="shared" si="11"/>
        <v/>
      </c>
      <c r="AL103" s="27" t="str">
        <f>IF(ISERROR(IF(AE103="","",VLOOKUP(AK103,TRANSMUTATION_TABLE!A$2:D$42,4,TRUE))),"",IF(AE103="","",VLOOKUP(AK103,TRANSMUTATION_TABLE!A$2:D$42,4,TRUE)))</f>
        <v/>
      </c>
    </row>
    <row r="104" spans="1:38" ht="15.75" thickBot="1" x14ac:dyDescent="0.3">
      <c r="A104" s="3"/>
      <c r="B104" s="78"/>
      <c r="C104" s="79"/>
      <c r="D104" s="79"/>
      <c r="E104" s="80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26" t="str">
        <f t="shared" si="12"/>
        <v/>
      </c>
      <c r="Q104" s="29" t="str">
        <f t="shared" si="13"/>
        <v/>
      </c>
      <c r="R104" s="30" t="str">
        <f t="shared" si="14"/>
        <v/>
      </c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26" t="str">
        <f t="shared" si="15"/>
        <v/>
      </c>
      <c r="AD104" s="66" t="str">
        <f t="shared" si="16"/>
        <v/>
      </c>
      <c r="AE104" s="77" t="str">
        <f t="shared" si="17"/>
        <v/>
      </c>
      <c r="AF104" s="73"/>
      <c r="AG104" s="41"/>
      <c r="AH104" s="26" t="str">
        <f t="shared" si="18"/>
        <v/>
      </c>
      <c r="AI104" s="29" t="str">
        <f t="shared" si="19"/>
        <v/>
      </c>
      <c r="AJ104" s="30" t="str">
        <f t="shared" si="20"/>
        <v/>
      </c>
      <c r="AK104" s="31" t="str">
        <f t="shared" si="11"/>
        <v/>
      </c>
      <c r="AL104" s="27" t="str">
        <f>IF(ISERROR(IF(AE104="","",VLOOKUP(AK104,TRANSMUTATION_TABLE!A$2:D$42,4,TRUE))),"",IF(AE104="","",VLOOKUP(AK104,TRANSMUTATION_TABLE!A$2:D$42,4,TRUE)))</f>
        <v/>
      </c>
    </row>
    <row r="105" spans="1:38" ht="15.75" thickBot="1" x14ac:dyDescent="0.3">
      <c r="A105" s="3"/>
      <c r="B105" s="78"/>
      <c r="C105" s="79"/>
      <c r="D105" s="79"/>
      <c r="E105" s="80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26" t="str">
        <f t="shared" si="12"/>
        <v/>
      </c>
      <c r="Q105" s="29" t="str">
        <f t="shared" si="13"/>
        <v/>
      </c>
      <c r="R105" s="30" t="str">
        <f t="shared" si="14"/>
        <v/>
      </c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26" t="str">
        <f t="shared" si="15"/>
        <v/>
      </c>
      <c r="AD105" s="66" t="str">
        <f t="shared" si="16"/>
        <v/>
      </c>
      <c r="AE105" s="77" t="str">
        <f t="shared" si="17"/>
        <v/>
      </c>
      <c r="AF105" s="73"/>
      <c r="AG105" s="41"/>
      <c r="AH105" s="26" t="str">
        <f t="shared" si="18"/>
        <v/>
      </c>
      <c r="AI105" s="29" t="str">
        <f t="shared" si="19"/>
        <v/>
      </c>
      <c r="AJ105" s="30" t="str">
        <f t="shared" si="20"/>
        <v/>
      </c>
      <c r="AK105" s="31" t="str">
        <f t="shared" si="11"/>
        <v/>
      </c>
      <c r="AL105" s="27" t="str">
        <f>IF(ISERROR(IF(AE105="","",VLOOKUP(AK105,TRANSMUTATION_TABLE!A$2:D$42,4,TRUE))),"",IF(AE105="","",VLOOKUP(AK105,TRANSMUTATION_TABLE!A$2:D$42,4,TRUE)))</f>
        <v/>
      </c>
    </row>
    <row r="106" spans="1:38" ht="15.75" thickBot="1" x14ac:dyDescent="0.3">
      <c r="A106" s="3"/>
      <c r="B106" s="78"/>
      <c r="C106" s="79"/>
      <c r="D106" s="79"/>
      <c r="E106" s="80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26" t="str">
        <f t="shared" si="12"/>
        <v/>
      </c>
      <c r="Q106" s="29" t="str">
        <f t="shared" si="13"/>
        <v/>
      </c>
      <c r="R106" s="30" t="str">
        <f t="shared" si="14"/>
        <v/>
      </c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26" t="str">
        <f t="shared" si="15"/>
        <v/>
      </c>
      <c r="AD106" s="66" t="str">
        <f t="shared" si="16"/>
        <v/>
      </c>
      <c r="AE106" s="77" t="str">
        <f t="shared" si="17"/>
        <v/>
      </c>
      <c r="AF106" s="73"/>
      <c r="AG106" s="41"/>
      <c r="AH106" s="26" t="str">
        <f t="shared" si="18"/>
        <v/>
      </c>
      <c r="AI106" s="29" t="str">
        <f t="shared" si="19"/>
        <v/>
      </c>
      <c r="AJ106" s="30" t="str">
        <f t="shared" si="20"/>
        <v/>
      </c>
      <c r="AK106" s="31" t="str">
        <f t="shared" si="11"/>
        <v/>
      </c>
      <c r="AL106" s="27" t="str">
        <f>IF(ISERROR(IF(AE106="","",VLOOKUP(AK106,TRANSMUTATION_TABLE!A$2:D$42,4,TRUE))),"",IF(AE106="","",VLOOKUP(AK106,TRANSMUTATION_TABLE!A$2:D$42,4,TRUE)))</f>
        <v/>
      </c>
    </row>
    <row r="107" spans="1:38" ht="15.75" thickBot="1" x14ac:dyDescent="0.3">
      <c r="A107" s="3"/>
      <c r="B107" s="78"/>
      <c r="C107" s="79"/>
      <c r="D107" s="79"/>
      <c r="E107" s="80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26" t="str">
        <f t="shared" si="12"/>
        <v/>
      </c>
      <c r="Q107" s="29" t="str">
        <f t="shared" si="13"/>
        <v/>
      </c>
      <c r="R107" s="30" t="str">
        <f t="shared" si="14"/>
        <v/>
      </c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26" t="str">
        <f t="shared" si="15"/>
        <v/>
      </c>
      <c r="AD107" s="66" t="str">
        <f t="shared" si="16"/>
        <v/>
      </c>
      <c r="AE107" s="77" t="str">
        <f t="shared" si="17"/>
        <v/>
      </c>
      <c r="AF107" s="73"/>
      <c r="AG107" s="41"/>
      <c r="AH107" s="26" t="str">
        <f t="shared" si="18"/>
        <v/>
      </c>
      <c r="AI107" s="29" t="str">
        <f t="shared" si="19"/>
        <v/>
      </c>
      <c r="AJ107" s="30" t="str">
        <f t="shared" si="20"/>
        <v/>
      </c>
      <c r="AK107" s="31" t="str">
        <f t="shared" si="11"/>
        <v/>
      </c>
      <c r="AL107" s="27" t="str">
        <f>IF(ISERROR(IF(AE107="","",VLOOKUP(AK107,TRANSMUTATION_TABLE!A$2:D$42,4,TRUE))),"",IF(AE107="","",VLOOKUP(AK107,TRANSMUTATION_TABLE!A$2:D$42,4,TRUE)))</f>
        <v/>
      </c>
    </row>
    <row r="108" spans="1:38" ht="15.75" thickBot="1" x14ac:dyDescent="0.3">
      <c r="A108" s="3"/>
      <c r="B108" s="78"/>
      <c r="C108" s="79"/>
      <c r="D108" s="79"/>
      <c r="E108" s="80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26" t="str">
        <f t="shared" si="12"/>
        <v/>
      </c>
      <c r="Q108" s="29" t="str">
        <f t="shared" si="13"/>
        <v/>
      </c>
      <c r="R108" s="30" t="str">
        <f t="shared" si="14"/>
        <v/>
      </c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26" t="str">
        <f t="shared" si="15"/>
        <v/>
      </c>
      <c r="AD108" s="66" t="str">
        <f t="shared" si="16"/>
        <v/>
      </c>
      <c r="AE108" s="77" t="str">
        <f t="shared" si="17"/>
        <v/>
      </c>
      <c r="AF108" s="73"/>
      <c r="AG108" s="41"/>
      <c r="AH108" s="26" t="str">
        <f t="shared" si="18"/>
        <v/>
      </c>
      <c r="AI108" s="29" t="str">
        <f t="shared" si="19"/>
        <v/>
      </c>
      <c r="AJ108" s="30" t="str">
        <f t="shared" si="20"/>
        <v/>
      </c>
      <c r="AK108" s="31" t="str">
        <f t="shared" si="11"/>
        <v/>
      </c>
      <c r="AL108" s="27" t="str">
        <f>IF(ISERROR(IF(AE108="","",VLOOKUP(AK108,TRANSMUTATION_TABLE!A$2:D$42,4,TRUE))),"",IF(AE108="","",VLOOKUP(AK108,TRANSMUTATION_TABLE!A$2:D$42,4,TRUE)))</f>
        <v/>
      </c>
    </row>
    <row r="109" spans="1:38" ht="15.75" thickBot="1" x14ac:dyDescent="0.3">
      <c r="A109" s="3"/>
      <c r="B109" s="78"/>
      <c r="C109" s="79"/>
      <c r="D109" s="79"/>
      <c r="E109" s="80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26" t="str">
        <f t="shared" si="12"/>
        <v/>
      </c>
      <c r="Q109" s="29" t="str">
        <f t="shared" si="13"/>
        <v/>
      </c>
      <c r="R109" s="30" t="str">
        <f t="shared" si="14"/>
        <v/>
      </c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26" t="str">
        <f t="shared" si="15"/>
        <v/>
      </c>
      <c r="AD109" s="66" t="str">
        <f t="shared" si="16"/>
        <v/>
      </c>
      <c r="AE109" s="77" t="str">
        <f t="shared" si="17"/>
        <v/>
      </c>
      <c r="AF109" s="73"/>
      <c r="AG109" s="41"/>
      <c r="AH109" s="26" t="str">
        <f t="shared" si="18"/>
        <v/>
      </c>
      <c r="AI109" s="29" t="str">
        <f t="shared" si="19"/>
        <v/>
      </c>
      <c r="AJ109" s="30" t="str">
        <f t="shared" si="20"/>
        <v/>
      </c>
      <c r="AK109" s="31" t="str">
        <f t="shared" si="11"/>
        <v/>
      </c>
      <c r="AL109" s="27" t="str">
        <f>IF(ISERROR(IF(AE109="","",VLOOKUP(AK109,TRANSMUTATION_TABLE!A$2:D$42,4,TRUE))),"",IF(AE109="","",VLOOKUP(AK109,TRANSMUTATION_TABLE!A$2:D$42,4,TRUE)))</f>
        <v/>
      </c>
    </row>
    <row r="110" spans="1:38" ht="15.75" thickBot="1" x14ac:dyDescent="0.3">
      <c r="A110" s="3"/>
      <c r="B110" s="78"/>
      <c r="C110" s="79"/>
      <c r="D110" s="79"/>
      <c r="E110" s="80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26" t="str">
        <f t="shared" si="12"/>
        <v/>
      </c>
      <c r="Q110" s="29" t="str">
        <f t="shared" si="13"/>
        <v/>
      </c>
      <c r="R110" s="30" t="str">
        <f t="shared" si="14"/>
        <v/>
      </c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26" t="str">
        <f t="shared" si="15"/>
        <v/>
      </c>
      <c r="AD110" s="66" t="str">
        <f t="shared" si="16"/>
        <v/>
      </c>
      <c r="AE110" s="77" t="str">
        <f t="shared" si="17"/>
        <v/>
      </c>
      <c r="AF110" s="73"/>
      <c r="AG110" s="41"/>
      <c r="AH110" s="26" t="str">
        <f t="shared" si="18"/>
        <v/>
      </c>
      <c r="AI110" s="29" t="str">
        <f t="shared" si="19"/>
        <v/>
      </c>
      <c r="AJ110" s="30" t="str">
        <f t="shared" si="20"/>
        <v/>
      </c>
      <c r="AK110" s="31" t="str">
        <f t="shared" si="11"/>
        <v/>
      </c>
      <c r="AL110" s="27" t="str">
        <f>IF(ISERROR(IF(AE110="","",VLOOKUP(AK110,TRANSMUTATION_TABLE!A$2:D$42,4,TRUE))),"",IF(AE110="","",VLOOKUP(AK110,TRANSMUTATION_TABLE!A$2:D$42,4,TRUE)))</f>
        <v/>
      </c>
    </row>
    <row r="111" spans="1:38" ht="15.75" thickBot="1" x14ac:dyDescent="0.3">
      <c r="A111" s="3"/>
      <c r="B111" s="78"/>
      <c r="C111" s="79"/>
      <c r="D111" s="79"/>
      <c r="E111" s="80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26" t="str">
        <f t="shared" si="12"/>
        <v/>
      </c>
      <c r="Q111" s="29" t="str">
        <f t="shared" si="13"/>
        <v/>
      </c>
      <c r="R111" s="30" t="str">
        <f t="shared" si="14"/>
        <v/>
      </c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26" t="str">
        <f t="shared" si="15"/>
        <v/>
      </c>
      <c r="AD111" s="66" t="str">
        <f t="shared" si="16"/>
        <v/>
      </c>
      <c r="AE111" s="77" t="str">
        <f t="shared" si="17"/>
        <v/>
      </c>
      <c r="AF111" s="73"/>
      <c r="AG111" s="41"/>
      <c r="AH111" s="26" t="str">
        <f t="shared" si="18"/>
        <v/>
      </c>
      <c r="AI111" s="29" t="str">
        <f t="shared" si="19"/>
        <v/>
      </c>
      <c r="AJ111" s="30" t="str">
        <f t="shared" si="20"/>
        <v/>
      </c>
      <c r="AK111" s="31" t="str">
        <f t="shared" si="11"/>
        <v/>
      </c>
      <c r="AL111" s="27" t="str">
        <f>IF(ISERROR(IF(AE111="","",VLOOKUP(AK111,TRANSMUTATION_TABLE!A$2:D$42,4,TRUE))),"",IF(AE111="","",VLOOKUP(AK111,TRANSMUTATION_TABLE!A$2:D$42,4,TRUE)))</f>
        <v/>
      </c>
    </row>
    <row r="112" spans="1:38" ht="15.75" thickBot="1" x14ac:dyDescent="0.3">
      <c r="A112" s="3"/>
      <c r="B112" s="78"/>
      <c r="C112" s="79"/>
      <c r="D112" s="79"/>
      <c r="E112" s="80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26" t="str">
        <f t="shared" si="12"/>
        <v/>
      </c>
      <c r="Q112" s="29" t="str">
        <f t="shared" si="13"/>
        <v/>
      </c>
      <c r="R112" s="30" t="str">
        <f t="shared" si="14"/>
        <v/>
      </c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26" t="str">
        <f t="shared" si="15"/>
        <v/>
      </c>
      <c r="AD112" s="66" t="str">
        <f t="shared" si="16"/>
        <v/>
      </c>
      <c r="AE112" s="77" t="str">
        <f t="shared" si="17"/>
        <v/>
      </c>
      <c r="AF112" s="73"/>
      <c r="AG112" s="41"/>
      <c r="AH112" s="26" t="str">
        <f t="shared" si="18"/>
        <v/>
      </c>
      <c r="AI112" s="29" t="str">
        <f t="shared" si="19"/>
        <v/>
      </c>
      <c r="AJ112" s="30" t="str">
        <f t="shared" si="20"/>
        <v/>
      </c>
      <c r="AK112" s="31" t="str">
        <f t="shared" si="11"/>
        <v/>
      </c>
      <c r="AL112" s="27" t="str">
        <f>IF(ISERROR(IF(AE112="","",VLOOKUP(AK112,TRANSMUTATION_TABLE!A$2:D$42,4,TRUE))),"",IF(AE112="","",VLOOKUP(AK112,TRANSMUTATION_TABLE!A$2:D$42,4,TRUE)))</f>
        <v/>
      </c>
    </row>
    <row r="113" spans="1:38" ht="15.75" thickBot="1" x14ac:dyDescent="0.3">
      <c r="A113" s="3"/>
      <c r="B113" s="78"/>
      <c r="C113" s="79"/>
      <c r="D113" s="79"/>
      <c r="E113" s="80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26" t="str">
        <f t="shared" si="12"/>
        <v/>
      </c>
      <c r="Q113" s="29" t="str">
        <f t="shared" si="13"/>
        <v/>
      </c>
      <c r="R113" s="30" t="str">
        <f t="shared" si="14"/>
        <v/>
      </c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26" t="str">
        <f t="shared" si="15"/>
        <v/>
      </c>
      <c r="AD113" s="66" t="str">
        <f t="shared" si="16"/>
        <v/>
      </c>
      <c r="AE113" s="77" t="str">
        <f t="shared" si="17"/>
        <v/>
      </c>
      <c r="AF113" s="73"/>
      <c r="AG113" s="41"/>
      <c r="AH113" s="26" t="str">
        <f t="shared" si="18"/>
        <v/>
      </c>
      <c r="AI113" s="29" t="str">
        <f t="shared" si="19"/>
        <v/>
      </c>
      <c r="AJ113" s="30" t="str">
        <f t="shared" si="20"/>
        <v/>
      </c>
      <c r="AK113" s="31" t="str">
        <f t="shared" si="11"/>
        <v/>
      </c>
      <c r="AL113" s="27" t="str">
        <f>IF(ISERROR(IF(AE113="","",VLOOKUP(AK113,TRANSMUTATION_TABLE!A$2:D$42,4,TRUE))),"",IF(AE113="","",VLOOKUP(AK113,TRANSMUTATION_TABLE!A$2:D$42,4,TRUE)))</f>
        <v/>
      </c>
    </row>
    <row r="114" spans="1:38" ht="15.75" thickBot="1" x14ac:dyDescent="0.3">
      <c r="A114" s="3"/>
      <c r="B114" s="78"/>
      <c r="C114" s="79"/>
      <c r="D114" s="79"/>
      <c r="E114" s="80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26" t="str">
        <f t="shared" si="12"/>
        <v/>
      </c>
      <c r="Q114" s="29" t="str">
        <f t="shared" si="13"/>
        <v/>
      </c>
      <c r="R114" s="30" t="str">
        <f t="shared" si="14"/>
        <v/>
      </c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26" t="str">
        <f t="shared" si="15"/>
        <v/>
      </c>
      <c r="AD114" s="66" t="str">
        <f t="shared" si="16"/>
        <v/>
      </c>
      <c r="AE114" s="77" t="str">
        <f t="shared" si="17"/>
        <v/>
      </c>
      <c r="AF114" s="73"/>
      <c r="AG114" s="41"/>
      <c r="AH114" s="26" t="str">
        <f t="shared" si="18"/>
        <v/>
      </c>
      <c r="AI114" s="29" t="str">
        <f t="shared" si="19"/>
        <v/>
      </c>
      <c r="AJ114" s="30" t="str">
        <f t="shared" si="20"/>
        <v/>
      </c>
      <c r="AK114" s="31" t="str">
        <f t="shared" si="11"/>
        <v/>
      </c>
      <c r="AL114" s="27" t="str">
        <f>IF(ISERROR(IF(AE114="","",VLOOKUP(AK114,TRANSMUTATION_TABLE!A$2:D$42,4,TRUE))),"",IF(AE114="","",VLOOKUP(AK114,TRANSMUTATION_TABLE!A$2:D$42,4,TRUE)))</f>
        <v/>
      </c>
    </row>
    <row r="115" spans="1:38" ht="15.75" thickBot="1" x14ac:dyDescent="0.3">
      <c r="A115" s="3"/>
      <c r="B115" s="78"/>
      <c r="C115" s="79"/>
      <c r="D115" s="79"/>
      <c r="E115" s="80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26" t="str">
        <f t="shared" si="12"/>
        <v/>
      </c>
      <c r="Q115" s="29" t="str">
        <f t="shared" si="13"/>
        <v/>
      </c>
      <c r="R115" s="30" t="str">
        <f t="shared" si="14"/>
        <v/>
      </c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26" t="str">
        <f t="shared" si="15"/>
        <v/>
      </c>
      <c r="AD115" s="66" t="str">
        <f t="shared" si="16"/>
        <v/>
      </c>
      <c r="AE115" s="77" t="str">
        <f t="shared" si="17"/>
        <v/>
      </c>
      <c r="AF115" s="73"/>
      <c r="AG115" s="41"/>
      <c r="AH115" s="26" t="str">
        <f t="shared" si="18"/>
        <v/>
      </c>
      <c r="AI115" s="29" t="str">
        <f t="shared" si="19"/>
        <v/>
      </c>
      <c r="AJ115" s="30" t="str">
        <f t="shared" si="20"/>
        <v/>
      </c>
      <c r="AK115" s="31" t="str">
        <f t="shared" si="11"/>
        <v/>
      </c>
      <c r="AL115" s="27" t="str">
        <f>IF(ISERROR(IF(AE115="","",VLOOKUP(AK115,TRANSMUTATION_TABLE!A$2:D$42,4,TRUE))),"",IF(AE115="","",VLOOKUP(AK115,TRANSMUTATION_TABLE!A$2:D$42,4,TRUE)))</f>
        <v/>
      </c>
    </row>
    <row r="116" spans="1:38" ht="15.75" thickBot="1" x14ac:dyDescent="0.3">
      <c r="A116" s="3"/>
      <c r="B116" s="78"/>
      <c r="C116" s="79"/>
      <c r="D116" s="79"/>
      <c r="E116" s="80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26" t="str">
        <f t="shared" si="12"/>
        <v/>
      </c>
      <c r="Q116" s="29" t="str">
        <f t="shared" si="13"/>
        <v/>
      </c>
      <c r="R116" s="30" t="str">
        <f t="shared" si="14"/>
        <v/>
      </c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26" t="str">
        <f t="shared" si="15"/>
        <v/>
      </c>
      <c r="AD116" s="66" t="str">
        <f t="shared" si="16"/>
        <v/>
      </c>
      <c r="AE116" s="77" t="str">
        <f t="shared" si="17"/>
        <v/>
      </c>
      <c r="AF116" s="73"/>
      <c r="AG116" s="41"/>
      <c r="AH116" s="26" t="str">
        <f t="shared" si="18"/>
        <v/>
      </c>
      <c r="AI116" s="29" t="str">
        <f t="shared" si="19"/>
        <v/>
      </c>
      <c r="AJ116" s="30" t="str">
        <f t="shared" si="20"/>
        <v/>
      </c>
      <c r="AK116" s="31" t="str">
        <f t="shared" si="11"/>
        <v/>
      </c>
      <c r="AL116" s="27" t="str">
        <f>IF(ISERROR(IF(AE116="","",VLOOKUP(AK116,TRANSMUTATION_TABLE!A$2:D$42,4,TRUE))),"",IF(AE116="","",VLOOKUP(AK116,TRANSMUTATION_TABLE!A$2:D$42,4,TRUE)))</f>
        <v/>
      </c>
    </row>
    <row r="117" spans="1:38" ht="15.75" thickBot="1" x14ac:dyDescent="0.3">
      <c r="A117" s="3"/>
      <c r="B117" s="78"/>
      <c r="C117" s="79"/>
      <c r="D117" s="79"/>
      <c r="E117" s="80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26" t="str">
        <f t="shared" si="12"/>
        <v/>
      </c>
      <c r="Q117" s="29" t="str">
        <f t="shared" si="13"/>
        <v/>
      </c>
      <c r="R117" s="30" t="str">
        <f t="shared" si="14"/>
        <v/>
      </c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26" t="str">
        <f t="shared" si="15"/>
        <v/>
      </c>
      <c r="AD117" s="66" t="str">
        <f t="shared" si="16"/>
        <v/>
      </c>
      <c r="AE117" s="77" t="str">
        <f t="shared" si="17"/>
        <v/>
      </c>
      <c r="AF117" s="73"/>
      <c r="AG117" s="41"/>
      <c r="AH117" s="26" t="str">
        <f t="shared" si="18"/>
        <v/>
      </c>
      <c r="AI117" s="29" t="str">
        <f t="shared" si="19"/>
        <v/>
      </c>
      <c r="AJ117" s="30" t="str">
        <f t="shared" si="20"/>
        <v/>
      </c>
      <c r="AK117" s="31" t="str">
        <f t="shared" si="11"/>
        <v/>
      </c>
      <c r="AL117" s="27" t="str">
        <f>IF(ISERROR(IF(AE117="","",VLOOKUP(AK117,TRANSMUTATION_TABLE!A$2:D$42,4,TRUE))),"",IF(AE117="","",VLOOKUP(AK117,TRANSMUTATION_TABLE!A$2:D$42,4,TRUE)))</f>
        <v/>
      </c>
    </row>
    <row r="118" spans="1:38" ht="15.75" thickBot="1" x14ac:dyDescent="0.3">
      <c r="A118" s="3"/>
      <c r="B118" s="78"/>
      <c r="C118" s="79"/>
      <c r="D118" s="79"/>
      <c r="E118" s="80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26" t="str">
        <f t="shared" si="12"/>
        <v/>
      </c>
      <c r="Q118" s="29" t="str">
        <f t="shared" si="13"/>
        <v/>
      </c>
      <c r="R118" s="30" t="str">
        <f t="shared" si="14"/>
        <v/>
      </c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26" t="str">
        <f t="shared" si="15"/>
        <v/>
      </c>
      <c r="AD118" s="66" t="str">
        <f t="shared" si="16"/>
        <v/>
      </c>
      <c r="AE118" s="77" t="str">
        <f t="shared" si="17"/>
        <v/>
      </c>
      <c r="AF118" s="73"/>
      <c r="AG118" s="41"/>
      <c r="AH118" s="26" t="str">
        <f t="shared" si="18"/>
        <v/>
      </c>
      <c r="AI118" s="29" t="str">
        <f t="shared" si="19"/>
        <v/>
      </c>
      <c r="AJ118" s="30" t="str">
        <f t="shared" si="20"/>
        <v/>
      </c>
      <c r="AK118" s="31" t="str">
        <f t="shared" si="11"/>
        <v/>
      </c>
      <c r="AL118" s="27" t="str">
        <f>IF(ISERROR(IF(AE118="","",VLOOKUP(AK118,TRANSMUTATION_TABLE!A$2:D$42,4,TRUE))),"",IF(AE118="","",VLOOKUP(AK118,TRANSMUTATION_TABLE!A$2:D$42,4,TRUE)))</f>
        <v/>
      </c>
    </row>
    <row r="119" spans="1:38" ht="15.75" thickBot="1" x14ac:dyDescent="0.3">
      <c r="A119" s="3"/>
      <c r="B119" s="78"/>
      <c r="C119" s="79"/>
      <c r="D119" s="79"/>
      <c r="E119" s="80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26" t="str">
        <f t="shared" si="12"/>
        <v/>
      </c>
      <c r="Q119" s="29" t="str">
        <f t="shared" si="13"/>
        <v/>
      </c>
      <c r="R119" s="30" t="str">
        <f t="shared" si="14"/>
        <v/>
      </c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26" t="str">
        <f t="shared" si="15"/>
        <v/>
      </c>
      <c r="AD119" s="66" t="str">
        <f t="shared" si="16"/>
        <v/>
      </c>
      <c r="AE119" s="77" t="str">
        <f t="shared" si="17"/>
        <v/>
      </c>
      <c r="AF119" s="73"/>
      <c r="AG119" s="41"/>
      <c r="AH119" s="26" t="str">
        <f t="shared" si="18"/>
        <v/>
      </c>
      <c r="AI119" s="29" t="str">
        <f t="shared" si="19"/>
        <v/>
      </c>
      <c r="AJ119" s="30" t="str">
        <f t="shared" si="20"/>
        <v/>
      </c>
      <c r="AK119" s="31" t="str">
        <f t="shared" si="11"/>
        <v/>
      </c>
      <c r="AL119" s="27" t="str">
        <f>IF(ISERROR(IF(AE119="","",VLOOKUP(AK119,TRANSMUTATION_TABLE!A$2:D$42,4,TRUE))),"",IF(AE119="","",VLOOKUP(AK119,TRANSMUTATION_TABLE!A$2:D$42,4,TRUE)))</f>
        <v/>
      </c>
    </row>
    <row r="120" spans="1:38" ht="15.75" thickBot="1" x14ac:dyDescent="0.3">
      <c r="A120" s="3"/>
      <c r="B120" s="78"/>
      <c r="C120" s="79"/>
      <c r="D120" s="79"/>
      <c r="E120" s="80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26" t="str">
        <f t="shared" si="12"/>
        <v/>
      </c>
      <c r="Q120" s="29" t="str">
        <f t="shared" si="13"/>
        <v/>
      </c>
      <c r="R120" s="30" t="str">
        <f t="shared" si="14"/>
        <v/>
      </c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26" t="str">
        <f t="shared" si="15"/>
        <v/>
      </c>
      <c r="AD120" s="66" t="str">
        <f t="shared" si="16"/>
        <v/>
      </c>
      <c r="AE120" s="77" t="str">
        <f t="shared" si="17"/>
        <v/>
      </c>
      <c r="AF120" s="73"/>
      <c r="AG120" s="41"/>
      <c r="AH120" s="26" t="str">
        <f t="shared" si="18"/>
        <v/>
      </c>
      <c r="AI120" s="29" t="str">
        <f t="shared" si="19"/>
        <v/>
      </c>
      <c r="AJ120" s="30" t="str">
        <f t="shared" si="20"/>
        <v/>
      </c>
      <c r="AK120" s="31" t="str">
        <f t="shared" si="11"/>
        <v/>
      </c>
      <c r="AL120" s="27" t="str">
        <f>IF(ISERROR(IF(AE120="","",VLOOKUP(AK120,TRANSMUTATION_TABLE!A$2:D$42,4,TRUE))),"",IF(AE120="","",VLOOKUP(AK120,TRANSMUTATION_TABLE!A$2:D$42,4,TRUE)))</f>
        <v/>
      </c>
    </row>
    <row r="121" spans="1:38" ht="15.75" thickBot="1" x14ac:dyDescent="0.3">
      <c r="A121" s="3"/>
      <c r="B121" s="78"/>
      <c r="C121" s="79"/>
      <c r="D121" s="79"/>
      <c r="E121" s="80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26" t="str">
        <f t="shared" si="12"/>
        <v/>
      </c>
      <c r="Q121" s="29" t="str">
        <f t="shared" si="13"/>
        <v/>
      </c>
      <c r="R121" s="30" t="str">
        <f t="shared" si="14"/>
        <v/>
      </c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26" t="str">
        <f t="shared" si="15"/>
        <v/>
      </c>
      <c r="AD121" s="66" t="str">
        <f t="shared" si="16"/>
        <v/>
      </c>
      <c r="AE121" s="77" t="str">
        <f t="shared" si="17"/>
        <v/>
      </c>
      <c r="AF121" s="73"/>
      <c r="AG121" s="41"/>
      <c r="AH121" s="26" t="str">
        <f t="shared" si="18"/>
        <v/>
      </c>
      <c r="AI121" s="29" t="str">
        <f t="shared" si="19"/>
        <v/>
      </c>
      <c r="AJ121" s="30" t="str">
        <f t="shared" si="20"/>
        <v/>
      </c>
      <c r="AK121" s="31" t="str">
        <f t="shared" si="11"/>
        <v/>
      </c>
      <c r="AL121" s="27" t="str">
        <f>IF(ISERROR(IF(AE121="","",VLOOKUP(AK121,TRANSMUTATION_TABLE!A$2:D$42,4,TRUE))),"",IF(AE121="","",VLOOKUP(AK121,TRANSMUTATION_TABLE!A$2:D$42,4,TRUE)))</f>
        <v/>
      </c>
    </row>
    <row r="122" spans="1:38" ht="15.75" thickBot="1" x14ac:dyDescent="0.3">
      <c r="A122" s="3"/>
      <c r="B122" s="78"/>
      <c r="C122" s="79"/>
      <c r="D122" s="79"/>
      <c r="E122" s="80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26" t="str">
        <f t="shared" si="12"/>
        <v/>
      </c>
      <c r="Q122" s="29" t="str">
        <f t="shared" si="13"/>
        <v/>
      </c>
      <c r="R122" s="30" t="str">
        <f t="shared" si="14"/>
        <v/>
      </c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26" t="str">
        <f t="shared" si="15"/>
        <v/>
      </c>
      <c r="AD122" s="66" t="str">
        <f t="shared" si="16"/>
        <v/>
      </c>
      <c r="AE122" s="77" t="str">
        <f t="shared" si="17"/>
        <v/>
      </c>
      <c r="AF122" s="73"/>
      <c r="AG122" s="41"/>
      <c r="AH122" s="26" t="str">
        <f t="shared" si="18"/>
        <v/>
      </c>
      <c r="AI122" s="29" t="str">
        <f t="shared" si="19"/>
        <v/>
      </c>
      <c r="AJ122" s="30" t="str">
        <f t="shared" si="20"/>
        <v/>
      </c>
      <c r="AK122" s="31" t="str">
        <f t="shared" si="11"/>
        <v/>
      </c>
      <c r="AL122" s="27" t="str">
        <f>IF(ISERROR(IF(AE122="","",VLOOKUP(AK122,TRANSMUTATION_TABLE!A$2:D$42,4,TRUE))),"",IF(AE122="","",VLOOKUP(AK122,TRANSMUTATION_TABLE!A$2:D$42,4,TRUE)))</f>
        <v/>
      </c>
    </row>
    <row r="123" spans="1:38" ht="15.75" thickBot="1" x14ac:dyDescent="0.3">
      <c r="A123" s="3"/>
      <c r="B123" s="78"/>
      <c r="C123" s="79"/>
      <c r="D123" s="79"/>
      <c r="E123" s="80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26" t="str">
        <f t="shared" si="12"/>
        <v/>
      </c>
      <c r="Q123" s="29" t="str">
        <f t="shared" si="13"/>
        <v/>
      </c>
      <c r="R123" s="30" t="str">
        <f t="shared" si="14"/>
        <v/>
      </c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26" t="str">
        <f t="shared" si="15"/>
        <v/>
      </c>
      <c r="AD123" s="66" t="str">
        <f t="shared" si="16"/>
        <v/>
      </c>
      <c r="AE123" s="77" t="str">
        <f t="shared" si="17"/>
        <v/>
      </c>
      <c r="AF123" s="73"/>
      <c r="AG123" s="41"/>
      <c r="AH123" s="26" t="str">
        <f t="shared" si="18"/>
        <v/>
      </c>
      <c r="AI123" s="29" t="str">
        <f t="shared" si="19"/>
        <v/>
      </c>
      <c r="AJ123" s="30" t="str">
        <f t="shared" si="20"/>
        <v/>
      </c>
      <c r="AK123" s="31" t="str">
        <f t="shared" si="11"/>
        <v/>
      </c>
      <c r="AL123" s="27" t="str">
        <f>IF(ISERROR(IF(AE123="","",VLOOKUP(AK123,TRANSMUTATION_TABLE!A$2:D$42,4,TRUE))),"",IF(AE123="","",VLOOKUP(AK123,TRANSMUTATION_TABLE!A$2:D$42,4,TRUE)))</f>
        <v/>
      </c>
    </row>
    <row r="124" spans="1:38" ht="15.75" thickBot="1" x14ac:dyDescent="0.3">
      <c r="A124" s="3"/>
      <c r="B124" s="78"/>
      <c r="C124" s="79"/>
      <c r="D124" s="79"/>
      <c r="E124" s="80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26" t="str">
        <f t="shared" si="12"/>
        <v/>
      </c>
      <c r="Q124" s="29" t="str">
        <f t="shared" si="13"/>
        <v/>
      </c>
      <c r="R124" s="30" t="str">
        <f t="shared" si="14"/>
        <v/>
      </c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26" t="str">
        <f t="shared" si="15"/>
        <v/>
      </c>
      <c r="AD124" s="66" t="str">
        <f t="shared" si="16"/>
        <v/>
      </c>
      <c r="AE124" s="77" t="str">
        <f t="shared" si="17"/>
        <v/>
      </c>
      <c r="AF124" s="73"/>
      <c r="AG124" s="41"/>
      <c r="AH124" s="26" t="str">
        <f t="shared" si="18"/>
        <v/>
      </c>
      <c r="AI124" s="29" t="str">
        <f t="shared" si="19"/>
        <v/>
      </c>
      <c r="AJ124" s="30" t="str">
        <f t="shared" si="20"/>
        <v/>
      </c>
      <c r="AK124" s="31" t="str">
        <f t="shared" si="11"/>
        <v/>
      </c>
      <c r="AL124" s="27" t="str">
        <f>IF(ISERROR(IF(AE124="","",VLOOKUP(AK124,TRANSMUTATION_TABLE!A$2:D$42,4,TRUE))),"",IF(AE124="","",VLOOKUP(AK124,TRANSMUTATION_TABLE!A$2:D$42,4,TRUE)))</f>
        <v/>
      </c>
    </row>
    <row r="125" spans="1:38" ht="15.75" thickBot="1" x14ac:dyDescent="0.3">
      <c r="A125" s="3"/>
      <c r="B125" s="78"/>
      <c r="C125" s="79"/>
      <c r="D125" s="79"/>
      <c r="E125" s="80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26" t="str">
        <f t="shared" si="12"/>
        <v/>
      </c>
      <c r="Q125" s="29" t="str">
        <f t="shared" si="13"/>
        <v/>
      </c>
      <c r="R125" s="30" t="str">
        <f t="shared" si="14"/>
        <v/>
      </c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26" t="str">
        <f t="shared" si="15"/>
        <v/>
      </c>
      <c r="AD125" s="66" t="str">
        <f t="shared" si="16"/>
        <v/>
      </c>
      <c r="AE125" s="77" t="str">
        <f t="shared" si="17"/>
        <v/>
      </c>
      <c r="AF125" s="73"/>
      <c r="AG125" s="41"/>
      <c r="AH125" s="26" t="str">
        <f t="shared" si="18"/>
        <v/>
      </c>
      <c r="AI125" s="29" t="str">
        <f t="shared" si="19"/>
        <v/>
      </c>
      <c r="AJ125" s="30" t="str">
        <f t="shared" si="20"/>
        <v/>
      </c>
      <c r="AK125" s="31" t="str">
        <f t="shared" si="11"/>
        <v/>
      </c>
      <c r="AL125" s="27" t="str">
        <f>IF(ISERROR(IF(AE125="","",VLOOKUP(AK125,TRANSMUTATION_TABLE!A$2:D$42,4,TRUE))),"",IF(AE125="","",VLOOKUP(AK125,TRANSMUTATION_TABLE!A$2:D$42,4,TRUE)))</f>
        <v/>
      </c>
    </row>
    <row r="126" spans="1:38" ht="15.75" thickBot="1" x14ac:dyDescent="0.3">
      <c r="A126" s="3"/>
      <c r="B126" s="78"/>
      <c r="C126" s="79"/>
      <c r="D126" s="79"/>
      <c r="E126" s="80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26" t="str">
        <f t="shared" si="12"/>
        <v/>
      </c>
      <c r="Q126" s="29" t="str">
        <f t="shared" si="13"/>
        <v/>
      </c>
      <c r="R126" s="30" t="str">
        <f t="shared" si="14"/>
        <v/>
      </c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26" t="str">
        <f t="shared" si="15"/>
        <v/>
      </c>
      <c r="AD126" s="66" t="str">
        <f t="shared" si="16"/>
        <v/>
      </c>
      <c r="AE126" s="77" t="str">
        <f t="shared" si="17"/>
        <v/>
      </c>
      <c r="AF126" s="73"/>
      <c r="AG126" s="41"/>
      <c r="AH126" s="26" t="str">
        <f t="shared" si="18"/>
        <v/>
      </c>
      <c r="AI126" s="29" t="str">
        <f t="shared" si="19"/>
        <v/>
      </c>
      <c r="AJ126" s="30" t="str">
        <f t="shared" si="20"/>
        <v/>
      </c>
      <c r="AK126" s="31" t="str">
        <f t="shared" si="11"/>
        <v/>
      </c>
      <c r="AL126" s="27" t="str">
        <f>IF(ISERROR(IF(AE126="","",VLOOKUP(AK126,TRANSMUTATION_TABLE!A$2:D$42,4,TRUE))),"",IF(AE126="","",VLOOKUP(AK126,TRANSMUTATION_TABLE!A$2:D$42,4,TRUE)))</f>
        <v/>
      </c>
    </row>
    <row r="127" spans="1:38" ht="15.75" thickBot="1" x14ac:dyDescent="0.3">
      <c r="A127" s="3"/>
      <c r="B127" s="78"/>
      <c r="C127" s="79"/>
      <c r="D127" s="79"/>
      <c r="E127" s="80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26" t="str">
        <f t="shared" si="12"/>
        <v/>
      </c>
      <c r="Q127" s="29" t="str">
        <f t="shared" si="13"/>
        <v/>
      </c>
      <c r="R127" s="30" t="str">
        <f t="shared" si="14"/>
        <v/>
      </c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26" t="str">
        <f t="shared" si="15"/>
        <v/>
      </c>
      <c r="AD127" s="66" t="str">
        <f t="shared" si="16"/>
        <v/>
      </c>
      <c r="AE127" s="77" t="str">
        <f t="shared" si="17"/>
        <v/>
      </c>
      <c r="AF127" s="73"/>
      <c r="AG127" s="41"/>
      <c r="AH127" s="26" t="str">
        <f t="shared" si="18"/>
        <v/>
      </c>
      <c r="AI127" s="29" t="str">
        <f t="shared" si="19"/>
        <v/>
      </c>
      <c r="AJ127" s="30" t="str">
        <f t="shared" si="20"/>
        <v/>
      </c>
      <c r="AK127" s="31" t="str">
        <f t="shared" si="11"/>
        <v/>
      </c>
      <c r="AL127" s="27" t="str">
        <f>IF(ISERROR(IF(AE127="","",VLOOKUP(AK127,TRANSMUTATION_TABLE!A$2:D$42,4,TRUE))),"",IF(AE127="","",VLOOKUP(AK127,TRANSMUTATION_TABLE!A$2:D$42,4,TRUE)))</f>
        <v/>
      </c>
    </row>
    <row r="128" spans="1:38" ht="15.75" thickBot="1" x14ac:dyDescent="0.3">
      <c r="A128" s="3"/>
      <c r="B128" s="78"/>
      <c r="C128" s="79"/>
      <c r="D128" s="79"/>
      <c r="E128" s="80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26" t="str">
        <f t="shared" si="12"/>
        <v/>
      </c>
      <c r="Q128" s="29" t="str">
        <f t="shared" si="13"/>
        <v/>
      </c>
      <c r="R128" s="30" t="str">
        <f t="shared" si="14"/>
        <v/>
      </c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26" t="str">
        <f t="shared" si="15"/>
        <v/>
      </c>
      <c r="AD128" s="66" t="str">
        <f t="shared" si="16"/>
        <v/>
      </c>
      <c r="AE128" s="77" t="str">
        <f t="shared" si="17"/>
        <v/>
      </c>
      <c r="AF128" s="73"/>
      <c r="AG128" s="41"/>
      <c r="AH128" s="26" t="str">
        <f t="shared" si="18"/>
        <v/>
      </c>
      <c r="AI128" s="29" t="str">
        <f t="shared" si="19"/>
        <v/>
      </c>
      <c r="AJ128" s="30" t="str">
        <f t="shared" si="20"/>
        <v/>
      </c>
      <c r="AK128" s="31" t="str">
        <f t="shared" si="11"/>
        <v/>
      </c>
      <c r="AL128" s="27" t="str">
        <f>IF(ISERROR(IF(AE128="","",VLOOKUP(AK128,TRANSMUTATION_TABLE!A$2:D$42,4,TRUE))),"",IF(AE128="","",VLOOKUP(AK128,TRANSMUTATION_TABLE!A$2:D$42,4,TRUE)))</f>
        <v/>
      </c>
    </row>
    <row r="129" spans="1:38" ht="15.75" thickBot="1" x14ac:dyDescent="0.3">
      <c r="A129" s="3"/>
      <c r="B129" s="78"/>
      <c r="C129" s="79"/>
      <c r="D129" s="79"/>
      <c r="E129" s="80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26" t="str">
        <f t="shared" si="12"/>
        <v/>
      </c>
      <c r="Q129" s="29" t="str">
        <f t="shared" si="13"/>
        <v/>
      </c>
      <c r="R129" s="30" t="str">
        <f t="shared" si="14"/>
        <v/>
      </c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26" t="str">
        <f t="shared" si="15"/>
        <v/>
      </c>
      <c r="AD129" s="66" t="str">
        <f t="shared" si="16"/>
        <v/>
      </c>
      <c r="AE129" s="77" t="str">
        <f t="shared" si="17"/>
        <v/>
      </c>
      <c r="AF129" s="73"/>
      <c r="AG129" s="41"/>
      <c r="AH129" s="26" t="str">
        <f t="shared" si="18"/>
        <v/>
      </c>
      <c r="AI129" s="29" t="str">
        <f t="shared" si="19"/>
        <v/>
      </c>
      <c r="AJ129" s="30" t="str">
        <f t="shared" si="20"/>
        <v/>
      </c>
      <c r="AK129" s="31" t="str">
        <f t="shared" si="11"/>
        <v/>
      </c>
      <c r="AL129" s="27" t="str">
        <f>IF(ISERROR(IF(AE129="","",VLOOKUP(AK129,TRANSMUTATION_TABLE!A$2:D$42,4,TRUE))),"",IF(AE129="","",VLOOKUP(AK129,TRANSMUTATION_TABLE!A$2:D$42,4,TRUE)))</f>
        <v/>
      </c>
    </row>
    <row r="130" spans="1:38" ht="15.75" thickBot="1" x14ac:dyDescent="0.3">
      <c r="A130" s="3"/>
      <c r="B130" s="78"/>
      <c r="C130" s="79"/>
      <c r="D130" s="79"/>
      <c r="E130" s="80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26" t="str">
        <f t="shared" si="12"/>
        <v/>
      </c>
      <c r="Q130" s="29" t="str">
        <f t="shared" si="13"/>
        <v/>
      </c>
      <c r="R130" s="30" t="str">
        <f t="shared" si="14"/>
        <v/>
      </c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26" t="str">
        <f t="shared" si="15"/>
        <v/>
      </c>
      <c r="AD130" s="66" t="str">
        <f t="shared" si="16"/>
        <v/>
      </c>
      <c r="AE130" s="77" t="str">
        <f t="shared" si="17"/>
        <v/>
      </c>
      <c r="AF130" s="73"/>
      <c r="AG130" s="41"/>
      <c r="AH130" s="26" t="str">
        <f t="shared" si="18"/>
        <v/>
      </c>
      <c r="AI130" s="29" t="str">
        <f t="shared" si="19"/>
        <v/>
      </c>
      <c r="AJ130" s="30" t="str">
        <f t="shared" si="20"/>
        <v/>
      </c>
      <c r="AK130" s="31" t="str">
        <f t="shared" si="11"/>
        <v/>
      </c>
      <c r="AL130" s="27" t="str">
        <f>IF(ISERROR(IF(AE130="","",VLOOKUP(AK130,TRANSMUTATION_TABLE!A$2:D$42,4,TRUE))),"",IF(AE130="","",VLOOKUP(AK130,TRANSMUTATION_TABLE!A$2:D$42,4,TRUE)))</f>
        <v/>
      </c>
    </row>
    <row r="131" spans="1:38" ht="15.75" thickBot="1" x14ac:dyDescent="0.3">
      <c r="A131" s="3"/>
      <c r="B131" s="78"/>
      <c r="C131" s="79"/>
      <c r="D131" s="79"/>
      <c r="E131" s="80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26" t="str">
        <f t="shared" si="12"/>
        <v/>
      </c>
      <c r="Q131" s="29" t="str">
        <f t="shared" si="13"/>
        <v/>
      </c>
      <c r="R131" s="30" t="str">
        <f t="shared" si="14"/>
        <v/>
      </c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26" t="str">
        <f t="shared" si="15"/>
        <v/>
      </c>
      <c r="AD131" s="66" t="str">
        <f t="shared" si="16"/>
        <v/>
      </c>
      <c r="AE131" s="77" t="str">
        <f t="shared" si="17"/>
        <v/>
      </c>
      <c r="AF131" s="73"/>
      <c r="AG131" s="41"/>
      <c r="AH131" s="26" t="str">
        <f t="shared" si="18"/>
        <v/>
      </c>
      <c r="AI131" s="29" t="str">
        <f t="shared" si="19"/>
        <v/>
      </c>
      <c r="AJ131" s="30" t="str">
        <f t="shared" si="20"/>
        <v/>
      </c>
      <c r="AK131" s="31" t="str">
        <f t="shared" si="11"/>
        <v/>
      </c>
      <c r="AL131" s="27" t="str">
        <f>IF(ISERROR(IF(AE131="","",VLOOKUP(AK131,TRANSMUTATION_TABLE!A$2:D$42,4,TRUE))),"",IF(AE131="","",VLOOKUP(AK131,TRANSMUTATION_TABLE!A$2:D$42,4,TRUE)))</f>
        <v/>
      </c>
    </row>
    <row r="132" spans="1:38" ht="15.75" thickBot="1" x14ac:dyDescent="0.3">
      <c r="A132" s="3"/>
      <c r="B132" s="78"/>
      <c r="C132" s="79"/>
      <c r="D132" s="79"/>
      <c r="E132" s="80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26" t="str">
        <f t="shared" si="12"/>
        <v/>
      </c>
      <c r="Q132" s="29" t="str">
        <f t="shared" si="13"/>
        <v/>
      </c>
      <c r="R132" s="30" t="str">
        <f t="shared" si="14"/>
        <v/>
      </c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26" t="str">
        <f t="shared" si="15"/>
        <v/>
      </c>
      <c r="AD132" s="66" t="str">
        <f t="shared" si="16"/>
        <v/>
      </c>
      <c r="AE132" s="77" t="str">
        <f t="shared" si="17"/>
        <v/>
      </c>
      <c r="AF132" s="73"/>
      <c r="AG132" s="41"/>
      <c r="AH132" s="26" t="str">
        <f t="shared" si="18"/>
        <v/>
      </c>
      <c r="AI132" s="29" t="str">
        <f t="shared" si="19"/>
        <v/>
      </c>
      <c r="AJ132" s="30" t="str">
        <f t="shared" si="20"/>
        <v/>
      </c>
      <c r="AK132" s="31" t="str">
        <f t="shared" si="11"/>
        <v/>
      </c>
      <c r="AL132" s="27" t="str">
        <f>IF(ISERROR(IF(AE132="","",VLOOKUP(AK132,TRANSMUTATION_TABLE!A$2:D$42,4,TRUE))),"",IF(AE132="","",VLOOKUP(AK132,TRANSMUTATION_TABLE!A$2:D$42,4,TRUE)))</f>
        <v/>
      </c>
    </row>
    <row r="133" spans="1:38" ht="15.75" thickBot="1" x14ac:dyDescent="0.3">
      <c r="A133" s="3"/>
      <c r="B133" s="78"/>
      <c r="C133" s="79"/>
      <c r="D133" s="79"/>
      <c r="E133" s="80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26" t="str">
        <f t="shared" si="12"/>
        <v/>
      </c>
      <c r="Q133" s="29" t="str">
        <f t="shared" si="13"/>
        <v/>
      </c>
      <c r="R133" s="30" t="str">
        <f t="shared" si="14"/>
        <v/>
      </c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26" t="str">
        <f t="shared" si="15"/>
        <v/>
      </c>
      <c r="AD133" s="66" t="str">
        <f t="shared" si="16"/>
        <v/>
      </c>
      <c r="AE133" s="77" t="str">
        <f t="shared" si="17"/>
        <v/>
      </c>
      <c r="AF133" s="73"/>
      <c r="AG133" s="41"/>
      <c r="AH133" s="26" t="str">
        <f t="shared" si="18"/>
        <v/>
      </c>
      <c r="AI133" s="29" t="str">
        <f t="shared" si="19"/>
        <v/>
      </c>
      <c r="AJ133" s="30" t="str">
        <f t="shared" si="20"/>
        <v/>
      </c>
      <c r="AK133" s="31" t="str">
        <f t="shared" si="11"/>
        <v/>
      </c>
      <c r="AL133" s="27" t="str">
        <f>IF(ISERROR(IF(AE133="","",VLOOKUP(AK133,TRANSMUTATION_TABLE!A$2:D$42,4,TRUE))),"",IF(AE133="","",VLOOKUP(AK133,TRANSMUTATION_TABLE!A$2:D$42,4,TRUE)))</f>
        <v/>
      </c>
    </row>
    <row r="134" spans="1:38" ht="15.75" thickBot="1" x14ac:dyDescent="0.3">
      <c r="A134" s="3"/>
      <c r="B134" s="78"/>
      <c r="C134" s="79"/>
      <c r="D134" s="79"/>
      <c r="E134" s="80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26" t="str">
        <f t="shared" si="12"/>
        <v/>
      </c>
      <c r="Q134" s="29" t="str">
        <f t="shared" si="13"/>
        <v/>
      </c>
      <c r="R134" s="30" t="str">
        <f t="shared" si="14"/>
        <v/>
      </c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26" t="str">
        <f t="shared" si="15"/>
        <v/>
      </c>
      <c r="AD134" s="66" t="str">
        <f t="shared" si="16"/>
        <v/>
      </c>
      <c r="AE134" s="77" t="str">
        <f t="shared" si="17"/>
        <v/>
      </c>
      <c r="AF134" s="73"/>
      <c r="AG134" s="41"/>
      <c r="AH134" s="26" t="str">
        <f t="shared" si="18"/>
        <v/>
      </c>
      <c r="AI134" s="29" t="str">
        <f t="shared" si="19"/>
        <v/>
      </c>
      <c r="AJ134" s="30" t="str">
        <f t="shared" si="20"/>
        <v/>
      </c>
      <c r="AK134" s="31" t="str">
        <f t="shared" si="11"/>
        <v/>
      </c>
      <c r="AL134" s="27" t="str">
        <f>IF(ISERROR(IF(AE134="","",VLOOKUP(AK134,TRANSMUTATION_TABLE!A$2:D$42,4,TRUE))),"",IF(AE134="","",VLOOKUP(AK134,TRANSMUTATION_TABLE!A$2:D$42,4,TRUE)))</f>
        <v/>
      </c>
    </row>
    <row r="135" spans="1:38" ht="15.75" thickBot="1" x14ac:dyDescent="0.3">
      <c r="A135" s="3"/>
      <c r="B135" s="78"/>
      <c r="C135" s="79"/>
      <c r="D135" s="79"/>
      <c r="E135" s="80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26" t="str">
        <f t="shared" si="12"/>
        <v/>
      </c>
      <c r="Q135" s="29" t="str">
        <f t="shared" si="13"/>
        <v/>
      </c>
      <c r="R135" s="30" t="str">
        <f t="shared" si="14"/>
        <v/>
      </c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26" t="str">
        <f t="shared" si="15"/>
        <v/>
      </c>
      <c r="AD135" s="66" t="str">
        <f t="shared" si="16"/>
        <v/>
      </c>
      <c r="AE135" s="77" t="str">
        <f t="shared" si="17"/>
        <v/>
      </c>
      <c r="AF135" s="73"/>
      <c r="AG135" s="41"/>
      <c r="AH135" s="26" t="str">
        <f t="shared" si="18"/>
        <v/>
      </c>
      <c r="AI135" s="29" t="str">
        <f t="shared" si="19"/>
        <v/>
      </c>
      <c r="AJ135" s="30" t="str">
        <f t="shared" si="20"/>
        <v/>
      </c>
      <c r="AK135" s="31" t="str">
        <f t="shared" ref="AK135:AK150" si="21">IF(OR(R135="",AE135=""),"",SUM(R135,AE135))</f>
        <v/>
      </c>
      <c r="AL135" s="27" t="str">
        <f>IF(ISERROR(IF(AE135="","",VLOOKUP(AK135,TRANSMUTATION_TABLE!A$2:D$42,4,TRUE))),"",IF(AE135="","",VLOOKUP(AK135,TRANSMUTATION_TABLE!A$2:D$42,4,TRUE)))</f>
        <v/>
      </c>
    </row>
    <row r="136" spans="1:38" ht="15.75" thickBot="1" x14ac:dyDescent="0.3">
      <c r="A136" s="3"/>
      <c r="B136" s="78"/>
      <c r="C136" s="79"/>
      <c r="D136" s="79"/>
      <c r="E136" s="80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26" t="str">
        <f t="shared" si="12"/>
        <v/>
      </c>
      <c r="Q136" s="29" t="str">
        <f t="shared" si="13"/>
        <v/>
      </c>
      <c r="R136" s="30" t="str">
        <f t="shared" si="14"/>
        <v/>
      </c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26" t="str">
        <f t="shared" si="15"/>
        <v/>
      </c>
      <c r="AD136" s="66" t="str">
        <f t="shared" si="16"/>
        <v/>
      </c>
      <c r="AE136" s="77" t="str">
        <f t="shared" si="17"/>
        <v/>
      </c>
      <c r="AF136" s="73"/>
      <c r="AG136" s="41"/>
      <c r="AH136" s="26" t="str">
        <f t="shared" si="18"/>
        <v/>
      </c>
      <c r="AI136" s="29" t="str">
        <f t="shared" si="19"/>
        <v/>
      </c>
      <c r="AJ136" s="30" t="str">
        <f t="shared" si="20"/>
        <v/>
      </c>
      <c r="AK136" s="31" t="str">
        <f t="shared" si="21"/>
        <v/>
      </c>
      <c r="AL136" s="27" t="str">
        <f>IF(ISERROR(IF(AE136="","",VLOOKUP(AK136,TRANSMUTATION_TABLE!A$2:D$42,4,TRUE))),"",IF(AE136="","",VLOOKUP(AK136,TRANSMUTATION_TABLE!A$2:D$42,4,TRUE)))</f>
        <v/>
      </c>
    </row>
    <row r="137" spans="1:38" ht="15.75" thickBot="1" x14ac:dyDescent="0.3">
      <c r="A137" s="3"/>
      <c r="B137" s="78"/>
      <c r="C137" s="79"/>
      <c r="D137" s="79"/>
      <c r="E137" s="80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26" t="str">
        <f t="shared" si="12"/>
        <v/>
      </c>
      <c r="Q137" s="29" t="str">
        <f t="shared" si="13"/>
        <v/>
      </c>
      <c r="R137" s="30" t="str">
        <f t="shared" si="14"/>
        <v/>
      </c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26" t="str">
        <f t="shared" si="15"/>
        <v/>
      </c>
      <c r="AD137" s="66" t="str">
        <f t="shared" si="16"/>
        <v/>
      </c>
      <c r="AE137" s="77" t="str">
        <f t="shared" si="17"/>
        <v/>
      </c>
      <c r="AF137" s="73"/>
      <c r="AG137" s="41"/>
      <c r="AH137" s="26" t="str">
        <f t="shared" si="18"/>
        <v/>
      </c>
      <c r="AI137" s="29" t="str">
        <f t="shared" si="19"/>
        <v/>
      </c>
      <c r="AJ137" s="30" t="str">
        <f t="shared" si="20"/>
        <v/>
      </c>
      <c r="AK137" s="31" t="str">
        <f t="shared" si="21"/>
        <v/>
      </c>
      <c r="AL137" s="27" t="str">
        <f>IF(ISERROR(IF(AE137="","",VLOOKUP(AK137,TRANSMUTATION_TABLE!A$2:D$42,4,TRUE))),"",IF(AE137="","",VLOOKUP(AK137,TRANSMUTATION_TABLE!A$2:D$42,4,TRUE)))</f>
        <v/>
      </c>
    </row>
    <row r="138" spans="1:38" ht="15.75" thickBot="1" x14ac:dyDescent="0.3">
      <c r="A138" s="3"/>
      <c r="B138" s="78"/>
      <c r="C138" s="79"/>
      <c r="D138" s="79"/>
      <c r="E138" s="80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26" t="str">
        <f t="shared" si="12"/>
        <v/>
      </c>
      <c r="Q138" s="29" t="str">
        <f t="shared" si="13"/>
        <v/>
      </c>
      <c r="R138" s="30" t="str">
        <f t="shared" si="14"/>
        <v/>
      </c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26" t="str">
        <f t="shared" si="15"/>
        <v/>
      </c>
      <c r="AD138" s="66" t="str">
        <f t="shared" si="16"/>
        <v/>
      </c>
      <c r="AE138" s="77" t="str">
        <f t="shared" si="17"/>
        <v/>
      </c>
      <c r="AF138" s="73"/>
      <c r="AG138" s="41"/>
      <c r="AH138" s="26" t="str">
        <f t="shared" si="18"/>
        <v/>
      </c>
      <c r="AI138" s="29" t="str">
        <f t="shared" si="19"/>
        <v/>
      </c>
      <c r="AJ138" s="30" t="str">
        <f t="shared" si="20"/>
        <v/>
      </c>
      <c r="AK138" s="31" t="str">
        <f t="shared" si="21"/>
        <v/>
      </c>
      <c r="AL138" s="27" t="str">
        <f>IF(ISERROR(IF(AE138="","",VLOOKUP(AK138,TRANSMUTATION_TABLE!A$2:D$42,4,TRUE))),"",IF(AE138="","",VLOOKUP(AK138,TRANSMUTATION_TABLE!A$2:D$42,4,TRUE)))</f>
        <v/>
      </c>
    </row>
    <row r="139" spans="1:38" ht="15.75" thickBot="1" x14ac:dyDescent="0.3">
      <c r="A139" s="3"/>
      <c r="B139" s="78"/>
      <c r="C139" s="79"/>
      <c r="D139" s="79"/>
      <c r="E139" s="80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26" t="str">
        <f t="shared" ref="P139:P150" si="22">IF(COUNT($F139:$O139)=0,"",SUM($F139:$O139))</f>
        <v/>
      </c>
      <c r="Q139" s="29" t="str">
        <f t="shared" ref="Q139:Q150" si="23">IF(ISERROR(IF($P139="","",ROUND(($P139/$P$10)*$Q$10,2))),"",IF($P139="","",ROUND(($P139/$P$10)*$Q$10,2)))</f>
        <v/>
      </c>
      <c r="R139" s="30" t="str">
        <f t="shared" ref="R139:R150" si="24">IF($Q139="","",ROUND($Q139*$R$10,2))</f>
        <v/>
      </c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26" t="str">
        <f t="shared" ref="AC139:AC150" si="25">IF(COUNT($S139:$AB139)=0,"",SUM($S139:$AB139))</f>
        <v/>
      </c>
      <c r="AD139" s="66" t="str">
        <f t="shared" ref="AD139:AD150" si="26">IF(ISERROR(IF($AC139="","",ROUND(($AC139/$AC$10)*$AD$10,2))),"",IF($AC139="","",ROUND(($AC139/$AC$10)*$AD$10,2)))</f>
        <v/>
      </c>
      <c r="AE139" s="77" t="str">
        <f t="shared" ref="AE139:AE150" si="27">IF($AD139="","",ROUND($AD139*$AE$10,2))</f>
        <v/>
      </c>
      <c r="AF139" s="73"/>
      <c r="AG139" s="41"/>
      <c r="AH139" s="26" t="str">
        <f t="shared" si="18"/>
        <v/>
      </c>
      <c r="AI139" s="29" t="str">
        <f t="shared" si="19"/>
        <v/>
      </c>
      <c r="AJ139" s="30" t="str">
        <f t="shared" si="20"/>
        <v/>
      </c>
      <c r="AK139" s="31" t="str">
        <f t="shared" si="21"/>
        <v/>
      </c>
      <c r="AL139" s="27" t="str">
        <f>IF(ISERROR(IF(AE139="","",VLOOKUP(AK139,TRANSMUTATION_TABLE!A$2:D$42,4,TRUE))),"",IF(AE139="","",VLOOKUP(AK139,TRANSMUTATION_TABLE!A$2:D$42,4,TRUE)))</f>
        <v/>
      </c>
    </row>
    <row r="140" spans="1:38" ht="15.75" thickBot="1" x14ac:dyDescent="0.3">
      <c r="A140" s="3"/>
      <c r="B140" s="78"/>
      <c r="C140" s="79"/>
      <c r="D140" s="79"/>
      <c r="E140" s="80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26" t="str">
        <f t="shared" si="22"/>
        <v/>
      </c>
      <c r="Q140" s="29" t="str">
        <f t="shared" si="23"/>
        <v/>
      </c>
      <c r="R140" s="30" t="str">
        <f t="shared" si="24"/>
        <v/>
      </c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26" t="str">
        <f t="shared" si="25"/>
        <v/>
      </c>
      <c r="AD140" s="66" t="str">
        <f t="shared" si="26"/>
        <v/>
      </c>
      <c r="AE140" s="77" t="str">
        <f t="shared" si="27"/>
        <v/>
      </c>
      <c r="AF140" s="73"/>
      <c r="AG140" s="41"/>
      <c r="AH140" s="26" t="str">
        <f t="shared" ref="AH140:AH150" si="28">IF(COUNT($AF140:$AG140)=0,"",SUM($AF140:$AG140))</f>
        <v/>
      </c>
      <c r="AI140" s="29" t="str">
        <f t="shared" ref="AI140:AI150" si="29">IF(ISERROR(IF($AH140="","",ROUND(($AH140/$AH$10)*$AI$10,2))),"",IF($AH140="","",ROUND(($AH140/$AH$10)*$AI$10,2)))</f>
        <v/>
      </c>
      <c r="AJ140" s="30" t="str">
        <f t="shared" ref="AJ140:AJ150" si="30">IF($AI140="","",ROUND($AI140*$AJ$10,2))</f>
        <v/>
      </c>
      <c r="AK140" s="31" t="str">
        <f t="shared" si="21"/>
        <v/>
      </c>
      <c r="AL140" s="27" t="str">
        <f>IF(ISERROR(IF(AE140="","",VLOOKUP(AK140,TRANSMUTATION_TABLE!A$2:D$42,4,TRUE))),"",IF(AE140="","",VLOOKUP(AK140,TRANSMUTATION_TABLE!A$2:D$42,4,TRUE)))</f>
        <v/>
      </c>
    </row>
    <row r="141" spans="1:38" ht="15.75" thickBot="1" x14ac:dyDescent="0.3">
      <c r="A141" s="3"/>
      <c r="B141" s="78"/>
      <c r="C141" s="79"/>
      <c r="D141" s="79"/>
      <c r="E141" s="80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26" t="str">
        <f t="shared" si="22"/>
        <v/>
      </c>
      <c r="Q141" s="29" t="str">
        <f t="shared" si="23"/>
        <v/>
      </c>
      <c r="R141" s="30" t="str">
        <f t="shared" si="24"/>
        <v/>
      </c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26" t="str">
        <f t="shared" si="25"/>
        <v/>
      </c>
      <c r="AD141" s="66" t="str">
        <f t="shared" si="26"/>
        <v/>
      </c>
      <c r="AE141" s="77" t="str">
        <f t="shared" si="27"/>
        <v/>
      </c>
      <c r="AF141" s="73"/>
      <c r="AG141" s="41"/>
      <c r="AH141" s="26" t="str">
        <f t="shared" si="28"/>
        <v/>
      </c>
      <c r="AI141" s="29" t="str">
        <f t="shared" si="29"/>
        <v/>
      </c>
      <c r="AJ141" s="30" t="str">
        <f t="shared" si="30"/>
        <v/>
      </c>
      <c r="AK141" s="31" t="str">
        <f t="shared" si="21"/>
        <v/>
      </c>
      <c r="AL141" s="27" t="str">
        <f>IF(ISERROR(IF(AE141="","",VLOOKUP(AK141,TRANSMUTATION_TABLE!A$2:D$42,4,TRUE))),"",IF(AE141="","",VLOOKUP(AK141,TRANSMUTATION_TABLE!A$2:D$42,4,TRUE)))</f>
        <v/>
      </c>
    </row>
    <row r="142" spans="1:38" ht="15.75" thickBot="1" x14ac:dyDescent="0.3">
      <c r="A142" s="3"/>
      <c r="B142" s="78"/>
      <c r="C142" s="79"/>
      <c r="D142" s="79"/>
      <c r="E142" s="80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26" t="str">
        <f t="shared" si="22"/>
        <v/>
      </c>
      <c r="Q142" s="29" t="str">
        <f t="shared" si="23"/>
        <v/>
      </c>
      <c r="R142" s="30" t="str">
        <f t="shared" si="24"/>
        <v/>
      </c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26" t="str">
        <f t="shared" si="25"/>
        <v/>
      </c>
      <c r="AD142" s="66" t="str">
        <f t="shared" si="26"/>
        <v/>
      </c>
      <c r="AE142" s="77" t="str">
        <f t="shared" si="27"/>
        <v/>
      </c>
      <c r="AF142" s="73"/>
      <c r="AG142" s="41"/>
      <c r="AH142" s="26" t="str">
        <f t="shared" si="28"/>
        <v/>
      </c>
      <c r="AI142" s="29" t="str">
        <f t="shared" si="29"/>
        <v/>
      </c>
      <c r="AJ142" s="30" t="str">
        <f t="shared" si="30"/>
        <v/>
      </c>
      <c r="AK142" s="31" t="str">
        <f t="shared" si="21"/>
        <v/>
      </c>
      <c r="AL142" s="27" t="str">
        <f>IF(ISERROR(IF(AE142="","",VLOOKUP(AK142,TRANSMUTATION_TABLE!A$2:D$42,4,TRUE))),"",IF(AE142="","",VLOOKUP(AK142,TRANSMUTATION_TABLE!A$2:D$42,4,TRUE)))</f>
        <v/>
      </c>
    </row>
    <row r="143" spans="1:38" ht="15.75" thickBot="1" x14ac:dyDescent="0.3">
      <c r="A143" s="3"/>
      <c r="B143" s="78"/>
      <c r="C143" s="79"/>
      <c r="D143" s="79"/>
      <c r="E143" s="80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26" t="str">
        <f t="shared" si="22"/>
        <v/>
      </c>
      <c r="Q143" s="29" t="str">
        <f t="shared" si="23"/>
        <v/>
      </c>
      <c r="R143" s="30" t="str">
        <f t="shared" si="24"/>
        <v/>
      </c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26" t="str">
        <f t="shared" si="25"/>
        <v/>
      </c>
      <c r="AD143" s="66" t="str">
        <f t="shared" si="26"/>
        <v/>
      </c>
      <c r="AE143" s="77" t="str">
        <f t="shared" si="27"/>
        <v/>
      </c>
      <c r="AF143" s="73"/>
      <c r="AG143" s="41"/>
      <c r="AH143" s="26" t="str">
        <f t="shared" si="28"/>
        <v/>
      </c>
      <c r="AI143" s="29" t="str">
        <f t="shared" si="29"/>
        <v/>
      </c>
      <c r="AJ143" s="30" t="str">
        <f t="shared" si="30"/>
        <v/>
      </c>
      <c r="AK143" s="31" t="str">
        <f t="shared" si="21"/>
        <v/>
      </c>
      <c r="AL143" s="27" t="str">
        <f>IF(ISERROR(IF(AE143="","",VLOOKUP(AK143,TRANSMUTATION_TABLE!A$2:D$42,4,TRUE))),"",IF(AE143="","",VLOOKUP(AK143,TRANSMUTATION_TABLE!A$2:D$42,4,TRUE)))</f>
        <v/>
      </c>
    </row>
    <row r="144" spans="1:38" ht="15.75" thickBot="1" x14ac:dyDescent="0.3">
      <c r="A144" s="3"/>
      <c r="B144" s="78"/>
      <c r="C144" s="79"/>
      <c r="D144" s="79"/>
      <c r="E144" s="80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26" t="str">
        <f t="shared" si="22"/>
        <v/>
      </c>
      <c r="Q144" s="29" t="str">
        <f t="shared" si="23"/>
        <v/>
      </c>
      <c r="R144" s="30" t="str">
        <f t="shared" si="24"/>
        <v/>
      </c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26" t="str">
        <f t="shared" si="25"/>
        <v/>
      </c>
      <c r="AD144" s="66" t="str">
        <f t="shared" si="26"/>
        <v/>
      </c>
      <c r="AE144" s="77" t="str">
        <f t="shared" si="27"/>
        <v/>
      </c>
      <c r="AF144" s="73"/>
      <c r="AG144" s="41"/>
      <c r="AH144" s="26" t="str">
        <f t="shared" si="28"/>
        <v/>
      </c>
      <c r="AI144" s="29" t="str">
        <f t="shared" si="29"/>
        <v/>
      </c>
      <c r="AJ144" s="30" t="str">
        <f t="shared" si="30"/>
        <v/>
      </c>
      <c r="AK144" s="31" t="str">
        <f t="shared" si="21"/>
        <v/>
      </c>
      <c r="AL144" s="27" t="str">
        <f>IF(ISERROR(IF(AE144="","",VLOOKUP(AK144,TRANSMUTATION_TABLE!A$2:D$42,4,TRUE))),"",IF(AE144="","",VLOOKUP(AK144,TRANSMUTATION_TABLE!A$2:D$42,4,TRUE)))</f>
        <v/>
      </c>
    </row>
    <row r="145" spans="1:38" ht="15.75" thickBot="1" x14ac:dyDescent="0.3">
      <c r="A145" s="3"/>
      <c r="B145" s="78"/>
      <c r="C145" s="79"/>
      <c r="D145" s="79"/>
      <c r="E145" s="80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26" t="str">
        <f t="shared" si="22"/>
        <v/>
      </c>
      <c r="Q145" s="29" t="str">
        <f t="shared" si="23"/>
        <v/>
      </c>
      <c r="R145" s="30" t="str">
        <f t="shared" si="24"/>
        <v/>
      </c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26" t="str">
        <f t="shared" si="25"/>
        <v/>
      </c>
      <c r="AD145" s="66" t="str">
        <f t="shared" si="26"/>
        <v/>
      </c>
      <c r="AE145" s="77" t="str">
        <f t="shared" si="27"/>
        <v/>
      </c>
      <c r="AF145" s="73"/>
      <c r="AG145" s="41"/>
      <c r="AH145" s="26" t="str">
        <f t="shared" si="28"/>
        <v/>
      </c>
      <c r="AI145" s="29" t="str">
        <f t="shared" si="29"/>
        <v/>
      </c>
      <c r="AJ145" s="30" t="str">
        <f t="shared" si="30"/>
        <v/>
      </c>
      <c r="AK145" s="31" t="str">
        <f t="shared" si="21"/>
        <v/>
      </c>
      <c r="AL145" s="27" t="str">
        <f>IF(ISERROR(IF(AE145="","",VLOOKUP(AK145,TRANSMUTATION_TABLE!A$2:D$42,4,TRUE))),"",IF(AE145="","",VLOOKUP(AK145,TRANSMUTATION_TABLE!A$2:D$42,4,TRUE)))</f>
        <v/>
      </c>
    </row>
    <row r="146" spans="1:38" ht="15.75" thickBot="1" x14ac:dyDescent="0.3">
      <c r="A146" s="3"/>
      <c r="B146" s="78"/>
      <c r="C146" s="79"/>
      <c r="D146" s="79"/>
      <c r="E146" s="80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26" t="str">
        <f t="shared" si="22"/>
        <v/>
      </c>
      <c r="Q146" s="29" t="str">
        <f t="shared" si="23"/>
        <v/>
      </c>
      <c r="R146" s="30" t="str">
        <f t="shared" si="24"/>
        <v/>
      </c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26" t="str">
        <f t="shared" si="25"/>
        <v/>
      </c>
      <c r="AD146" s="66" t="str">
        <f t="shared" si="26"/>
        <v/>
      </c>
      <c r="AE146" s="77" t="str">
        <f t="shared" si="27"/>
        <v/>
      </c>
      <c r="AF146" s="73"/>
      <c r="AG146" s="41"/>
      <c r="AH146" s="26" t="str">
        <f t="shared" si="28"/>
        <v/>
      </c>
      <c r="AI146" s="29" t="str">
        <f t="shared" si="29"/>
        <v/>
      </c>
      <c r="AJ146" s="30" t="str">
        <f t="shared" si="30"/>
        <v/>
      </c>
      <c r="AK146" s="31" t="str">
        <f t="shared" si="21"/>
        <v/>
      </c>
      <c r="AL146" s="27" t="str">
        <f>IF(ISERROR(IF(AE146="","",VLOOKUP(AK146,TRANSMUTATION_TABLE!A$2:D$42,4,TRUE))),"",IF(AE146="","",VLOOKUP(AK146,TRANSMUTATION_TABLE!A$2:D$42,4,TRUE)))</f>
        <v/>
      </c>
    </row>
    <row r="147" spans="1:38" ht="15.75" thickBot="1" x14ac:dyDescent="0.3">
      <c r="A147" s="3"/>
      <c r="B147" s="78"/>
      <c r="C147" s="79"/>
      <c r="D147" s="79"/>
      <c r="E147" s="80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26" t="str">
        <f t="shared" si="22"/>
        <v/>
      </c>
      <c r="Q147" s="29" t="str">
        <f t="shared" si="23"/>
        <v/>
      </c>
      <c r="R147" s="30" t="str">
        <f t="shared" si="24"/>
        <v/>
      </c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26" t="str">
        <f t="shared" si="25"/>
        <v/>
      </c>
      <c r="AD147" s="66" t="str">
        <f t="shared" si="26"/>
        <v/>
      </c>
      <c r="AE147" s="77" t="str">
        <f t="shared" si="27"/>
        <v/>
      </c>
      <c r="AF147" s="73"/>
      <c r="AG147" s="41"/>
      <c r="AH147" s="26" t="str">
        <f t="shared" si="28"/>
        <v/>
      </c>
      <c r="AI147" s="29" t="str">
        <f t="shared" si="29"/>
        <v/>
      </c>
      <c r="AJ147" s="30" t="str">
        <f t="shared" si="30"/>
        <v/>
      </c>
      <c r="AK147" s="31" t="str">
        <f t="shared" si="21"/>
        <v/>
      </c>
      <c r="AL147" s="27" t="str">
        <f>IF(ISERROR(IF(AE147="","",VLOOKUP(AK147,TRANSMUTATION_TABLE!A$2:D$42,4,TRUE))),"",IF(AE147="","",VLOOKUP(AK147,TRANSMUTATION_TABLE!A$2:D$42,4,TRUE)))</f>
        <v/>
      </c>
    </row>
    <row r="148" spans="1:38" ht="15.75" thickBot="1" x14ac:dyDescent="0.3">
      <c r="A148" s="3"/>
      <c r="B148" s="78"/>
      <c r="C148" s="79"/>
      <c r="D148" s="79"/>
      <c r="E148" s="80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26" t="str">
        <f t="shared" si="22"/>
        <v/>
      </c>
      <c r="Q148" s="29" t="str">
        <f t="shared" si="23"/>
        <v/>
      </c>
      <c r="R148" s="30" t="str">
        <f t="shared" si="24"/>
        <v/>
      </c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26" t="str">
        <f t="shared" si="25"/>
        <v/>
      </c>
      <c r="AD148" s="66" t="str">
        <f t="shared" si="26"/>
        <v/>
      </c>
      <c r="AE148" s="77" t="str">
        <f t="shared" si="27"/>
        <v/>
      </c>
      <c r="AF148" s="73"/>
      <c r="AG148" s="41"/>
      <c r="AH148" s="26" t="str">
        <f t="shared" si="28"/>
        <v/>
      </c>
      <c r="AI148" s="29" t="str">
        <f t="shared" si="29"/>
        <v/>
      </c>
      <c r="AJ148" s="30" t="str">
        <f t="shared" si="30"/>
        <v/>
      </c>
      <c r="AK148" s="31" t="str">
        <f t="shared" si="21"/>
        <v/>
      </c>
      <c r="AL148" s="27" t="str">
        <f>IF(ISERROR(IF(AE148="","",VLOOKUP(AK148,TRANSMUTATION_TABLE!A$2:D$42,4,TRUE))),"",IF(AE148="","",VLOOKUP(AK148,TRANSMUTATION_TABLE!A$2:D$42,4,TRUE)))</f>
        <v/>
      </c>
    </row>
    <row r="149" spans="1:38" ht="15.75" thickBot="1" x14ac:dyDescent="0.3">
      <c r="A149" s="3"/>
      <c r="B149" s="78"/>
      <c r="C149" s="79"/>
      <c r="D149" s="79"/>
      <c r="E149" s="80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26" t="str">
        <f t="shared" si="22"/>
        <v/>
      </c>
      <c r="Q149" s="29" t="str">
        <f t="shared" si="23"/>
        <v/>
      </c>
      <c r="R149" s="30" t="str">
        <f t="shared" si="24"/>
        <v/>
      </c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26" t="str">
        <f t="shared" si="25"/>
        <v/>
      </c>
      <c r="AD149" s="66" t="str">
        <f t="shared" si="26"/>
        <v/>
      </c>
      <c r="AE149" s="77" t="str">
        <f t="shared" si="27"/>
        <v/>
      </c>
      <c r="AF149" s="73"/>
      <c r="AG149" s="41"/>
      <c r="AH149" s="26" t="str">
        <f t="shared" si="28"/>
        <v/>
      </c>
      <c r="AI149" s="29" t="str">
        <f t="shared" si="29"/>
        <v/>
      </c>
      <c r="AJ149" s="30" t="str">
        <f t="shared" si="30"/>
        <v/>
      </c>
      <c r="AK149" s="31" t="str">
        <f t="shared" si="21"/>
        <v/>
      </c>
      <c r="AL149" s="27" t="str">
        <f>IF(ISERROR(IF(AE149="","",VLOOKUP(AK149,TRANSMUTATION_TABLE!A$2:D$42,4,TRUE))),"",IF(AE149="","",VLOOKUP(AK149,TRANSMUTATION_TABLE!A$2:D$42,4,TRUE)))</f>
        <v/>
      </c>
    </row>
    <row r="150" spans="1:38" ht="15.75" thickBot="1" x14ac:dyDescent="0.3">
      <c r="A150" s="3"/>
      <c r="B150" s="78"/>
      <c r="C150" s="79"/>
      <c r="D150" s="79"/>
      <c r="E150" s="80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26" t="str">
        <f t="shared" si="22"/>
        <v/>
      </c>
      <c r="Q150" s="29" t="str">
        <f t="shared" si="23"/>
        <v/>
      </c>
      <c r="R150" s="30" t="str">
        <f t="shared" si="24"/>
        <v/>
      </c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26" t="str">
        <f t="shared" si="25"/>
        <v/>
      </c>
      <c r="AD150" s="66" t="str">
        <f t="shared" si="26"/>
        <v/>
      </c>
      <c r="AE150" s="77" t="str">
        <f t="shared" si="27"/>
        <v/>
      </c>
      <c r="AF150" s="73"/>
      <c r="AG150" s="41"/>
      <c r="AH150" s="26" t="str">
        <f t="shared" si="28"/>
        <v/>
      </c>
      <c r="AI150" s="29" t="str">
        <f t="shared" si="29"/>
        <v/>
      </c>
      <c r="AJ150" s="30" t="str">
        <f t="shared" si="30"/>
        <v/>
      </c>
      <c r="AK150" s="31" t="str">
        <f t="shared" si="21"/>
        <v/>
      </c>
      <c r="AL150" s="27" t="str">
        <f>IF(ISERROR(IF(AE150="","",VLOOKUP(AK150,TRANSMUTATION_TABLE!A$2:D$42,4,TRUE))),"",IF(AE150="","",VLOOKUP(AK150,TRANSMUTATION_TABLE!A$2:D$42,4,TRUE)))</f>
        <v/>
      </c>
    </row>
  </sheetData>
  <sheetProtection password="E0E1" sheet="1" objects="1" scenarios="1" selectLockedCells="1"/>
  <mergeCells count="169">
    <mergeCell ref="B146:E146"/>
    <mergeCell ref="B147:E147"/>
    <mergeCell ref="B148:E148"/>
    <mergeCell ref="B149:E149"/>
    <mergeCell ref="B150:E150"/>
    <mergeCell ref="B141:E141"/>
    <mergeCell ref="B142:E142"/>
    <mergeCell ref="B143:E143"/>
    <mergeCell ref="B144:E144"/>
    <mergeCell ref="B145:E145"/>
    <mergeCell ref="B136:E136"/>
    <mergeCell ref="B137:E137"/>
    <mergeCell ref="B138:E138"/>
    <mergeCell ref="B139:E139"/>
    <mergeCell ref="B140:E140"/>
    <mergeCell ref="B131:E131"/>
    <mergeCell ref="B132:E132"/>
    <mergeCell ref="B133:E133"/>
    <mergeCell ref="B134:E134"/>
    <mergeCell ref="B135:E135"/>
    <mergeCell ref="B126:E126"/>
    <mergeCell ref="B127:E127"/>
    <mergeCell ref="B128:E128"/>
    <mergeCell ref="B129:E129"/>
    <mergeCell ref="B130:E130"/>
    <mergeCell ref="B121:E121"/>
    <mergeCell ref="B122:E122"/>
    <mergeCell ref="B123:E123"/>
    <mergeCell ref="B124:E124"/>
    <mergeCell ref="B125:E125"/>
    <mergeCell ref="B116:E116"/>
    <mergeCell ref="B117:E117"/>
    <mergeCell ref="B118:E118"/>
    <mergeCell ref="B119:E119"/>
    <mergeCell ref="B120:E120"/>
    <mergeCell ref="B111:E111"/>
    <mergeCell ref="B112:E112"/>
    <mergeCell ref="B113:E113"/>
    <mergeCell ref="B114:E114"/>
    <mergeCell ref="B115:E115"/>
    <mergeCell ref="B106:E106"/>
    <mergeCell ref="B107:E107"/>
    <mergeCell ref="B108:E108"/>
    <mergeCell ref="B109:E109"/>
    <mergeCell ref="B110:E110"/>
    <mergeCell ref="B101:E101"/>
    <mergeCell ref="B102:E102"/>
    <mergeCell ref="B103:E103"/>
    <mergeCell ref="B104:E104"/>
    <mergeCell ref="B105:E105"/>
    <mergeCell ref="B96:E96"/>
    <mergeCell ref="B97:E97"/>
    <mergeCell ref="B98:E98"/>
    <mergeCell ref="B99:E99"/>
    <mergeCell ref="B100:E100"/>
    <mergeCell ref="B91:E91"/>
    <mergeCell ref="B92:E92"/>
    <mergeCell ref="B93:E93"/>
    <mergeCell ref="B94:E94"/>
    <mergeCell ref="B95:E95"/>
    <mergeCell ref="B86:E86"/>
    <mergeCell ref="B87:E87"/>
    <mergeCell ref="B88:E88"/>
    <mergeCell ref="B89:E89"/>
    <mergeCell ref="B90:E90"/>
    <mergeCell ref="B81:E81"/>
    <mergeCell ref="B82:E82"/>
    <mergeCell ref="B83:E83"/>
    <mergeCell ref="B84:E84"/>
    <mergeCell ref="B85:E85"/>
    <mergeCell ref="B76:E76"/>
    <mergeCell ref="B77:E77"/>
    <mergeCell ref="B78:E78"/>
    <mergeCell ref="B79:E79"/>
    <mergeCell ref="B80:E80"/>
    <mergeCell ref="B71:E71"/>
    <mergeCell ref="B72:E72"/>
    <mergeCell ref="B73:E73"/>
    <mergeCell ref="B74:E74"/>
    <mergeCell ref="B75:E75"/>
    <mergeCell ref="AL9:AL10"/>
    <mergeCell ref="B36:E36"/>
    <mergeCell ref="B15:E15"/>
    <mergeCell ref="B48:E48"/>
    <mergeCell ref="B60:E60"/>
    <mergeCell ref="B53:E53"/>
    <mergeCell ref="B54:E54"/>
    <mergeCell ref="B55:E55"/>
    <mergeCell ref="B56:E56"/>
    <mergeCell ref="B57:E57"/>
    <mergeCell ref="B58:E58"/>
    <mergeCell ref="B49:E49"/>
    <mergeCell ref="B50:E50"/>
    <mergeCell ref="B25:E25"/>
    <mergeCell ref="B26:E26"/>
    <mergeCell ref="B27:E27"/>
    <mergeCell ref="B29:E29"/>
    <mergeCell ref="B30:E30"/>
    <mergeCell ref="B31:E31"/>
    <mergeCell ref="B39:E39"/>
    <mergeCell ref="B46:E46"/>
    <mergeCell ref="B47:E47"/>
    <mergeCell ref="B32:E32"/>
    <mergeCell ref="B33:E33"/>
    <mergeCell ref="B34:E34"/>
    <mergeCell ref="B35:E35"/>
    <mergeCell ref="B37:E37"/>
    <mergeCell ref="B38:E38"/>
    <mergeCell ref="B59:E59"/>
    <mergeCell ref="B52:E52"/>
    <mergeCell ref="B41:E41"/>
    <mergeCell ref="B42:E42"/>
    <mergeCell ref="B43:E43"/>
    <mergeCell ref="B44:E44"/>
    <mergeCell ref="B45:E45"/>
    <mergeCell ref="B51:E51"/>
    <mergeCell ref="B40:E40"/>
    <mergeCell ref="A7:E7"/>
    <mergeCell ref="F7:J7"/>
    <mergeCell ref="R7:S7"/>
    <mergeCell ref="K7:Q7"/>
    <mergeCell ref="T7:AB7"/>
    <mergeCell ref="B8:E8"/>
    <mergeCell ref="F8:R8"/>
    <mergeCell ref="S8:AE8"/>
    <mergeCell ref="AC7:AD7"/>
    <mergeCell ref="AE7:AL7"/>
    <mergeCell ref="AF8:AJ8"/>
    <mergeCell ref="B9:E9"/>
    <mergeCell ref="AK9:AK10"/>
    <mergeCell ref="B28:E28"/>
    <mergeCell ref="B17:E17"/>
    <mergeCell ref="B18:E18"/>
    <mergeCell ref="B19:E19"/>
    <mergeCell ref="B20:E20"/>
    <mergeCell ref="B21:E21"/>
    <mergeCell ref="B22:E22"/>
    <mergeCell ref="B23:E23"/>
    <mergeCell ref="B24:E24"/>
    <mergeCell ref="B16:E16"/>
    <mergeCell ref="B11:E11"/>
    <mergeCell ref="B12:E12"/>
    <mergeCell ref="B13:E13"/>
    <mergeCell ref="B14:E14"/>
    <mergeCell ref="B10:E10"/>
    <mergeCell ref="A1:AL2"/>
    <mergeCell ref="A3:AL3"/>
    <mergeCell ref="C4:F4"/>
    <mergeCell ref="G4:J4"/>
    <mergeCell ref="L4:N4"/>
    <mergeCell ref="O4:R4"/>
    <mergeCell ref="T4:W4"/>
    <mergeCell ref="X4:AC4"/>
    <mergeCell ref="AG5:AK5"/>
    <mergeCell ref="B5:F5"/>
    <mergeCell ref="G5:R5"/>
    <mergeCell ref="T5:W5"/>
    <mergeCell ref="X5:AC5"/>
    <mergeCell ref="AD5:AF5"/>
    <mergeCell ref="B70:E70"/>
    <mergeCell ref="B65:E65"/>
    <mergeCell ref="B66:E66"/>
    <mergeCell ref="B67:E67"/>
    <mergeCell ref="B68:E68"/>
    <mergeCell ref="B69:E69"/>
    <mergeCell ref="B61:E61"/>
    <mergeCell ref="B62:E62"/>
    <mergeCell ref="B63:E63"/>
    <mergeCell ref="B64:E64"/>
  </mergeCells>
  <conditionalFormatting sqref="AL11:AL150">
    <cfRule type="cellIs" dxfId="2" priority="1" operator="lessThan">
      <formula>74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50"/>
  <sheetViews>
    <sheetView topLeftCell="A12" zoomScale="85" zoomScaleNormal="85" workbookViewId="0">
      <selection activeCell="F12" sqref="F12"/>
    </sheetView>
  </sheetViews>
  <sheetFormatPr defaultRowHeight="15" x14ac:dyDescent="0.25"/>
  <cols>
    <col min="1" max="1" width="3.7109375" customWidth="1"/>
    <col min="2" max="2" width="25.28515625" customWidth="1"/>
    <col min="3" max="4" width="3" customWidth="1"/>
    <col min="5" max="5" width="4" customWidth="1"/>
    <col min="6" max="15" width="4.28515625" style="2" customWidth="1"/>
    <col min="16" max="16" width="6.140625" bestFit="1" customWidth="1"/>
    <col min="17" max="17" width="7.5703125" bestFit="1" customWidth="1"/>
    <col min="18" max="18" width="7.5703125" customWidth="1"/>
    <col min="19" max="28" width="4.28515625" customWidth="1"/>
    <col min="29" max="29" width="6.140625" bestFit="1" customWidth="1"/>
    <col min="30" max="30" width="7.5703125" bestFit="1" customWidth="1"/>
    <col min="31" max="31" width="7.5703125" customWidth="1"/>
    <col min="32" max="32" width="5.5703125" customWidth="1"/>
    <col min="33" max="33" width="5.5703125" style="62" customWidth="1"/>
    <col min="34" max="34" width="6.140625" style="62" bestFit="1" customWidth="1"/>
    <col min="35" max="35" width="7.5703125" bestFit="1" customWidth="1"/>
    <col min="36" max="36" width="6.28515625" customWidth="1"/>
    <col min="37" max="37" width="9.5703125" bestFit="1" customWidth="1"/>
    <col min="38" max="38" width="11.5703125" customWidth="1"/>
    <col min="42" max="42" width="9.140625" style="45"/>
    <col min="52" max="52" width="9.140625" style="45"/>
    <col min="54" max="54" width="9.140625" style="45"/>
  </cols>
  <sheetData>
    <row r="1" spans="1:38" ht="15.75" customHeight="1" x14ac:dyDescent="0.25">
      <c r="A1" s="116" t="s">
        <v>17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  <c r="AJ1" s="117"/>
      <c r="AK1" s="117"/>
      <c r="AL1" s="117"/>
    </row>
    <row r="2" spans="1:38" x14ac:dyDescent="0.25">
      <c r="A2" s="117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</row>
    <row r="3" spans="1:38" x14ac:dyDescent="0.25">
      <c r="A3" s="118" t="s">
        <v>18</v>
      </c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/>
      <c r="AF3" s="119"/>
      <c r="AG3" s="119"/>
      <c r="AH3" s="119"/>
      <c r="AI3" s="119"/>
      <c r="AJ3" s="119"/>
      <c r="AK3" s="119"/>
      <c r="AL3" s="119"/>
    </row>
    <row r="4" spans="1:38" ht="18" x14ac:dyDescent="0.25">
      <c r="A4" s="10"/>
      <c r="B4" s="10"/>
      <c r="C4" s="120" t="s">
        <v>0</v>
      </c>
      <c r="D4" s="117"/>
      <c r="E4" s="117"/>
      <c r="F4" s="117"/>
      <c r="G4" s="121"/>
      <c r="H4" s="122"/>
      <c r="I4" s="122"/>
      <c r="J4" s="123"/>
      <c r="K4" s="14"/>
      <c r="L4" s="124" t="s">
        <v>2</v>
      </c>
      <c r="M4" s="125"/>
      <c r="N4" s="126"/>
      <c r="O4" s="121"/>
      <c r="P4" s="122"/>
      <c r="Q4" s="122"/>
      <c r="R4" s="123"/>
      <c r="S4" s="16"/>
      <c r="T4" s="127" t="s">
        <v>3</v>
      </c>
      <c r="U4" s="127"/>
      <c r="V4" s="127"/>
      <c r="W4" s="128"/>
      <c r="X4" s="121"/>
      <c r="Y4" s="122"/>
      <c r="Z4" s="122"/>
      <c r="AA4" s="122"/>
      <c r="AB4" s="122"/>
      <c r="AC4" s="123"/>
      <c r="AD4" s="10"/>
      <c r="AE4" s="10"/>
      <c r="AF4" s="10"/>
      <c r="AG4" s="10"/>
      <c r="AH4" s="10"/>
      <c r="AI4" s="10"/>
      <c r="AJ4" s="10"/>
      <c r="AK4" s="10"/>
      <c r="AL4" s="10"/>
    </row>
    <row r="5" spans="1:38" ht="18" x14ac:dyDescent="0.25">
      <c r="A5" s="10"/>
      <c r="B5" s="129" t="s">
        <v>1</v>
      </c>
      <c r="C5" s="119"/>
      <c r="D5" s="119"/>
      <c r="E5" s="119"/>
      <c r="F5" s="119"/>
      <c r="G5" s="121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3"/>
      <c r="S5" s="14"/>
      <c r="T5" s="127" t="s">
        <v>4</v>
      </c>
      <c r="U5" s="127"/>
      <c r="V5" s="127"/>
      <c r="W5" s="128"/>
      <c r="X5" s="121"/>
      <c r="Y5" s="122"/>
      <c r="Z5" s="122"/>
      <c r="AA5" s="122"/>
      <c r="AB5" s="122"/>
      <c r="AC5" s="123"/>
      <c r="AD5" s="130" t="s">
        <v>5</v>
      </c>
      <c r="AE5" s="119"/>
      <c r="AF5" s="131"/>
      <c r="AG5" s="132"/>
      <c r="AH5" s="133"/>
      <c r="AI5" s="133"/>
      <c r="AJ5" s="133"/>
      <c r="AK5" s="134"/>
    </row>
    <row r="6" spans="1:38" ht="15" customHeight="1" thickBot="1" x14ac:dyDescent="0.35">
      <c r="A6" s="10"/>
      <c r="B6" s="11"/>
      <c r="C6" s="11"/>
      <c r="D6" s="11"/>
      <c r="E6" s="11"/>
      <c r="F6" s="11"/>
      <c r="G6" s="12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4"/>
      <c r="T6" s="35"/>
      <c r="U6" s="34"/>
      <c r="V6" s="34"/>
      <c r="W6" s="34"/>
      <c r="X6" s="12"/>
      <c r="Y6" s="13"/>
      <c r="Z6" s="13"/>
      <c r="AA6" s="13"/>
      <c r="AB6" s="13"/>
      <c r="AC6" s="13"/>
      <c r="AD6" s="15"/>
      <c r="AE6" s="34"/>
      <c r="AF6" s="13"/>
      <c r="AG6" s="13"/>
      <c r="AH6" s="13"/>
      <c r="AI6" s="12"/>
      <c r="AJ6" s="13"/>
      <c r="AK6" s="13"/>
      <c r="AL6" s="10"/>
    </row>
    <row r="7" spans="1:38" ht="15.75" thickBot="1" x14ac:dyDescent="0.3">
      <c r="A7" s="92" t="s">
        <v>22</v>
      </c>
      <c r="B7" s="93"/>
      <c r="C7" s="93"/>
      <c r="D7" s="93"/>
      <c r="E7" s="94"/>
      <c r="F7" s="95" t="s">
        <v>7</v>
      </c>
      <c r="G7" s="96"/>
      <c r="H7" s="96"/>
      <c r="I7" s="96"/>
      <c r="J7" s="96"/>
      <c r="K7" s="113"/>
      <c r="L7" s="113"/>
      <c r="M7" s="113"/>
      <c r="N7" s="113"/>
      <c r="O7" s="113"/>
      <c r="P7" s="113"/>
      <c r="Q7" s="113"/>
      <c r="R7" s="111" t="s">
        <v>8</v>
      </c>
      <c r="S7" s="112"/>
      <c r="T7" s="114"/>
      <c r="U7" s="114"/>
      <c r="V7" s="114"/>
      <c r="W7" s="114"/>
      <c r="X7" s="114"/>
      <c r="Y7" s="114"/>
      <c r="Z7" s="114"/>
      <c r="AA7" s="114"/>
      <c r="AB7" s="115"/>
      <c r="AC7" s="97" t="s">
        <v>9</v>
      </c>
      <c r="AD7" s="97"/>
      <c r="AE7" s="98"/>
      <c r="AF7" s="98"/>
      <c r="AG7" s="98"/>
      <c r="AH7" s="98"/>
      <c r="AI7" s="98"/>
      <c r="AJ7" s="98"/>
      <c r="AK7" s="98"/>
      <c r="AL7" s="99"/>
    </row>
    <row r="8" spans="1:38" ht="55.5" customHeight="1" thickBot="1" x14ac:dyDescent="0.3">
      <c r="A8" s="7"/>
      <c r="B8" s="100" t="s">
        <v>10</v>
      </c>
      <c r="C8" s="86"/>
      <c r="D8" s="86"/>
      <c r="E8" s="87"/>
      <c r="F8" s="101"/>
      <c r="G8" s="102"/>
      <c r="H8" s="102"/>
      <c r="I8" s="102"/>
      <c r="J8" s="102"/>
      <c r="K8" s="102"/>
      <c r="L8" s="102"/>
      <c r="M8" s="102"/>
      <c r="N8" s="102"/>
      <c r="O8" s="102"/>
      <c r="P8" s="103"/>
      <c r="Q8" s="103"/>
      <c r="R8" s="104"/>
      <c r="S8" s="105"/>
      <c r="T8" s="106"/>
      <c r="U8" s="106"/>
      <c r="V8" s="106"/>
      <c r="W8" s="106"/>
      <c r="X8" s="106"/>
      <c r="Y8" s="106"/>
      <c r="Z8" s="106"/>
      <c r="AA8" s="106"/>
      <c r="AB8" s="106"/>
      <c r="AC8" s="107"/>
      <c r="AD8" s="107"/>
      <c r="AE8" s="108"/>
      <c r="AF8" s="109"/>
      <c r="AG8" s="109"/>
      <c r="AH8" s="109"/>
      <c r="AI8" s="86"/>
      <c r="AJ8" s="110"/>
      <c r="AK8" s="46" t="s">
        <v>15</v>
      </c>
      <c r="AL8" s="47" t="s">
        <v>24</v>
      </c>
    </row>
    <row r="9" spans="1:38" ht="15.75" thickBot="1" x14ac:dyDescent="0.3">
      <c r="A9" s="1"/>
      <c r="B9" s="85"/>
      <c r="C9" s="86"/>
      <c r="D9" s="86"/>
      <c r="E9" s="87"/>
      <c r="F9" s="4">
        <v>1</v>
      </c>
      <c r="G9" s="5">
        <v>2</v>
      </c>
      <c r="H9" s="5">
        <v>3</v>
      </c>
      <c r="I9" s="5">
        <v>4</v>
      </c>
      <c r="J9" s="5">
        <v>5</v>
      </c>
      <c r="K9" s="5">
        <v>6</v>
      </c>
      <c r="L9" s="5">
        <v>7</v>
      </c>
      <c r="M9" s="5">
        <v>8</v>
      </c>
      <c r="N9" s="5">
        <v>9</v>
      </c>
      <c r="O9" s="6">
        <v>10</v>
      </c>
      <c r="P9" s="17" t="s">
        <v>12</v>
      </c>
      <c r="Q9" s="18" t="s">
        <v>13</v>
      </c>
      <c r="R9" s="19" t="s">
        <v>14</v>
      </c>
      <c r="S9" s="20">
        <v>1</v>
      </c>
      <c r="T9" s="5">
        <v>2</v>
      </c>
      <c r="U9" s="5">
        <v>3</v>
      </c>
      <c r="V9" s="5">
        <v>4</v>
      </c>
      <c r="W9" s="5">
        <v>5</v>
      </c>
      <c r="X9" s="5">
        <v>6</v>
      </c>
      <c r="Y9" s="5">
        <v>7</v>
      </c>
      <c r="Z9" s="5">
        <v>8</v>
      </c>
      <c r="AA9" s="5">
        <v>9</v>
      </c>
      <c r="AB9" s="6">
        <v>10</v>
      </c>
      <c r="AC9" s="23" t="s">
        <v>12</v>
      </c>
      <c r="AD9" s="24" t="s">
        <v>13</v>
      </c>
      <c r="AE9" s="63" t="s">
        <v>14</v>
      </c>
      <c r="AF9" s="70">
        <v>1</v>
      </c>
      <c r="AG9" s="71">
        <v>2</v>
      </c>
      <c r="AH9" s="72" t="s">
        <v>12</v>
      </c>
      <c r="AI9" s="64" t="s">
        <v>13</v>
      </c>
      <c r="AJ9" s="8" t="s">
        <v>14</v>
      </c>
      <c r="AK9" s="88" t="s">
        <v>16</v>
      </c>
      <c r="AL9" s="90" t="s">
        <v>16</v>
      </c>
    </row>
    <row r="10" spans="1:38" ht="15.75" thickBot="1" x14ac:dyDescent="0.3">
      <c r="A10" s="1"/>
      <c r="B10" s="85" t="s">
        <v>11</v>
      </c>
      <c r="C10" s="86"/>
      <c r="D10" s="86"/>
      <c r="E10" s="87"/>
      <c r="F10" s="36"/>
      <c r="G10" s="37"/>
      <c r="H10" s="37"/>
      <c r="I10" s="37"/>
      <c r="J10" s="37"/>
      <c r="K10" s="37"/>
      <c r="L10" s="37"/>
      <c r="M10" s="37"/>
      <c r="N10" s="37"/>
      <c r="O10" s="37"/>
      <c r="P10" s="28" t="str">
        <f>IF(COUNT($F10:$O10)=0,"",SUM($F10:$O10))</f>
        <v/>
      </c>
      <c r="Q10" s="21">
        <v>100</v>
      </c>
      <c r="R10" s="22">
        <v>0.5</v>
      </c>
      <c r="S10" s="40"/>
      <c r="T10" s="37"/>
      <c r="U10" s="37"/>
      <c r="V10" s="37"/>
      <c r="W10" s="37"/>
      <c r="X10" s="37"/>
      <c r="Y10" s="37"/>
      <c r="Z10" s="37"/>
      <c r="AA10" s="37"/>
      <c r="AB10" s="37"/>
      <c r="AC10" s="28" t="str">
        <f>IF(COUNT($S10:$AB10)=0,"",SUM($S10:$AB10))</f>
        <v/>
      </c>
      <c r="AD10" s="21">
        <v>100</v>
      </c>
      <c r="AE10" s="74">
        <v>0.5</v>
      </c>
      <c r="AF10" s="67"/>
      <c r="AG10" s="68"/>
      <c r="AH10" s="69" t="str">
        <f>IF(COUNT($AF10:$AG10)=0,"",SUM($AF10:$AG10))</f>
        <v/>
      </c>
      <c r="AI10" s="65">
        <v>100</v>
      </c>
      <c r="AJ10" s="9"/>
      <c r="AK10" s="89"/>
      <c r="AL10" s="91"/>
    </row>
    <row r="11" spans="1:38" x14ac:dyDescent="0.25">
      <c r="A11" s="25"/>
      <c r="B11" s="81"/>
      <c r="C11" s="82"/>
      <c r="D11" s="82"/>
      <c r="E11" s="83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26" t="str">
        <f t="shared" ref="P11:P74" si="0">IF(COUNT($F11:$O11)=0,"",SUM($F11:$O11))</f>
        <v/>
      </c>
      <c r="Q11" s="29" t="str">
        <f t="shared" ref="Q11:Q74" si="1">IF(ISERROR(IF($P11="","",ROUND(($P11/$P$10)*$Q$10,2))),"",IF($P11="","",ROUND(($P11/$P$10)*$Q$10,2)))</f>
        <v/>
      </c>
      <c r="R11" s="30" t="str">
        <f t="shared" ref="R11:R74" si="2">IF($Q11="","",ROUND($Q11*$R$10,2))</f>
        <v/>
      </c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26" t="str">
        <f t="shared" ref="AC11:AC74" si="3">IF(COUNT($S11:$AB11)=0,"",SUM($S11:$AB11))</f>
        <v/>
      </c>
      <c r="AD11" s="66" t="str">
        <f t="shared" ref="AD11:AD74" si="4">IF(ISERROR(IF($AC11="","",ROUND(($AC11/$AC$10)*$AD$10,2))),"",IF($AC11="","",ROUND(($AC11/$AC$10)*$AD$10,2)))</f>
        <v/>
      </c>
      <c r="AE11" s="75" t="str">
        <f t="shared" ref="AE11:AE74" si="5">IF($AD11="","",ROUND($AD11*$AE$10,2))</f>
        <v/>
      </c>
      <c r="AF11" s="73"/>
      <c r="AG11" s="41"/>
      <c r="AH11" s="26" t="str">
        <f>IF(COUNT($AF11:$AG11)=0,"",SUM($AF11:$AG11))</f>
        <v/>
      </c>
      <c r="AI11" s="29" t="str">
        <f>IF(ISERROR(IF($AH11="","",ROUND(($AH11/$AH$10)*$AI$10,2))),"",IF($AH11="","",ROUND(($AH11/$AH$10)*$AI$10,2)))</f>
        <v/>
      </c>
      <c r="AJ11" s="30" t="str">
        <f>IF($AI11="","",ROUND($AI11*$AJ$10,2))</f>
        <v/>
      </c>
      <c r="AK11" s="31" t="str">
        <f>IF(OR(R11="",AE11=""),"",SUM(R11,AE11))</f>
        <v/>
      </c>
      <c r="AL11" s="27" t="str">
        <f>IF(ISERROR(IF(AE11="","",VLOOKUP(AK11,TRANSMUTATION_TABLE!A$2:D$42,4,TRUE))),"",IF(AE11="","",VLOOKUP(AK11,TRANSMUTATION_TABLE!A$2:D$42,4,TRUE)))</f>
        <v/>
      </c>
    </row>
    <row r="12" spans="1:38" x14ac:dyDescent="0.25">
      <c r="A12" s="3"/>
      <c r="B12" s="78"/>
      <c r="C12" s="79"/>
      <c r="D12" s="79"/>
      <c r="E12" s="80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26" t="str">
        <f t="shared" si="0"/>
        <v/>
      </c>
      <c r="Q12" s="29" t="str">
        <f t="shared" si="1"/>
        <v/>
      </c>
      <c r="R12" s="30" t="str">
        <f t="shared" si="2"/>
        <v/>
      </c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26" t="str">
        <f t="shared" si="3"/>
        <v/>
      </c>
      <c r="AD12" s="66" t="str">
        <f t="shared" si="4"/>
        <v/>
      </c>
      <c r="AE12" s="76" t="str">
        <f t="shared" si="5"/>
        <v/>
      </c>
      <c r="AF12" s="73"/>
      <c r="AG12" s="41"/>
      <c r="AH12" s="26" t="str">
        <f t="shared" ref="AH12:AH75" si="6">IF(COUNT($AF12:$AG12)=0,"",SUM($AF12:$AG12))</f>
        <v/>
      </c>
      <c r="AI12" s="29" t="str">
        <f t="shared" ref="AI12:AI75" si="7">IF(ISERROR(IF($AH12="","",ROUND(($AH12/$AH$10)*$AI$10,2))),"",IF($AH12="","",ROUND(($AH12/$AH$10)*$AI$10,2)))</f>
        <v/>
      </c>
      <c r="AJ12" s="30" t="str">
        <f t="shared" ref="AJ12:AJ75" si="8">IF($AI12="","",ROUND($AI12*$AJ$10,2))</f>
        <v/>
      </c>
      <c r="AK12" s="31" t="str">
        <f t="shared" ref="AK12:AK60" si="9">IF(OR(R12="",AE12=""),"",SUM(R12,AE12))</f>
        <v/>
      </c>
      <c r="AL12" s="27" t="str">
        <f>IF(ISERROR(IF(AE12="","",VLOOKUP(AK12,TRANSMUTATION_TABLE!A$2:D$42,4,TRUE))),"",IF(AE12="","",VLOOKUP(AK12,TRANSMUTATION_TABLE!A$2:D$42,4,TRUE)))</f>
        <v/>
      </c>
    </row>
    <row r="13" spans="1:38" x14ac:dyDescent="0.25">
      <c r="A13" s="3"/>
      <c r="B13" s="78"/>
      <c r="C13" s="79"/>
      <c r="D13" s="79"/>
      <c r="E13" s="80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26" t="str">
        <f t="shared" si="0"/>
        <v/>
      </c>
      <c r="Q13" s="29" t="str">
        <f t="shared" si="1"/>
        <v/>
      </c>
      <c r="R13" s="30" t="str">
        <f t="shared" si="2"/>
        <v/>
      </c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26" t="str">
        <f t="shared" si="3"/>
        <v/>
      </c>
      <c r="AD13" s="66" t="str">
        <f t="shared" si="4"/>
        <v/>
      </c>
      <c r="AE13" s="76" t="str">
        <f t="shared" si="5"/>
        <v/>
      </c>
      <c r="AF13" s="73"/>
      <c r="AG13" s="41"/>
      <c r="AH13" s="26" t="str">
        <f t="shared" si="6"/>
        <v/>
      </c>
      <c r="AI13" s="29" t="str">
        <f t="shared" si="7"/>
        <v/>
      </c>
      <c r="AJ13" s="30" t="str">
        <f t="shared" si="8"/>
        <v/>
      </c>
      <c r="AK13" s="31" t="str">
        <f t="shared" si="9"/>
        <v/>
      </c>
      <c r="AL13" s="27" t="str">
        <f>IF(ISERROR(IF(AE13="","",VLOOKUP(AK13,TRANSMUTATION_TABLE!A$2:D$42,4,TRUE))),"",IF(AE13="","",VLOOKUP(AK13,TRANSMUTATION_TABLE!A$2:D$42,4,TRUE)))</f>
        <v/>
      </c>
    </row>
    <row r="14" spans="1:38" x14ac:dyDescent="0.25">
      <c r="A14" s="3"/>
      <c r="B14" s="84"/>
      <c r="C14" s="84"/>
      <c r="D14" s="84"/>
      <c r="E14" s="84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26" t="str">
        <f t="shared" si="0"/>
        <v/>
      </c>
      <c r="Q14" s="29" t="str">
        <f t="shared" si="1"/>
        <v/>
      </c>
      <c r="R14" s="30" t="str">
        <f t="shared" si="2"/>
        <v/>
      </c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26" t="str">
        <f t="shared" si="3"/>
        <v/>
      </c>
      <c r="AD14" s="66" t="str">
        <f t="shared" si="4"/>
        <v/>
      </c>
      <c r="AE14" s="76" t="str">
        <f t="shared" si="5"/>
        <v/>
      </c>
      <c r="AF14" s="73"/>
      <c r="AG14" s="41"/>
      <c r="AH14" s="26" t="str">
        <f t="shared" si="6"/>
        <v/>
      </c>
      <c r="AI14" s="29" t="str">
        <f t="shared" si="7"/>
        <v/>
      </c>
      <c r="AJ14" s="30" t="str">
        <f t="shared" si="8"/>
        <v/>
      </c>
      <c r="AK14" s="31" t="str">
        <f t="shared" si="9"/>
        <v/>
      </c>
      <c r="AL14" s="27" t="str">
        <f>IF(ISERROR(IF(AE14="","",VLOOKUP(AK14,TRANSMUTATION_TABLE!A$2:D$42,4,TRUE))),"",IF(AE14="","",VLOOKUP(AK14,TRANSMUTATION_TABLE!A$2:D$42,4,TRUE)))</f>
        <v/>
      </c>
    </row>
    <row r="15" spans="1:38" x14ac:dyDescent="0.25">
      <c r="A15" s="3"/>
      <c r="B15" s="84"/>
      <c r="C15" s="84"/>
      <c r="D15" s="84"/>
      <c r="E15" s="84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26" t="str">
        <f t="shared" si="0"/>
        <v/>
      </c>
      <c r="Q15" s="29" t="str">
        <f t="shared" si="1"/>
        <v/>
      </c>
      <c r="R15" s="30" t="str">
        <f t="shared" si="2"/>
        <v/>
      </c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26" t="str">
        <f t="shared" si="3"/>
        <v/>
      </c>
      <c r="AD15" s="66" t="str">
        <f t="shared" si="4"/>
        <v/>
      </c>
      <c r="AE15" s="76" t="str">
        <f t="shared" si="5"/>
        <v/>
      </c>
      <c r="AF15" s="73"/>
      <c r="AG15" s="41"/>
      <c r="AH15" s="26" t="str">
        <f t="shared" si="6"/>
        <v/>
      </c>
      <c r="AI15" s="29" t="str">
        <f t="shared" si="7"/>
        <v/>
      </c>
      <c r="AJ15" s="30" t="str">
        <f t="shared" si="8"/>
        <v/>
      </c>
      <c r="AK15" s="31" t="str">
        <f t="shared" si="9"/>
        <v/>
      </c>
      <c r="AL15" s="27" t="str">
        <f>IF(ISERROR(IF(AE15="","",VLOOKUP(AK15,TRANSMUTATION_TABLE!A$2:D$42,4,TRUE))),"",IF(AE15="","",VLOOKUP(AK15,TRANSMUTATION_TABLE!A$2:D$42,4,TRUE)))</f>
        <v/>
      </c>
    </row>
    <row r="16" spans="1:38" x14ac:dyDescent="0.25">
      <c r="A16" s="3"/>
      <c r="B16" s="84"/>
      <c r="C16" s="84"/>
      <c r="D16" s="84"/>
      <c r="E16" s="84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26" t="str">
        <f t="shared" si="0"/>
        <v/>
      </c>
      <c r="Q16" s="29" t="str">
        <f t="shared" si="1"/>
        <v/>
      </c>
      <c r="R16" s="30" t="str">
        <f t="shared" si="2"/>
        <v/>
      </c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26" t="str">
        <f t="shared" si="3"/>
        <v/>
      </c>
      <c r="AD16" s="66" t="str">
        <f t="shared" si="4"/>
        <v/>
      </c>
      <c r="AE16" s="76" t="str">
        <f t="shared" si="5"/>
        <v/>
      </c>
      <c r="AF16" s="73"/>
      <c r="AG16" s="41"/>
      <c r="AH16" s="26" t="str">
        <f t="shared" si="6"/>
        <v/>
      </c>
      <c r="AI16" s="29" t="str">
        <f t="shared" si="7"/>
        <v/>
      </c>
      <c r="AJ16" s="30" t="str">
        <f t="shared" si="8"/>
        <v/>
      </c>
      <c r="AK16" s="31" t="str">
        <f t="shared" si="9"/>
        <v/>
      </c>
      <c r="AL16" s="27" t="str">
        <f>IF(ISERROR(IF(AE16="","",VLOOKUP(AK16,TRANSMUTATION_TABLE!A$2:D$42,4,TRUE))),"",IF(AE16="","",VLOOKUP(AK16,TRANSMUTATION_TABLE!A$2:D$42,4,TRUE)))</f>
        <v/>
      </c>
    </row>
    <row r="17" spans="1:38" x14ac:dyDescent="0.25">
      <c r="A17" s="3"/>
      <c r="B17" s="84"/>
      <c r="C17" s="84"/>
      <c r="D17" s="84"/>
      <c r="E17" s="84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 t="str">
        <f t="shared" si="0"/>
        <v/>
      </c>
      <c r="Q17" s="29" t="str">
        <f t="shared" si="1"/>
        <v/>
      </c>
      <c r="R17" s="30" t="str">
        <f t="shared" si="2"/>
        <v/>
      </c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26" t="str">
        <f t="shared" si="3"/>
        <v/>
      </c>
      <c r="AD17" s="66" t="str">
        <f t="shared" si="4"/>
        <v/>
      </c>
      <c r="AE17" s="76" t="str">
        <f t="shared" si="5"/>
        <v/>
      </c>
      <c r="AF17" s="73"/>
      <c r="AG17" s="41"/>
      <c r="AH17" s="26" t="str">
        <f t="shared" si="6"/>
        <v/>
      </c>
      <c r="AI17" s="29" t="str">
        <f t="shared" si="7"/>
        <v/>
      </c>
      <c r="AJ17" s="30" t="str">
        <f t="shared" si="8"/>
        <v/>
      </c>
      <c r="AK17" s="31" t="str">
        <f t="shared" si="9"/>
        <v/>
      </c>
      <c r="AL17" s="27" t="str">
        <f>IF(ISERROR(IF(AE17="","",VLOOKUP(AK17,TRANSMUTATION_TABLE!A$2:D$42,4,TRUE))),"",IF(AE17="","",VLOOKUP(AK17,TRANSMUTATION_TABLE!A$2:D$42,4,TRUE)))</f>
        <v/>
      </c>
    </row>
    <row r="18" spans="1:38" x14ac:dyDescent="0.25">
      <c r="A18" s="3"/>
      <c r="B18" s="84"/>
      <c r="C18" s="84"/>
      <c r="D18" s="84"/>
      <c r="E18" s="84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26" t="str">
        <f t="shared" si="0"/>
        <v/>
      </c>
      <c r="Q18" s="29" t="str">
        <f t="shared" si="1"/>
        <v/>
      </c>
      <c r="R18" s="30" t="str">
        <f t="shared" si="2"/>
        <v/>
      </c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26" t="str">
        <f t="shared" si="3"/>
        <v/>
      </c>
      <c r="AD18" s="66" t="str">
        <f t="shared" si="4"/>
        <v/>
      </c>
      <c r="AE18" s="76" t="str">
        <f t="shared" si="5"/>
        <v/>
      </c>
      <c r="AF18" s="73"/>
      <c r="AG18" s="41"/>
      <c r="AH18" s="26" t="str">
        <f t="shared" si="6"/>
        <v/>
      </c>
      <c r="AI18" s="29" t="str">
        <f t="shared" si="7"/>
        <v/>
      </c>
      <c r="AJ18" s="30" t="str">
        <f t="shared" si="8"/>
        <v/>
      </c>
      <c r="AK18" s="31" t="str">
        <f t="shared" si="9"/>
        <v/>
      </c>
      <c r="AL18" s="27" t="str">
        <f>IF(ISERROR(IF(AE18="","",VLOOKUP(AK18,TRANSMUTATION_TABLE!A$2:D$42,4,TRUE))),"",IF(AE18="","",VLOOKUP(AK18,TRANSMUTATION_TABLE!A$2:D$42,4,TRUE)))</f>
        <v/>
      </c>
    </row>
    <row r="19" spans="1:38" x14ac:dyDescent="0.25">
      <c r="A19" s="3"/>
      <c r="B19" s="84"/>
      <c r="C19" s="84"/>
      <c r="D19" s="84"/>
      <c r="E19" s="84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26" t="str">
        <f t="shared" si="0"/>
        <v/>
      </c>
      <c r="Q19" s="29" t="str">
        <f t="shared" si="1"/>
        <v/>
      </c>
      <c r="R19" s="30" t="str">
        <f t="shared" si="2"/>
        <v/>
      </c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26" t="str">
        <f t="shared" si="3"/>
        <v/>
      </c>
      <c r="AD19" s="66" t="str">
        <f t="shared" si="4"/>
        <v/>
      </c>
      <c r="AE19" s="76" t="str">
        <f t="shared" si="5"/>
        <v/>
      </c>
      <c r="AF19" s="73"/>
      <c r="AG19" s="41"/>
      <c r="AH19" s="26" t="str">
        <f t="shared" si="6"/>
        <v/>
      </c>
      <c r="AI19" s="29" t="str">
        <f t="shared" si="7"/>
        <v/>
      </c>
      <c r="AJ19" s="30" t="str">
        <f t="shared" si="8"/>
        <v/>
      </c>
      <c r="AK19" s="31" t="str">
        <f t="shared" si="9"/>
        <v/>
      </c>
      <c r="AL19" s="27" t="str">
        <f>IF(ISERROR(IF(AE19="","",VLOOKUP(AK19,TRANSMUTATION_TABLE!A$2:D$42,4,TRUE))),"",IF(AE19="","",VLOOKUP(AK19,TRANSMUTATION_TABLE!A$2:D$42,4,TRUE)))</f>
        <v/>
      </c>
    </row>
    <row r="20" spans="1:38" x14ac:dyDescent="0.25">
      <c r="A20" s="3"/>
      <c r="B20" s="84"/>
      <c r="C20" s="84"/>
      <c r="D20" s="84"/>
      <c r="E20" s="84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26" t="str">
        <f t="shared" si="0"/>
        <v/>
      </c>
      <c r="Q20" s="29" t="str">
        <f t="shared" si="1"/>
        <v/>
      </c>
      <c r="R20" s="30" t="str">
        <f t="shared" si="2"/>
        <v/>
      </c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26" t="str">
        <f t="shared" si="3"/>
        <v/>
      </c>
      <c r="AD20" s="66" t="str">
        <f t="shared" si="4"/>
        <v/>
      </c>
      <c r="AE20" s="76" t="str">
        <f t="shared" si="5"/>
        <v/>
      </c>
      <c r="AF20" s="73"/>
      <c r="AG20" s="41"/>
      <c r="AH20" s="26" t="str">
        <f t="shared" si="6"/>
        <v/>
      </c>
      <c r="AI20" s="29" t="str">
        <f t="shared" si="7"/>
        <v/>
      </c>
      <c r="AJ20" s="30" t="str">
        <f t="shared" si="8"/>
        <v/>
      </c>
      <c r="AK20" s="31" t="str">
        <f t="shared" si="9"/>
        <v/>
      </c>
      <c r="AL20" s="27" t="str">
        <f>IF(ISERROR(IF(AE20="","",VLOOKUP(AK20,TRANSMUTATION_TABLE!A$2:D$42,4,TRUE))),"",IF(AE20="","",VLOOKUP(AK20,TRANSMUTATION_TABLE!A$2:D$42,4,TRUE)))</f>
        <v/>
      </c>
    </row>
    <row r="21" spans="1:38" x14ac:dyDescent="0.25">
      <c r="A21" s="3"/>
      <c r="B21" s="84"/>
      <c r="C21" s="84"/>
      <c r="D21" s="84"/>
      <c r="E21" s="84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26" t="str">
        <f t="shared" si="0"/>
        <v/>
      </c>
      <c r="Q21" s="29" t="str">
        <f t="shared" si="1"/>
        <v/>
      </c>
      <c r="R21" s="30" t="str">
        <f t="shared" si="2"/>
        <v/>
      </c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26" t="str">
        <f t="shared" si="3"/>
        <v/>
      </c>
      <c r="AD21" s="66" t="str">
        <f t="shared" si="4"/>
        <v/>
      </c>
      <c r="AE21" s="76" t="str">
        <f t="shared" si="5"/>
        <v/>
      </c>
      <c r="AF21" s="73"/>
      <c r="AG21" s="41"/>
      <c r="AH21" s="26" t="str">
        <f t="shared" si="6"/>
        <v/>
      </c>
      <c r="AI21" s="29" t="str">
        <f t="shared" si="7"/>
        <v/>
      </c>
      <c r="AJ21" s="30" t="str">
        <f t="shared" si="8"/>
        <v/>
      </c>
      <c r="AK21" s="31" t="str">
        <f t="shared" si="9"/>
        <v/>
      </c>
      <c r="AL21" s="27" t="str">
        <f>IF(ISERROR(IF(AE21="","",VLOOKUP(AK21,TRANSMUTATION_TABLE!A$2:D$42,4,TRUE))),"",IF(AE21="","",VLOOKUP(AK21,TRANSMUTATION_TABLE!A$2:D$42,4,TRUE)))</f>
        <v/>
      </c>
    </row>
    <row r="22" spans="1:38" x14ac:dyDescent="0.25">
      <c r="A22" s="3"/>
      <c r="B22" s="78"/>
      <c r="C22" s="79"/>
      <c r="D22" s="79"/>
      <c r="E22" s="80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26" t="str">
        <f t="shared" si="0"/>
        <v/>
      </c>
      <c r="Q22" s="29" t="str">
        <f t="shared" si="1"/>
        <v/>
      </c>
      <c r="R22" s="30" t="str">
        <f t="shared" si="2"/>
        <v/>
      </c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26" t="str">
        <f t="shared" si="3"/>
        <v/>
      </c>
      <c r="AD22" s="66" t="str">
        <f t="shared" si="4"/>
        <v/>
      </c>
      <c r="AE22" s="76" t="str">
        <f t="shared" si="5"/>
        <v/>
      </c>
      <c r="AF22" s="73"/>
      <c r="AG22" s="41"/>
      <c r="AH22" s="26" t="str">
        <f t="shared" si="6"/>
        <v/>
      </c>
      <c r="AI22" s="29" t="str">
        <f t="shared" si="7"/>
        <v/>
      </c>
      <c r="AJ22" s="30" t="str">
        <f t="shared" si="8"/>
        <v/>
      </c>
      <c r="AK22" s="31" t="str">
        <f t="shared" si="9"/>
        <v/>
      </c>
      <c r="AL22" s="27" t="str">
        <f>IF(ISERROR(IF(AE22="","",VLOOKUP(AK22,TRANSMUTATION_TABLE!A$2:D$42,4,TRUE))),"",IF(AE22="","",VLOOKUP(AK22,TRANSMUTATION_TABLE!A$2:D$42,4,TRUE)))</f>
        <v/>
      </c>
    </row>
    <row r="23" spans="1:38" x14ac:dyDescent="0.25">
      <c r="A23" s="3"/>
      <c r="B23" s="78"/>
      <c r="C23" s="79"/>
      <c r="D23" s="79"/>
      <c r="E23" s="80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26" t="str">
        <f t="shared" si="0"/>
        <v/>
      </c>
      <c r="Q23" s="29" t="str">
        <f t="shared" si="1"/>
        <v/>
      </c>
      <c r="R23" s="30" t="str">
        <f t="shared" si="2"/>
        <v/>
      </c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26" t="str">
        <f t="shared" si="3"/>
        <v/>
      </c>
      <c r="AD23" s="66" t="str">
        <f t="shared" si="4"/>
        <v/>
      </c>
      <c r="AE23" s="76" t="str">
        <f t="shared" si="5"/>
        <v/>
      </c>
      <c r="AF23" s="73"/>
      <c r="AG23" s="41"/>
      <c r="AH23" s="26" t="str">
        <f t="shared" si="6"/>
        <v/>
      </c>
      <c r="AI23" s="29" t="str">
        <f t="shared" si="7"/>
        <v/>
      </c>
      <c r="AJ23" s="30" t="str">
        <f t="shared" si="8"/>
        <v/>
      </c>
      <c r="AK23" s="31" t="str">
        <f t="shared" si="9"/>
        <v/>
      </c>
      <c r="AL23" s="27" t="str">
        <f>IF(ISERROR(IF(AE23="","",VLOOKUP(AK23,TRANSMUTATION_TABLE!A$2:D$42,4,TRUE))),"",IF(AE23="","",VLOOKUP(AK23,TRANSMUTATION_TABLE!A$2:D$42,4,TRUE)))</f>
        <v/>
      </c>
    </row>
    <row r="24" spans="1:38" x14ac:dyDescent="0.25">
      <c r="A24" s="3"/>
      <c r="B24" s="78"/>
      <c r="C24" s="79"/>
      <c r="D24" s="79"/>
      <c r="E24" s="80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26" t="str">
        <f t="shared" si="0"/>
        <v/>
      </c>
      <c r="Q24" s="29" t="str">
        <f t="shared" si="1"/>
        <v/>
      </c>
      <c r="R24" s="30" t="str">
        <f t="shared" si="2"/>
        <v/>
      </c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26" t="str">
        <f t="shared" si="3"/>
        <v/>
      </c>
      <c r="AD24" s="66" t="str">
        <f t="shared" si="4"/>
        <v/>
      </c>
      <c r="AE24" s="76" t="str">
        <f t="shared" si="5"/>
        <v/>
      </c>
      <c r="AF24" s="73"/>
      <c r="AG24" s="41"/>
      <c r="AH24" s="26" t="str">
        <f t="shared" si="6"/>
        <v/>
      </c>
      <c r="AI24" s="29" t="str">
        <f t="shared" si="7"/>
        <v/>
      </c>
      <c r="AJ24" s="30" t="str">
        <f t="shared" si="8"/>
        <v/>
      </c>
      <c r="AK24" s="31" t="str">
        <f t="shared" si="9"/>
        <v/>
      </c>
      <c r="AL24" s="27" t="str">
        <f>IF(ISERROR(IF(AE24="","",VLOOKUP(AK24,TRANSMUTATION_TABLE!A$2:D$42,4,TRUE))),"",IF(AE24="","",VLOOKUP(AK24,TRANSMUTATION_TABLE!A$2:D$42,4,TRUE)))</f>
        <v/>
      </c>
    </row>
    <row r="25" spans="1:38" x14ac:dyDescent="0.25">
      <c r="A25" s="3"/>
      <c r="B25" s="78"/>
      <c r="C25" s="79"/>
      <c r="D25" s="79"/>
      <c r="E25" s="80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26" t="str">
        <f t="shared" si="0"/>
        <v/>
      </c>
      <c r="Q25" s="29" t="str">
        <f t="shared" si="1"/>
        <v/>
      </c>
      <c r="R25" s="30" t="str">
        <f t="shared" si="2"/>
        <v/>
      </c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26" t="str">
        <f t="shared" si="3"/>
        <v/>
      </c>
      <c r="AD25" s="66" t="str">
        <f t="shared" si="4"/>
        <v/>
      </c>
      <c r="AE25" s="76" t="str">
        <f t="shared" si="5"/>
        <v/>
      </c>
      <c r="AF25" s="73"/>
      <c r="AG25" s="41"/>
      <c r="AH25" s="26" t="str">
        <f t="shared" si="6"/>
        <v/>
      </c>
      <c r="AI25" s="29" t="str">
        <f t="shared" si="7"/>
        <v/>
      </c>
      <c r="AJ25" s="30" t="str">
        <f t="shared" si="8"/>
        <v/>
      </c>
      <c r="AK25" s="31" t="str">
        <f t="shared" si="9"/>
        <v/>
      </c>
      <c r="AL25" s="27" t="str">
        <f>IF(ISERROR(IF(AE25="","",VLOOKUP(AK25,TRANSMUTATION_TABLE!A$2:D$42,4,TRUE))),"",IF(AE25="","",VLOOKUP(AK25,TRANSMUTATION_TABLE!A$2:D$42,4,TRUE)))</f>
        <v/>
      </c>
    </row>
    <row r="26" spans="1:38" x14ac:dyDescent="0.25">
      <c r="A26" s="3"/>
      <c r="B26" s="78"/>
      <c r="C26" s="79"/>
      <c r="D26" s="79"/>
      <c r="E26" s="80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26" t="str">
        <f t="shared" si="0"/>
        <v/>
      </c>
      <c r="Q26" s="29" t="str">
        <f t="shared" si="1"/>
        <v/>
      </c>
      <c r="R26" s="30" t="str">
        <f t="shared" si="2"/>
        <v/>
      </c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26" t="str">
        <f t="shared" si="3"/>
        <v/>
      </c>
      <c r="AD26" s="66" t="str">
        <f t="shared" si="4"/>
        <v/>
      </c>
      <c r="AE26" s="76" t="str">
        <f t="shared" si="5"/>
        <v/>
      </c>
      <c r="AF26" s="73"/>
      <c r="AG26" s="41"/>
      <c r="AH26" s="26" t="str">
        <f t="shared" si="6"/>
        <v/>
      </c>
      <c r="AI26" s="29" t="str">
        <f t="shared" si="7"/>
        <v/>
      </c>
      <c r="AJ26" s="30" t="str">
        <f t="shared" si="8"/>
        <v/>
      </c>
      <c r="AK26" s="31" t="str">
        <f t="shared" si="9"/>
        <v/>
      </c>
      <c r="AL26" s="27" t="str">
        <f>IF(ISERROR(IF(AE26="","",VLOOKUP(AK26,TRANSMUTATION_TABLE!A$2:D$42,4,TRUE))),"",IF(AE26="","",VLOOKUP(AK26,TRANSMUTATION_TABLE!A$2:D$42,4,TRUE)))</f>
        <v/>
      </c>
    </row>
    <row r="27" spans="1:38" x14ac:dyDescent="0.25">
      <c r="A27" s="3"/>
      <c r="B27" s="78"/>
      <c r="C27" s="79"/>
      <c r="D27" s="79"/>
      <c r="E27" s="80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26" t="str">
        <f t="shared" si="0"/>
        <v/>
      </c>
      <c r="Q27" s="29" t="str">
        <f t="shared" si="1"/>
        <v/>
      </c>
      <c r="R27" s="30" t="str">
        <f t="shared" si="2"/>
        <v/>
      </c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26" t="str">
        <f t="shared" si="3"/>
        <v/>
      </c>
      <c r="AD27" s="66" t="str">
        <f t="shared" si="4"/>
        <v/>
      </c>
      <c r="AE27" s="76" t="str">
        <f t="shared" si="5"/>
        <v/>
      </c>
      <c r="AF27" s="73"/>
      <c r="AG27" s="41"/>
      <c r="AH27" s="26" t="str">
        <f t="shared" si="6"/>
        <v/>
      </c>
      <c r="AI27" s="29" t="str">
        <f t="shared" si="7"/>
        <v/>
      </c>
      <c r="AJ27" s="30" t="str">
        <f t="shared" si="8"/>
        <v/>
      </c>
      <c r="AK27" s="31" t="str">
        <f t="shared" si="9"/>
        <v/>
      </c>
      <c r="AL27" s="27" t="str">
        <f>IF(ISERROR(IF(AE27="","",VLOOKUP(AK27,TRANSMUTATION_TABLE!A$2:D$42,4,TRUE))),"",IF(AE27="","",VLOOKUP(AK27,TRANSMUTATION_TABLE!A$2:D$42,4,TRUE)))</f>
        <v/>
      </c>
    </row>
    <row r="28" spans="1:38" x14ac:dyDescent="0.25">
      <c r="A28" s="3"/>
      <c r="B28" s="78"/>
      <c r="C28" s="79"/>
      <c r="D28" s="79"/>
      <c r="E28" s="80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26" t="str">
        <f t="shared" si="0"/>
        <v/>
      </c>
      <c r="Q28" s="29" t="str">
        <f t="shared" si="1"/>
        <v/>
      </c>
      <c r="R28" s="30" t="str">
        <f t="shared" si="2"/>
        <v/>
      </c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26" t="str">
        <f t="shared" si="3"/>
        <v/>
      </c>
      <c r="AD28" s="66" t="str">
        <f t="shared" si="4"/>
        <v/>
      </c>
      <c r="AE28" s="76" t="str">
        <f t="shared" si="5"/>
        <v/>
      </c>
      <c r="AF28" s="73"/>
      <c r="AG28" s="41"/>
      <c r="AH28" s="26" t="str">
        <f t="shared" si="6"/>
        <v/>
      </c>
      <c r="AI28" s="29" t="str">
        <f t="shared" si="7"/>
        <v/>
      </c>
      <c r="AJ28" s="30" t="str">
        <f t="shared" si="8"/>
        <v/>
      </c>
      <c r="AK28" s="31" t="str">
        <f t="shared" si="9"/>
        <v/>
      </c>
      <c r="AL28" s="27" t="str">
        <f>IF(ISERROR(IF(AE28="","",VLOOKUP(AK28,TRANSMUTATION_TABLE!A$2:D$42,4,TRUE))),"",IF(AE28="","",VLOOKUP(AK28,TRANSMUTATION_TABLE!A$2:D$42,4,TRUE)))</f>
        <v/>
      </c>
    </row>
    <row r="29" spans="1:38" x14ac:dyDescent="0.25">
      <c r="A29" s="3"/>
      <c r="B29" s="78"/>
      <c r="C29" s="79"/>
      <c r="D29" s="79"/>
      <c r="E29" s="80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26" t="str">
        <f t="shared" si="0"/>
        <v/>
      </c>
      <c r="Q29" s="29" t="str">
        <f t="shared" si="1"/>
        <v/>
      </c>
      <c r="R29" s="30" t="str">
        <f t="shared" si="2"/>
        <v/>
      </c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26" t="str">
        <f t="shared" si="3"/>
        <v/>
      </c>
      <c r="AD29" s="66" t="str">
        <f t="shared" si="4"/>
        <v/>
      </c>
      <c r="AE29" s="76" t="str">
        <f t="shared" si="5"/>
        <v/>
      </c>
      <c r="AF29" s="73"/>
      <c r="AG29" s="41"/>
      <c r="AH29" s="26" t="str">
        <f t="shared" si="6"/>
        <v/>
      </c>
      <c r="AI29" s="29" t="str">
        <f t="shared" si="7"/>
        <v/>
      </c>
      <c r="AJ29" s="30" t="str">
        <f t="shared" si="8"/>
        <v/>
      </c>
      <c r="AK29" s="31" t="str">
        <f t="shared" si="9"/>
        <v/>
      </c>
      <c r="AL29" s="27" t="str">
        <f>IF(ISERROR(IF(AE29="","",VLOOKUP(AK29,TRANSMUTATION_TABLE!A$2:D$42,4,TRUE))),"",IF(AE29="","",VLOOKUP(AK29,TRANSMUTATION_TABLE!A$2:D$42,4,TRUE)))</f>
        <v/>
      </c>
    </row>
    <row r="30" spans="1:38" x14ac:dyDescent="0.25">
      <c r="A30" s="3"/>
      <c r="B30" s="78"/>
      <c r="C30" s="79"/>
      <c r="D30" s="79"/>
      <c r="E30" s="80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26" t="str">
        <f t="shared" si="0"/>
        <v/>
      </c>
      <c r="Q30" s="29" t="str">
        <f t="shared" si="1"/>
        <v/>
      </c>
      <c r="R30" s="30" t="str">
        <f t="shared" si="2"/>
        <v/>
      </c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26" t="str">
        <f t="shared" si="3"/>
        <v/>
      </c>
      <c r="AD30" s="66" t="str">
        <f t="shared" si="4"/>
        <v/>
      </c>
      <c r="AE30" s="76" t="str">
        <f t="shared" si="5"/>
        <v/>
      </c>
      <c r="AF30" s="73"/>
      <c r="AG30" s="41"/>
      <c r="AH30" s="26" t="str">
        <f t="shared" si="6"/>
        <v/>
      </c>
      <c r="AI30" s="29" t="str">
        <f t="shared" si="7"/>
        <v/>
      </c>
      <c r="AJ30" s="30" t="str">
        <f t="shared" si="8"/>
        <v/>
      </c>
      <c r="AK30" s="31" t="str">
        <f t="shared" si="9"/>
        <v/>
      </c>
      <c r="AL30" s="27" t="str">
        <f>IF(ISERROR(IF(AE30="","",VLOOKUP(AK30,TRANSMUTATION_TABLE!A$2:D$42,4,TRUE))),"",IF(AE30="","",VLOOKUP(AK30,TRANSMUTATION_TABLE!A$2:D$42,4,TRUE)))</f>
        <v/>
      </c>
    </row>
    <row r="31" spans="1:38" x14ac:dyDescent="0.25">
      <c r="A31" s="3"/>
      <c r="B31" s="78"/>
      <c r="C31" s="79"/>
      <c r="D31" s="79"/>
      <c r="E31" s="80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26" t="str">
        <f t="shared" si="0"/>
        <v/>
      </c>
      <c r="Q31" s="29" t="str">
        <f t="shared" si="1"/>
        <v/>
      </c>
      <c r="R31" s="30" t="str">
        <f t="shared" si="2"/>
        <v/>
      </c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26" t="str">
        <f t="shared" si="3"/>
        <v/>
      </c>
      <c r="AD31" s="66" t="str">
        <f t="shared" si="4"/>
        <v/>
      </c>
      <c r="AE31" s="76" t="str">
        <f t="shared" si="5"/>
        <v/>
      </c>
      <c r="AF31" s="73"/>
      <c r="AG31" s="41"/>
      <c r="AH31" s="26" t="str">
        <f t="shared" si="6"/>
        <v/>
      </c>
      <c r="AI31" s="29" t="str">
        <f t="shared" si="7"/>
        <v/>
      </c>
      <c r="AJ31" s="30" t="str">
        <f t="shared" si="8"/>
        <v/>
      </c>
      <c r="AK31" s="31" t="str">
        <f t="shared" si="9"/>
        <v/>
      </c>
      <c r="AL31" s="27" t="str">
        <f>IF(ISERROR(IF(AE31="","",VLOOKUP(AK31,TRANSMUTATION_TABLE!A$2:D$42,4,TRUE))),"",IF(AE31="","",VLOOKUP(AK31,TRANSMUTATION_TABLE!A$2:D$42,4,TRUE)))</f>
        <v/>
      </c>
    </row>
    <row r="32" spans="1:38" x14ac:dyDescent="0.25">
      <c r="A32" s="3"/>
      <c r="B32" s="78"/>
      <c r="C32" s="79"/>
      <c r="D32" s="79"/>
      <c r="E32" s="80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26" t="str">
        <f t="shared" si="0"/>
        <v/>
      </c>
      <c r="Q32" s="29" t="str">
        <f t="shared" si="1"/>
        <v/>
      </c>
      <c r="R32" s="30" t="str">
        <f t="shared" si="2"/>
        <v/>
      </c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26" t="str">
        <f t="shared" si="3"/>
        <v/>
      </c>
      <c r="AD32" s="66" t="str">
        <f t="shared" si="4"/>
        <v/>
      </c>
      <c r="AE32" s="76" t="str">
        <f t="shared" si="5"/>
        <v/>
      </c>
      <c r="AF32" s="73"/>
      <c r="AG32" s="41"/>
      <c r="AH32" s="26" t="str">
        <f t="shared" si="6"/>
        <v/>
      </c>
      <c r="AI32" s="29" t="str">
        <f t="shared" si="7"/>
        <v/>
      </c>
      <c r="AJ32" s="30" t="str">
        <f t="shared" si="8"/>
        <v/>
      </c>
      <c r="AK32" s="31" t="str">
        <f t="shared" si="9"/>
        <v/>
      </c>
      <c r="AL32" s="27" t="str">
        <f>IF(ISERROR(IF(AE32="","",VLOOKUP(AK32,TRANSMUTATION_TABLE!A$2:D$42,4,TRUE))),"",IF(AE32="","",VLOOKUP(AK32,TRANSMUTATION_TABLE!A$2:D$42,4,TRUE)))</f>
        <v/>
      </c>
    </row>
    <row r="33" spans="1:38" x14ac:dyDescent="0.25">
      <c r="A33" s="3"/>
      <c r="B33" s="78"/>
      <c r="C33" s="79"/>
      <c r="D33" s="79"/>
      <c r="E33" s="80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26" t="str">
        <f t="shared" si="0"/>
        <v/>
      </c>
      <c r="Q33" s="29" t="str">
        <f t="shared" si="1"/>
        <v/>
      </c>
      <c r="R33" s="30" t="str">
        <f t="shared" si="2"/>
        <v/>
      </c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26" t="str">
        <f t="shared" si="3"/>
        <v/>
      </c>
      <c r="AD33" s="66" t="str">
        <f t="shared" si="4"/>
        <v/>
      </c>
      <c r="AE33" s="76" t="str">
        <f t="shared" si="5"/>
        <v/>
      </c>
      <c r="AF33" s="73"/>
      <c r="AG33" s="41"/>
      <c r="AH33" s="26" t="str">
        <f t="shared" si="6"/>
        <v/>
      </c>
      <c r="AI33" s="29" t="str">
        <f t="shared" si="7"/>
        <v/>
      </c>
      <c r="AJ33" s="30" t="str">
        <f t="shared" si="8"/>
        <v/>
      </c>
      <c r="AK33" s="31" t="str">
        <f t="shared" si="9"/>
        <v/>
      </c>
      <c r="AL33" s="27" t="str">
        <f>IF(ISERROR(IF(AE33="","",VLOOKUP(AK33,TRANSMUTATION_TABLE!A$2:D$42,4,TRUE))),"",IF(AE33="","",VLOOKUP(AK33,TRANSMUTATION_TABLE!A$2:D$42,4,TRUE)))</f>
        <v/>
      </c>
    </row>
    <row r="34" spans="1:38" x14ac:dyDescent="0.25">
      <c r="A34" s="3"/>
      <c r="B34" s="78"/>
      <c r="C34" s="79"/>
      <c r="D34" s="79"/>
      <c r="E34" s="80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26" t="str">
        <f t="shared" si="0"/>
        <v/>
      </c>
      <c r="Q34" s="29" t="str">
        <f t="shared" si="1"/>
        <v/>
      </c>
      <c r="R34" s="30" t="str">
        <f t="shared" si="2"/>
        <v/>
      </c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26" t="str">
        <f t="shared" si="3"/>
        <v/>
      </c>
      <c r="AD34" s="66" t="str">
        <f t="shared" si="4"/>
        <v/>
      </c>
      <c r="AE34" s="76" t="str">
        <f t="shared" si="5"/>
        <v/>
      </c>
      <c r="AF34" s="73"/>
      <c r="AG34" s="41"/>
      <c r="AH34" s="26" t="str">
        <f t="shared" si="6"/>
        <v/>
      </c>
      <c r="AI34" s="29" t="str">
        <f t="shared" si="7"/>
        <v/>
      </c>
      <c r="AJ34" s="30" t="str">
        <f t="shared" si="8"/>
        <v/>
      </c>
      <c r="AK34" s="31" t="str">
        <f t="shared" si="9"/>
        <v/>
      </c>
      <c r="AL34" s="27" t="str">
        <f>IF(ISERROR(IF(AE34="","",VLOOKUP(AK34,TRANSMUTATION_TABLE!A$2:D$42,4,TRUE))),"",IF(AE34="","",VLOOKUP(AK34,TRANSMUTATION_TABLE!A$2:D$42,4,TRUE)))</f>
        <v/>
      </c>
    </row>
    <row r="35" spans="1:38" x14ac:dyDescent="0.25">
      <c r="A35" s="3"/>
      <c r="B35" s="78"/>
      <c r="C35" s="79"/>
      <c r="D35" s="79"/>
      <c r="E35" s="80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26" t="str">
        <f t="shared" si="0"/>
        <v/>
      </c>
      <c r="Q35" s="29" t="str">
        <f t="shared" si="1"/>
        <v/>
      </c>
      <c r="R35" s="30" t="str">
        <f t="shared" si="2"/>
        <v/>
      </c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26" t="str">
        <f t="shared" si="3"/>
        <v/>
      </c>
      <c r="AD35" s="66" t="str">
        <f t="shared" si="4"/>
        <v/>
      </c>
      <c r="AE35" s="76" t="str">
        <f t="shared" si="5"/>
        <v/>
      </c>
      <c r="AF35" s="73"/>
      <c r="AG35" s="41"/>
      <c r="AH35" s="26" t="str">
        <f t="shared" si="6"/>
        <v/>
      </c>
      <c r="AI35" s="29" t="str">
        <f t="shared" si="7"/>
        <v/>
      </c>
      <c r="AJ35" s="30" t="str">
        <f t="shared" si="8"/>
        <v/>
      </c>
      <c r="AK35" s="31" t="str">
        <f t="shared" si="9"/>
        <v/>
      </c>
      <c r="AL35" s="27" t="str">
        <f>IF(ISERROR(IF(AE35="","",VLOOKUP(AK35,TRANSMUTATION_TABLE!A$2:D$42,4,TRUE))),"",IF(AE35="","",VLOOKUP(AK35,TRANSMUTATION_TABLE!A$2:D$42,4,TRUE)))</f>
        <v/>
      </c>
    </row>
    <row r="36" spans="1:38" x14ac:dyDescent="0.25">
      <c r="A36" s="3"/>
      <c r="B36" s="78"/>
      <c r="C36" s="79"/>
      <c r="D36" s="79"/>
      <c r="E36" s="80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26" t="str">
        <f t="shared" si="0"/>
        <v/>
      </c>
      <c r="Q36" s="29" t="str">
        <f t="shared" si="1"/>
        <v/>
      </c>
      <c r="R36" s="30" t="str">
        <f t="shared" si="2"/>
        <v/>
      </c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26" t="str">
        <f t="shared" si="3"/>
        <v/>
      </c>
      <c r="AD36" s="66" t="str">
        <f t="shared" si="4"/>
        <v/>
      </c>
      <c r="AE36" s="76" t="str">
        <f t="shared" si="5"/>
        <v/>
      </c>
      <c r="AF36" s="73"/>
      <c r="AG36" s="41"/>
      <c r="AH36" s="26" t="str">
        <f t="shared" si="6"/>
        <v/>
      </c>
      <c r="AI36" s="29" t="str">
        <f t="shared" si="7"/>
        <v/>
      </c>
      <c r="AJ36" s="30" t="str">
        <f t="shared" si="8"/>
        <v/>
      </c>
      <c r="AK36" s="31" t="str">
        <f t="shared" si="9"/>
        <v/>
      </c>
      <c r="AL36" s="27" t="str">
        <f>IF(ISERROR(IF(AE36="","",VLOOKUP(AK36,TRANSMUTATION_TABLE!A$2:D$42,4,TRUE))),"",IF(AE36="","",VLOOKUP(AK36,TRANSMUTATION_TABLE!A$2:D$42,4,TRUE)))</f>
        <v/>
      </c>
    </row>
    <row r="37" spans="1:38" x14ac:dyDescent="0.25">
      <c r="A37" s="3"/>
      <c r="B37" s="78"/>
      <c r="C37" s="79"/>
      <c r="D37" s="79"/>
      <c r="E37" s="80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26" t="str">
        <f t="shared" si="0"/>
        <v/>
      </c>
      <c r="Q37" s="29" t="str">
        <f t="shared" si="1"/>
        <v/>
      </c>
      <c r="R37" s="30" t="str">
        <f t="shared" si="2"/>
        <v/>
      </c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26" t="str">
        <f t="shared" si="3"/>
        <v/>
      </c>
      <c r="AD37" s="66" t="str">
        <f t="shared" si="4"/>
        <v/>
      </c>
      <c r="AE37" s="76" t="str">
        <f t="shared" si="5"/>
        <v/>
      </c>
      <c r="AF37" s="73"/>
      <c r="AG37" s="41"/>
      <c r="AH37" s="26" t="str">
        <f t="shared" si="6"/>
        <v/>
      </c>
      <c r="AI37" s="29" t="str">
        <f t="shared" si="7"/>
        <v/>
      </c>
      <c r="AJ37" s="30" t="str">
        <f t="shared" si="8"/>
        <v/>
      </c>
      <c r="AK37" s="31" t="str">
        <f t="shared" si="9"/>
        <v/>
      </c>
      <c r="AL37" s="27" t="str">
        <f>IF(ISERROR(IF(AE37="","",VLOOKUP(AK37,TRANSMUTATION_TABLE!A$2:D$42,4,TRUE))),"",IF(AE37="","",VLOOKUP(AK37,TRANSMUTATION_TABLE!A$2:D$42,4,TRUE)))</f>
        <v/>
      </c>
    </row>
    <row r="38" spans="1:38" x14ac:dyDescent="0.25">
      <c r="A38" s="3"/>
      <c r="B38" s="78"/>
      <c r="C38" s="79"/>
      <c r="D38" s="79"/>
      <c r="E38" s="80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26" t="str">
        <f t="shared" si="0"/>
        <v/>
      </c>
      <c r="Q38" s="29" t="str">
        <f t="shared" si="1"/>
        <v/>
      </c>
      <c r="R38" s="30" t="str">
        <f t="shared" si="2"/>
        <v/>
      </c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26" t="str">
        <f t="shared" si="3"/>
        <v/>
      </c>
      <c r="AD38" s="66" t="str">
        <f t="shared" si="4"/>
        <v/>
      </c>
      <c r="AE38" s="76" t="str">
        <f t="shared" si="5"/>
        <v/>
      </c>
      <c r="AF38" s="73"/>
      <c r="AG38" s="41"/>
      <c r="AH38" s="26" t="str">
        <f t="shared" si="6"/>
        <v/>
      </c>
      <c r="AI38" s="29" t="str">
        <f t="shared" si="7"/>
        <v/>
      </c>
      <c r="AJ38" s="30" t="str">
        <f t="shared" si="8"/>
        <v/>
      </c>
      <c r="AK38" s="31" t="str">
        <f t="shared" si="9"/>
        <v/>
      </c>
      <c r="AL38" s="27" t="str">
        <f>IF(ISERROR(IF(AE38="","",VLOOKUP(AK38,TRANSMUTATION_TABLE!A$2:D$42,4,TRUE))),"",IF(AE38="","",VLOOKUP(AK38,TRANSMUTATION_TABLE!A$2:D$42,4,TRUE)))</f>
        <v/>
      </c>
    </row>
    <row r="39" spans="1:38" x14ac:dyDescent="0.25">
      <c r="A39" s="3"/>
      <c r="B39" s="78"/>
      <c r="C39" s="79"/>
      <c r="D39" s="79"/>
      <c r="E39" s="80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26" t="str">
        <f t="shared" si="0"/>
        <v/>
      </c>
      <c r="Q39" s="29" t="str">
        <f t="shared" si="1"/>
        <v/>
      </c>
      <c r="R39" s="30" t="str">
        <f t="shared" si="2"/>
        <v/>
      </c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26" t="str">
        <f t="shared" si="3"/>
        <v/>
      </c>
      <c r="AD39" s="66" t="str">
        <f t="shared" si="4"/>
        <v/>
      </c>
      <c r="AE39" s="76" t="str">
        <f t="shared" si="5"/>
        <v/>
      </c>
      <c r="AF39" s="73"/>
      <c r="AG39" s="41"/>
      <c r="AH39" s="26" t="str">
        <f t="shared" si="6"/>
        <v/>
      </c>
      <c r="AI39" s="29" t="str">
        <f t="shared" si="7"/>
        <v/>
      </c>
      <c r="AJ39" s="30" t="str">
        <f t="shared" si="8"/>
        <v/>
      </c>
      <c r="AK39" s="31" t="str">
        <f t="shared" si="9"/>
        <v/>
      </c>
      <c r="AL39" s="27" t="str">
        <f>IF(ISERROR(IF(AE39="","",VLOOKUP(AK39,TRANSMUTATION_TABLE!A$2:D$42,4,TRUE))),"",IF(AE39="","",VLOOKUP(AK39,TRANSMUTATION_TABLE!A$2:D$42,4,TRUE)))</f>
        <v/>
      </c>
    </row>
    <row r="40" spans="1:38" x14ac:dyDescent="0.25">
      <c r="A40" s="3"/>
      <c r="B40" s="78"/>
      <c r="C40" s="79"/>
      <c r="D40" s="79"/>
      <c r="E40" s="80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26" t="str">
        <f t="shared" si="0"/>
        <v/>
      </c>
      <c r="Q40" s="29" t="str">
        <f t="shared" si="1"/>
        <v/>
      </c>
      <c r="R40" s="30" t="str">
        <f t="shared" si="2"/>
        <v/>
      </c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26" t="str">
        <f t="shared" si="3"/>
        <v/>
      </c>
      <c r="AD40" s="66" t="str">
        <f t="shared" si="4"/>
        <v/>
      </c>
      <c r="AE40" s="76" t="str">
        <f t="shared" si="5"/>
        <v/>
      </c>
      <c r="AF40" s="73"/>
      <c r="AG40" s="41"/>
      <c r="AH40" s="26" t="str">
        <f t="shared" si="6"/>
        <v/>
      </c>
      <c r="AI40" s="29" t="str">
        <f t="shared" si="7"/>
        <v/>
      </c>
      <c r="AJ40" s="30" t="str">
        <f t="shared" si="8"/>
        <v/>
      </c>
      <c r="AK40" s="31" t="str">
        <f t="shared" si="9"/>
        <v/>
      </c>
      <c r="AL40" s="27" t="str">
        <f>IF(ISERROR(IF(AE40="","",VLOOKUP(AK40,TRANSMUTATION_TABLE!A$2:D$42,4,TRUE))),"",IF(AE40="","",VLOOKUP(AK40,TRANSMUTATION_TABLE!A$2:D$42,4,TRUE)))</f>
        <v/>
      </c>
    </row>
    <row r="41" spans="1:38" x14ac:dyDescent="0.25">
      <c r="A41" s="3"/>
      <c r="B41" s="78"/>
      <c r="C41" s="79"/>
      <c r="D41" s="79"/>
      <c r="E41" s="80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26" t="str">
        <f t="shared" si="0"/>
        <v/>
      </c>
      <c r="Q41" s="29" t="str">
        <f t="shared" si="1"/>
        <v/>
      </c>
      <c r="R41" s="30" t="str">
        <f t="shared" si="2"/>
        <v/>
      </c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26" t="str">
        <f t="shared" si="3"/>
        <v/>
      </c>
      <c r="AD41" s="66" t="str">
        <f t="shared" si="4"/>
        <v/>
      </c>
      <c r="AE41" s="76" t="str">
        <f t="shared" si="5"/>
        <v/>
      </c>
      <c r="AF41" s="73"/>
      <c r="AG41" s="41"/>
      <c r="AH41" s="26" t="str">
        <f t="shared" si="6"/>
        <v/>
      </c>
      <c r="AI41" s="29" t="str">
        <f t="shared" si="7"/>
        <v/>
      </c>
      <c r="AJ41" s="30" t="str">
        <f t="shared" si="8"/>
        <v/>
      </c>
      <c r="AK41" s="31" t="str">
        <f t="shared" si="9"/>
        <v/>
      </c>
      <c r="AL41" s="27" t="str">
        <f>IF(ISERROR(IF(AE41="","",VLOOKUP(AK41,TRANSMUTATION_TABLE!A$2:D$42,4,TRUE))),"",IF(AE41="","",VLOOKUP(AK41,TRANSMUTATION_TABLE!A$2:D$42,4,TRUE)))</f>
        <v/>
      </c>
    </row>
    <row r="42" spans="1:38" x14ac:dyDescent="0.25">
      <c r="A42" s="3"/>
      <c r="B42" s="78"/>
      <c r="C42" s="79"/>
      <c r="D42" s="79"/>
      <c r="E42" s="80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26" t="str">
        <f t="shared" si="0"/>
        <v/>
      </c>
      <c r="Q42" s="29" t="str">
        <f t="shared" si="1"/>
        <v/>
      </c>
      <c r="R42" s="30" t="str">
        <f t="shared" si="2"/>
        <v/>
      </c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26" t="str">
        <f t="shared" si="3"/>
        <v/>
      </c>
      <c r="AD42" s="66" t="str">
        <f t="shared" si="4"/>
        <v/>
      </c>
      <c r="AE42" s="76" t="str">
        <f t="shared" si="5"/>
        <v/>
      </c>
      <c r="AF42" s="73"/>
      <c r="AG42" s="41"/>
      <c r="AH42" s="26" t="str">
        <f t="shared" si="6"/>
        <v/>
      </c>
      <c r="AI42" s="29" t="str">
        <f t="shared" si="7"/>
        <v/>
      </c>
      <c r="AJ42" s="30" t="str">
        <f t="shared" si="8"/>
        <v/>
      </c>
      <c r="AK42" s="31" t="str">
        <f t="shared" si="9"/>
        <v/>
      </c>
      <c r="AL42" s="27" t="str">
        <f>IF(ISERROR(IF(AE42="","",VLOOKUP(AK42,TRANSMUTATION_TABLE!A$2:D$42,4,TRUE))),"",IF(AE42="","",VLOOKUP(AK42,TRANSMUTATION_TABLE!A$2:D$42,4,TRUE)))</f>
        <v/>
      </c>
    </row>
    <row r="43" spans="1:38" x14ac:dyDescent="0.25">
      <c r="A43" s="3"/>
      <c r="B43" s="78"/>
      <c r="C43" s="79"/>
      <c r="D43" s="79"/>
      <c r="E43" s="80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26" t="str">
        <f t="shared" si="0"/>
        <v/>
      </c>
      <c r="Q43" s="29" t="str">
        <f t="shared" si="1"/>
        <v/>
      </c>
      <c r="R43" s="30" t="str">
        <f t="shared" si="2"/>
        <v/>
      </c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26" t="str">
        <f t="shared" si="3"/>
        <v/>
      </c>
      <c r="AD43" s="66" t="str">
        <f t="shared" si="4"/>
        <v/>
      </c>
      <c r="AE43" s="76" t="str">
        <f t="shared" si="5"/>
        <v/>
      </c>
      <c r="AF43" s="73"/>
      <c r="AG43" s="41"/>
      <c r="AH43" s="26" t="str">
        <f t="shared" si="6"/>
        <v/>
      </c>
      <c r="AI43" s="29" t="str">
        <f t="shared" si="7"/>
        <v/>
      </c>
      <c r="AJ43" s="30" t="str">
        <f t="shared" si="8"/>
        <v/>
      </c>
      <c r="AK43" s="31" t="str">
        <f t="shared" si="9"/>
        <v/>
      </c>
      <c r="AL43" s="27" t="str">
        <f>IF(ISERROR(IF(AE43="","",VLOOKUP(AK43,TRANSMUTATION_TABLE!A$2:D$42,4,TRUE))),"",IF(AE43="","",VLOOKUP(AK43,TRANSMUTATION_TABLE!A$2:D$42,4,TRUE)))</f>
        <v/>
      </c>
    </row>
    <row r="44" spans="1:38" x14ac:dyDescent="0.25">
      <c r="A44" s="3"/>
      <c r="B44" s="78"/>
      <c r="C44" s="79"/>
      <c r="D44" s="79"/>
      <c r="E44" s="80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26" t="str">
        <f t="shared" si="0"/>
        <v/>
      </c>
      <c r="Q44" s="29" t="str">
        <f t="shared" si="1"/>
        <v/>
      </c>
      <c r="R44" s="30" t="str">
        <f t="shared" si="2"/>
        <v/>
      </c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26" t="str">
        <f t="shared" si="3"/>
        <v/>
      </c>
      <c r="AD44" s="66" t="str">
        <f t="shared" si="4"/>
        <v/>
      </c>
      <c r="AE44" s="76" t="str">
        <f t="shared" si="5"/>
        <v/>
      </c>
      <c r="AF44" s="73"/>
      <c r="AG44" s="41"/>
      <c r="AH44" s="26" t="str">
        <f t="shared" si="6"/>
        <v/>
      </c>
      <c r="AI44" s="29" t="str">
        <f t="shared" si="7"/>
        <v/>
      </c>
      <c r="AJ44" s="30" t="str">
        <f t="shared" si="8"/>
        <v/>
      </c>
      <c r="AK44" s="31" t="str">
        <f t="shared" si="9"/>
        <v/>
      </c>
      <c r="AL44" s="27" t="str">
        <f>IF(ISERROR(IF(AE44="","",VLOOKUP(AK44,TRANSMUTATION_TABLE!A$2:D$42,4,TRUE))),"",IF(AE44="","",VLOOKUP(AK44,TRANSMUTATION_TABLE!A$2:D$42,4,TRUE)))</f>
        <v/>
      </c>
    </row>
    <row r="45" spans="1:38" x14ac:dyDescent="0.25">
      <c r="A45" s="3"/>
      <c r="B45" s="78"/>
      <c r="C45" s="79"/>
      <c r="D45" s="79"/>
      <c r="E45" s="80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26" t="str">
        <f t="shared" si="0"/>
        <v/>
      </c>
      <c r="Q45" s="29" t="str">
        <f t="shared" si="1"/>
        <v/>
      </c>
      <c r="R45" s="30" t="str">
        <f t="shared" si="2"/>
        <v/>
      </c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26" t="str">
        <f t="shared" si="3"/>
        <v/>
      </c>
      <c r="AD45" s="66" t="str">
        <f t="shared" si="4"/>
        <v/>
      </c>
      <c r="AE45" s="76" t="str">
        <f t="shared" si="5"/>
        <v/>
      </c>
      <c r="AF45" s="73"/>
      <c r="AG45" s="41"/>
      <c r="AH45" s="26" t="str">
        <f t="shared" si="6"/>
        <v/>
      </c>
      <c r="AI45" s="29" t="str">
        <f t="shared" si="7"/>
        <v/>
      </c>
      <c r="AJ45" s="30" t="str">
        <f t="shared" si="8"/>
        <v/>
      </c>
      <c r="AK45" s="31" t="str">
        <f t="shared" si="9"/>
        <v/>
      </c>
      <c r="AL45" s="27" t="str">
        <f>IF(ISERROR(IF(AE45="","",VLOOKUP(AK45,TRANSMUTATION_TABLE!A$2:D$42,4,TRUE))),"",IF(AE45="","",VLOOKUP(AK45,TRANSMUTATION_TABLE!A$2:D$42,4,TRUE)))</f>
        <v/>
      </c>
    </row>
    <row r="46" spans="1:38" x14ac:dyDescent="0.25">
      <c r="A46" s="3"/>
      <c r="B46" s="78"/>
      <c r="C46" s="79"/>
      <c r="D46" s="79"/>
      <c r="E46" s="80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26" t="str">
        <f t="shared" si="0"/>
        <v/>
      </c>
      <c r="Q46" s="29" t="str">
        <f t="shared" si="1"/>
        <v/>
      </c>
      <c r="R46" s="30" t="str">
        <f t="shared" si="2"/>
        <v/>
      </c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26" t="str">
        <f t="shared" si="3"/>
        <v/>
      </c>
      <c r="AD46" s="66" t="str">
        <f t="shared" si="4"/>
        <v/>
      </c>
      <c r="AE46" s="76" t="str">
        <f t="shared" si="5"/>
        <v/>
      </c>
      <c r="AF46" s="73"/>
      <c r="AG46" s="41"/>
      <c r="AH46" s="26" t="str">
        <f t="shared" si="6"/>
        <v/>
      </c>
      <c r="AI46" s="29" t="str">
        <f t="shared" si="7"/>
        <v/>
      </c>
      <c r="AJ46" s="30" t="str">
        <f t="shared" si="8"/>
        <v/>
      </c>
      <c r="AK46" s="31" t="str">
        <f t="shared" si="9"/>
        <v/>
      </c>
      <c r="AL46" s="27" t="str">
        <f>IF(ISERROR(IF(AE46="","",VLOOKUP(AK46,TRANSMUTATION_TABLE!A$2:D$42,4,TRUE))),"",IF(AE46="","",VLOOKUP(AK46,TRANSMUTATION_TABLE!A$2:D$42,4,TRUE)))</f>
        <v/>
      </c>
    </row>
    <row r="47" spans="1:38" x14ac:dyDescent="0.25">
      <c r="A47" s="3"/>
      <c r="B47" s="78"/>
      <c r="C47" s="79"/>
      <c r="D47" s="79"/>
      <c r="E47" s="80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26" t="str">
        <f t="shared" si="0"/>
        <v/>
      </c>
      <c r="Q47" s="29" t="str">
        <f t="shared" si="1"/>
        <v/>
      </c>
      <c r="R47" s="30" t="str">
        <f t="shared" si="2"/>
        <v/>
      </c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26" t="str">
        <f t="shared" si="3"/>
        <v/>
      </c>
      <c r="AD47" s="66" t="str">
        <f t="shared" si="4"/>
        <v/>
      </c>
      <c r="AE47" s="76" t="str">
        <f t="shared" si="5"/>
        <v/>
      </c>
      <c r="AF47" s="73"/>
      <c r="AG47" s="41"/>
      <c r="AH47" s="26" t="str">
        <f t="shared" si="6"/>
        <v/>
      </c>
      <c r="AI47" s="29" t="str">
        <f t="shared" si="7"/>
        <v/>
      </c>
      <c r="AJ47" s="30" t="str">
        <f t="shared" si="8"/>
        <v/>
      </c>
      <c r="AK47" s="31" t="str">
        <f t="shared" si="9"/>
        <v/>
      </c>
      <c r="AL47" s="27" t="str">
        <f>IF(ISERROR(IF(AE47="","",VLOOKUP(AK47,TRANSMUTATION_TABLE!A$2:D$42,4,TRUE))),"",IF(AE47="","",VLOOKUP(AK47,TRANSMUTATION_TABLE!A$2:D$42,4,TRUE)))</f>
        <v/>
      </c>
    </row>
    <row r="48" spans="1:38" x14ac:dyDescent="0.25">
      <c r="A48" s="3"/>
      <c r="B48" s="78"/>
      <c r="C48" s="79"/>
      <c r="D48" s="79"/>
      <c r="E48" s="80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26" t="str">
        <f t="shared" si="0"/>
        <v/>
      </c>
      <c r="Q48" s="29" t="str">
        <f t="shared" si="1"/>
        <v/>
      </c>
      <c r="R48" s="30" t="str">
        <f t="shared" si="2"/>
        <v/>
      </c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26" t="str">
        <f t="shared" si="3"/>
        <v/>
      </c>
      <c r="AD48" s="66" t="str">
        <f t="shared" si="4"/>
        <v/>
      </c>
      <c r="AE48" s="76" t="str">
        <f t="shared" si="5"/>
        <v/>
      </c>
      <c r="AF48" s="73"/>
      <c r="AG48" s="41"/>
      <c r="AH48" s="26" t="str">
        <f t="shared" si="6"/>
        <v/>
      </c>
      <c r="AI48" s="29" t="str">
        <f t="shared" si="7"/>
        <v/>
      </c>
      <c r="AJ48" s="30" t="str">
        <f t="shared" si="8"/>
        <v/>
      </c>
      <c r="AK48" s="31" t="str">
        <f t="shared" si="9"/>
        <v/>
      </c>
      <c r="AL48" s="27" t="str">
        <f>IF(ISERROR(IF(AE48="","",VLOOKUP(AK48,TRANSMUTATION_TABLE!A$2:D$42,4,TRUE))),"",IF(AE48="","",VLOOKUP(AK48,TRANSMUTATION_TABLE!A$2:D$42,4,TRUE)))</f>
        <v/>
      </c>
    </row>
    <row r="49" spans="1:38" x14ac:dyDescent="0.25">
      <c r="A49" s="3"/>
      <c r="B49" s="78"/>
      <c r="C49" s="79"/>
      <c r="D49" s="79"/>
      <c r="E49" s="80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26" t="str">
        <f t="shared" si="0"/>
        <v/>
      </c>
      <c r="Q49" s="29" t="str">
        <f t="shared" si="1"/>
        <v/>
      </c>
      <c r="R49" s="30" t="str">
        <f t="shared" si="2"/>
        <v/>
      </c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26" t="str">
        <f t="shared" si="3"/>
        <v/>
      </c>
      <c r="AD49" s="66" t="str">
        <f t="shared" si="4"/>
        <v/>
      </c>
      <c r="AE49" s="76" t="str">
        <f t="shared" si="5"/>
        <v/>
      </c>
      <c r="AF49" s="73"/>
      <c r="AG49" s="41"/>
      <c r="AH49" s="26" t="str">
        <f t="shared" si="6"/>
        <v/>
      </c>
      <c r="AI49" s="29" t="str">
        <f t="shared" si="7"/>
        <v/>
      </c>
      <c r="AJ49" s="30" t="str">
        <f t="shared" si="8"/>
        <v/>
      </c>
      <c r="AK49" s="31" t="str">
        <f t="shared" si="9"/>
        <v/>
      </c>
      <c r="AL49" s="27" t="str">
        <f>IF(ISERROR(IF(AE49="","",VLOOKUP(AK49,TRANSMUTATION_TABLE!A$2:D$42,4,TRUE))),"",IF(AE49="","",VLOOKUP(AK49,TRANSMUTATION_TABLE!A$2:D$42,4,TRUE)))</f>
        <v/>
      </c>
    </row>
    <row r="50" spans="1:38" x14ac:dyDescent="0.25">
      <c r="A50" s="3"/>
      <c r="B50" s="78"/>
      <c r="C50" s="79"/>
      <c r="D50" s="79"/>
      <c r="E50" s="80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26" t="str">
        <f t="shared" si="0"/>
        <v/>
      </c>
      <c r="Q50" s="29" t="str">
        <f t="shared" si="1"/>
        <v/>
      </c>
      <c r="R50" s="30" t="str">
        <f t="shared" si="2"/>
        <v/>
      </c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26" t="str">
        <f t="shared" si="3"/>
        <v/>
      </c>
      <c r="AD50" s="66" t="str">
        <f t="shared" si="4"/>
        <v/>
      </c>
      <c r="AE50" s="76" t="str">
        <f t="shared" si="5"/>
        <v/>
      </c>
      <c r="AF50" s="73"/>
      <c r="AG50" s="41"/>
      <c r="AH50" s="26" t="str">
        <f t="shared" si="6"/>
        <v/>
      </c>
      <c r="AI50" s="29" t="str">
        <f t="shared" si="7"/>
        <v/>
      </c>
      <c r="AJ50" s="30" t="str">
        <f t="shared" si="8"/>
        <v/>
      </c>
      <c r="AK50" s="31" t="str">
        <f t="shared" si="9"/>
        <v/>
      </c>
      <c r="AL50" s="27" t="str">
        <f>IF(ISERROR(IF(AE50="","",VLOOKUP(AK50,TRANSMUTATION_TABLE!A$2:D$42,4,TRUE))),"",IF(AE50="","",VLOOKUP(AK50,TRANSMUTATION_TABLE!A$2:D$42,4,TRUE)))</f>
        <v/>
      </c>
    </row>
    <row r="51" spans="1:38" x14ac:dyDescent="0.25">
      <c r="A51" s="3"/>
      <c r="B51" s="78"/>
      <c r="C51" s="79"/>
      <c r="D51" s="79"/>
      <c r="E51" s="80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26" t="str">
        <f t="shared" si="0"/>
        <v/>
      </c>
      <c r="Q51" s="29" t="str">
        <f t="shared" si="1"/>
        <v/>
      </c>
      <c r="R51" s="30" t="str">
        <f t="shared" si="2"/>
        <v/>
      </c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26" t="str">
        <f t="shared" si="3"/>
        <v/>
      </c>
      <c r="AD51" s="66" t="str">
        <f t="shared" si="4"/>
        <v/>
      </c>
      <c r="AE51" s="76" t="str">
        <f t="shared" si="5"/>
        <v/>
      </c>
      <c r="AF51" s="73"/>
      <c r="AG51" s="41"/>
      <c r="AH51" s="26" t="str">
        <f t="shared" si="6"/>
        <v/>
      </c>
      <c r="AI51" s="29" t="str">
        <f t="shared" si="7"/>
        <v/>
      </c>
      <c r="AJ51" s="30" t="str">
        <f t="shared" si="8"/>
        <v/>
      </c>
      <c r="AK51" s="31" t="str">
        <f t="shared" si="9"/>
        <v/>
      </c>
      <c r="AL51" s="27" t="str">
        <f>IF(ISERROR(IF(AE51="","",VLOOKUP(AK51,TRANSMUTATION_TABLE!A$2:D$42,4,TRUE))),"",IF(AE51="","",VLOOKUP(AK51,TRANSMUTATION_TABLE!A$2:D$42,4,TRUE)))</f>
        <v/>
      </c>
    </row>
    <row r="52" spans="1:38" x14ac:dyDescent="0.25">
      <c r="A52" s="3"/>
      <c r="B52" s="78"/>
      <c r="C52" s="79"/>
      <c r="D52" s="79"/>
      <c r="E52" s="80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26" t="str">
        <f t="shared" si="0"/>
        <v/>
      </c>
      <c r="Q52" s="29" t="str">
        <f t="shared" si="1"/>
        <v/>
      </c>
      <c r="R52" s="30" t="str">
        <f t="shared" si="2"/>
        <v/>
      </c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26" t="str">
        <f t="shared" si="3"/>
        <v/>
      </c>
      <c r="AD52" s="66" t="str">
        <f t="shared" si="4"/>
        <v/>
      </c>
      <c r="AE52" s="76" t="str">
        <f t="shared" si="5"/>
        <v/>
      </c>
      <c r="AF52" s="73"/>
      <c r="AG52" s="41"/>
      <c r="AH52" s="26" t="str">
        <f t="shared" si="6"/>
        <v/>
      </c>
      <c r="AI52" s="29" t="str">
        <f t="shared" si="7"/>
        <v/>
      </c>
      <c r="AJ52" s="30" t="str">
        <f t="shared" si="8"/>
        <v/>
      </c>
      <c r="AK52" s="31" t="str">
        <f t="shared" si="9"/>
        <v/>
      </c>
      <c r="AL52" s="27" t="str">
        <f>IF(ISERROR(IF(AE52="","",VLOOKUP(AK52,TRANSMUTATION_TABLE!A$2:D$42,4,TRUE))),"",IF(AE52="","",VLOOKUP(AK52,TRANSMUTATION_TABLE!A$2:D$42,4,TRUE)))</f>
        <v/>
      </c>
    </row>
    <row r="53" spans="1:38" x14ac:dyDescent="0.25">
      <c r="A53" s="3"/>
      <c r="B53" s="78"/>
      <c r="C53" s="79"/>
      <c r="D53" s="79"/>
      <c r="E53" s="80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26" t="str">
        <f t="shared" si="0"/>
        <v/>
      </c>
      <c r="Q53" s="29" t="str">
        <f t="shared" si="1"/>
        <v/>
      </c>
      <c r="R53" s="30" t="str">
        <f t="shared" si="2"/>
        <v/>
      </c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26" t="str">
        <f t="shared" si="3"/>
        <v/>
      </c>
      <c r="AD53" s="66" t="str">
        <f t="shared" si="4"/>
        <v/>
      </c>
      <c r="AE53" s="76" t="str">
        <f t="shared" si="5"/>
        <v/>
      </c>
      <c r="AF53" s="73"/>
      <c r="AG53" s="41"/>
      <c r="AH53" s="26" t="str">
        <f t="shared" si="6"/>
        <v/>
      </c>
      <c r="AI53" s="29" t="str">
        <f t="shared" si="7"/>
        <v/>
      </c>
      <c r="AJ53" s="30" t="str">
        <f t="shared" si="8"/>
        <v/>
      </c>
      <c r="AK53" s="31" t="str">
        <f t="shared" si="9"/>
        <v/>
      </c>
      <c r="AL53" s="27" t="str">
        <f>IF(ISERROR(IF(AE53="","",VLOOKUP(AK53,TRANSMUTATION_TABLE!A$2:D$42,4,TRUE))),"",IF(AE53="","",VLOOKUP(AK53,TRANSMUTATION_TABLE!A$2:D$42,4,TRUE)))</f>
        <v/>
      </c>
    </row>
    <row r="54" spans="1:38" x14ac:dyDescent="0.25">
      <c r="A54" s="3"/>
      <c r="B54" s="78"/>
      <c r="C54" s="79"/>
      <c r="D54" s="79"/>
      <c r="E54" s="80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26" t="str">
        <f t="shared" si="0"/>
        <v/>
      </c>
      <c r="Q54" s="29" t="str">
        <f t="shared" si="1"/>
        <v/>
      </c>
      <c r="R54" s="30" t="str">
        <f t="shared" si="2"/>
        <v/>
      </c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26" t="str">
        <f t="shared" si="3"/>
        <v/>
      </c>
      <c r="AD54" s="66" t="str">
        <f t="shared" si="4"/>
        <v/>
      </c>
      <c r="AE54" s="76" t="str">
        <f t="shared" si="5"/>
        <v/>
      </c>
      <c r="AF54" s="73"/>
      <c r="AG54" s="41"/>
      <c r="AH54" s="26" t="str">
        <f t="shared" si="6"/>
        <v/>
      </c>
      <c r="AI54" s="29" t="str">
        <f t="shared" si="7"/>
        <v/>
      </c>
      <c r="AJ54" s="30" t="str">
        <f t="shared" si="8"/>
        <v/>
      </c>
      <c r="AK54" s="31" t="str">
        <f t="shared" si="9"/>
        <v/>
      </c>
      <c r="AL54" s="27" t="str">
        <f>IF(ISERROR(IF(AE54="","",VLOOKUP(AK54,TRANSMUTATION_TABLE!A$2:D$42,4,TRUE))),"",IF(AE54="","",VLOOKUP(AK54,TRANSMUTATION_TABLE!A$2:D$42,4,TRUE)))</f>
        <v/>
      </c>
    </row>
    <row r="55" spans="1:38" x14ac:dyDescent="0.25">
      <c r="A55" s="3"/>
      <c r="B55" s="78"/>
      <c r="C55" s="79"/>
      <c r="D55" s="79"/>
      <c r="E55" s="80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26" t="str">
        <f t="shared" si="0"/>
        <v/>
      </c>
      <c r="Q55" s="29" t="str">
        <f t="shared" si="1"/>
        <v/>
      </c>
      <c r="R55" s="30" t="str">
        <f t="shared" si="2"/>
        <v/>
      </c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26" t="str">
        <f t="shared" si="3"/>
        <v/>
      </c>
      <c r="AD55" s="66" t="str">
        <f t="shared" si="4"/>
        <v/>
      </c>
      <c r="AE55" s="76" t="str">
        <f t="shared" si="5"/>
        <v/>
      </c>
      <c r="AF55" s="73"/>
      <c r="AG55" s="41"/>
      <c r="AH55" s="26" t="str">
        <f t="shared" si="6"/>
        <v/>
      </c>
      <c r="AI55" s="29" t="str">
        <f t="shared" si="7"/>
        <v/>
      </c>
      <c r="AJ55" s="30" t="str">
        <f t="shared" si="8"/>
        <v/>
      </c>
      <c r="AK55" s="31" t="str">
        <f t="shared" si="9"/>
        <v/>
      </c>
      <c r="AL55" s="27" t="str">
        <f>IF(ISERROR(IF(AE55="","",VLOOKUP(AK55,TRANSMUTATION_TABLE!A$2:D$42,4,TRUE))),"",IF(AE55="","",VLOOKUP(AK55,TRANSMUTATION_TABLE!A$2:D$42,4,TRUE)))</f>
        <v/>
      </c>
    </row>
    <row r="56" spans="1:38" x14ac:dyDescent="0.25">
      <c r="A56" s="3"/>
      <c r="B56" s="78"/>
      <c r="C56" s="79"/>
      <c r="D56" s="79"/>
      <c r="E56" s="80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26" t="str">
        <f t="shared" si="0"/>
        <v/>
      </c>
      <c r="Q56" s="29" t="str">
        <f t="shared" si="1"/>
        <v/>
      </c>
      <c r="R56" s="30" t="str">
        <f t="shared" si="2"/>
        <v/>
      </c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26" t="str">
        <f t="shared" si="3"/>
        <v/>
      </c>
      <c r="AD56" s="66" t="str">
        <f t="shared" si="4"/>
        <v/>
      </c>
      <c r="AE56" s="76" t="str">
        <f t="shared" si="5"/>
        <v/>
      </c>
      <c r="AF56" s="73"/>
      <c r="AG56" s="41"/>
      <c r="AH56" s="26" t="str">
        <f t="shared" si="6"/>
        <v/>
      </c>
      <c r="AI56" s="29" t="str">
        <f t="shared" si="7"/>
        <v/>
      </c>
      <c r="AJ56" s="30" t="str">
        <f t="shared" si="8"/>
        <v/>
      </c>
      <c r="AK56" s="31" t="str">
        <f t="shared" si="9"/>
        <v/>
      </c>
      <c r="AL56" s="27" t="str">
        <f>IF(ISERROR(IF(AE56="","",VLOOKUP(AK56,TRANSMUTATION_TABLE!A$2:D$42,4,TRUE))),"",IF(AE56="","",VLOOKUP(AK56,TRANSMUTATION_TABLE!A$2:D$42,4,TRUE)))</f>
        <v/>
      </c>
    </row>
    <row r="57" spans="1:38" x14ac:dyDescent="0.25">
      <c r="A57" s="3"/>
      <c r="B57" s="78"/>
      <c r="C57" s="79"/>
      <c r="D57" s="79"/>
      <c r="E57" s="80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26" t="str">
        <f t="shared" si="0"/>
        <v/>
      </c>
      <c r="Q57" s="29" t="str">
        <f t="shared" si="1"/>
        <v/>
      </c>
      <c r="R57" s="30" t="str">
        <f t="shared" si="2"/>
        <v/>
      </c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26" t="str">
        <f t="shared" si="3"/>
        <v/>
      </c>
      <c r="AD57" s="66" t="str">
        <f t="shared" si="4"/>
        <v/>
      </c>
      <c r="AE57" s="76" t="str">
        <f t="shared" si="5"/>
        <v/>
      </c>
      <c r="AF57" s="73"/>
      <c r="AG57" s="41"/>
      <c r="AH57" s="26" t="str">
        <f t="shared" si="6"/>
        <v/>
      </c>
      <c r="AI57" s="29" t="str">
        <f t="shared" si="7"/>
        <v/>
      </c>
      <c r="AJ57" s="30" t="str">
        <f t="shared" si="8"/>
        <v/>
      </c>
      <c r="AK57" s="31" t="str">
        <f t="shared" si="9"/>
        <v/>
      </c>
      <c r="AL57" s="27" t="str">
        <f>IF(ISERROR(IF(AE57="","",VLOOKUP(AK57,TRANSMUTATION_TABLE!A$2:D$42,4,TRUE))),"",IF(AE57="","",VLOOKUP(AK57,TRANSMUTATION_TABLE!A$2:D$42,4,TRUE)))</f>
        <v/>
      </c>
    </row>
    <row r="58" spans="1:38" x14ac:dyDescent="0.25">
      <c r="A58" s="3"/>
      <c r="B58" s="78"/>
      <c r="C58" s="79"/>
      <c r="D58" s="79"/>
      <c r="E58" s="80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26" t="str">
        <f t="shared" si="0"/>
        <v/>
      </c>
      <c r="Q58" s="29" t="str">
        <f t="shared" si="1"/>
        <v/>
      </c>
      <c r="R58" s="30" t="str">
        <f t="shared" si="2"/>
        <v/>
      </c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26" t="str">
        <f t="shared" si="3"/>
        <v/>
      </c>
      <c r="AD58" s="66" t="str">
        <f t="shared" si="4"/>
        <v/>
      </c>
      <c r="AE58" s="76" t="str">
        <f t="shared" si="5"/>
        <v/>
      </c>
      <c r="AF58" s="73"/>
      <c r="AG58" s="41"/>
      <c r="AH58" s="26" t="str">
        <f t="shared" si="6"/>
        <v/>
      </c>
      <c r="AI58" s="29" t="str">
        <f t="shared" si="7"/>
        <v/>
      </c>
      <c r="AJ58" s="30" t="str">
        <f t="shared" si="8"/>
        <v/>
      </c>
      <c r="AK58" s="31" t="str">
        <f t="shared" si="9"/>
        <v/>
      </c>
      <c r="AL58" s="27" t="str">
        <f>IF(ISERROR(IF(AE58="","",VLOOKUP(AK58,TRANSMUTATION_TABLE!A$2:D$42,4,TRUE))),"",IF(AE58="","",VLOOKUP(AK58,TRANSMUTATION_TABLE!A$2:D$42,4,TRUE)))</f>
        <v/>
      </c>
    </row>
    <row r="59" spans="1:38" x14ac:dyDescent="0.25">
      <c r="A59" s="3"/>
      <c r="B59" s="78"/>
      <c r="C59" s="79"/>
      <c r="D59" s="79"/>
      <c r="E59" s="80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26" t="str">
        <f t="shared" si="0"/>
        <v/>
      </c>
      <c r="Q59" s="29" t="str">
        <f t="shared" si="1"/>
        <v/>
      </c>
      <c r="R59" s="30" t="str">
        <f t="shared" si="2"/>
        <v/>
      </c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26" t="str">
        <f t="shared" si="3"/>
        <v/>
      </c>
      <c r="AD59" s="66" t="str">
        <f t="shared" si="4"/>
        <v/>
      </c>
      <c r="AE59" s="76" t="str">
        <f t="shared" si="5"/>
        <v/>
      </c>
      <c r="AF59" s="73"/>
      <c r="AG59" s="41"/>
      <c r="AH59" s="26" t="str">
        <f t="shared" si="6"/>
        <v/>
      </c>
      <c r="AI59" s="29" t="str">
        <f t="shared" si="7"/>
        <v/>
      </c>
      <c r="AJ59" s="30" t="str">
        <f t="shared" si="8"/>
        <v/>
      </c>
      <c r="AK59" s="31" t="str">
        <f t="shared" si="9"/>
        <v/>
      </c>
      <c r="AL59" s="27" t="str">
        <f>IF(ISERROR(IF(AE59="","",VLOOKUP(AK59,TRANSMUTATION_TABLE!A$2:D$42,4,TRUE))),"",IF(AE59="","",VLOOKUP(AK59,TRANSMUTATION_TABLE!A$2:D$42,4,TRUE)))</f>
        <v/>
      </c>
    </row>
    <row r="60" spans="1:38" x14ac:dyDescent="0.25">
      <c r="A60" s="3"/>
      <c r="B60" s="78"/>
      <c r="C60" s="79"/>
      <c r="D60" s="79"/>
      <c r="E60" s="80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26" t="str">
        <f t="shared" si="0"/>
        <v/>
      </c>
      <c r="Q60" s="29" t="str">
        <f t="shared" si="1"/>
        <v/>
      </c>
      <c r="R60" s="30" t="str">
        <f t="shared" si="2"/>
        <v/>
      </c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26" t="str">
        <f t="shared" si="3"/>
        <v/>
      </c>
      <c r="AD60" s="66" t="str">
        <f t="shared" si="4"/>
        <v/>
      </c>
      <c r="AE60" s="76" t="str">
        <f t="shared" si="5"/>
        <v/>
      </c>
      <c r="AF60" s="73"/>
      <c r="AG60" s="41"/>
      <c r="AH60" s="26" t="str">
        <f t="shared" si="6"/>
        <v/>
      </c>
      <c r="AI60" s="29" t="str">
        <f t="shared" si="7"/>
        <v/>
      </c>
      <c r="AJ60" s="30" t="str">
        <f t="shared" si="8"/>
        <v/>
      </c>
      <c r="AK60" s="31" t="str">
        <f t="shared" si="9"/>
        <v/>
      </c>
      <c r="AL60" s="27" t="str">
        <f>IF(ISERROR(IF(AE60="","",VLOOKUP(AK60,TRANSMUTATION_TABLE!A$2:D$42,4,TRUE))),"",IF(AE60="","",VLOOKUP(AK60,TRANSMUTATION_TABLE!A$2:D$42,4,TRUE)))</f>
        <v/>
      </c>
    </row>
    <row r="61" spans="1:38" x14ac:dyDescent="0.25">
      <c r="A61" s="3"/>
      <c r="B61" s="78"/>
      <c r="C61" s="79"/>
      <c r="D61" s="79"/>
      <c r="E61" s="80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26" t="str">
        <f t="shared" si="0"/>
        <v/>
      </c>
      <c r="Q61" s="29" t="str">
        <f t="shared" si="1"/>
        <v/>
      </c>
      <c r="R61" s="30" t="str">
        <f t="shared" si="2"/>
        <v/>
      </c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26" t="str">
        <f t="shared" si="3"/>
        <v/>
      </c>
      <c r="AD61" s="66" t="str">
        <f t="shared" si="4"/>
        <v/>
      </c>
      <c r="AE61" s="76" t="str">
        <f t="shared" si="5"/>
        <v/>
      </c>
      <c r="AF61" s="73"/>
      <c r="AG61" s="41"/>
      <c r="AH61" s="26" t="str">
        <f t="shared" si="6"/>
        <v/>
      </c>
      <c r="AI61" s="29" t="str">
        <f t="shared" si="7"/>
        <v/>
      </c>
      <c r="AJ61" s="30" t="str">
        <f t="shared" si="8"/>
        <v/>
      </c>
      <c r="AK61" s="31" t="str">
        <f t="shared" ref="AK61:AK70" si="10">IF(OR(R61="",AE61=""),"",SUM(R61,AE61))</f>
        <v/>
      </c>
      <c r="AL61" s="27" t="str">
        <f>IF(ISERROR(IF(AE61="","",VLOOKUP(AK61,TRANSMUTATION_TABLE!A$2:D$42,4,TRUE))),"",IF(AE61="","",VLOOKUP(AK61,TRANSMUTATION_TABLE!A$2:D$42,4,TRUE)))</f>
        <v/>
      </c>
    </row>
    <row r="62" spans="1:38" x14ac:dyDescent="0.25">
      <c r="A62" s="3"/>
      <c r="B62" s="78"/>
      <c r="C62" s="79"/>
      <c r="D62" s="79"/>
      <c r="E62" s="80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26" t="str">
        <f t="shared" si="0"/>
        <v/>
      </c>
      <c r="Q62" s="29" t="str">
        <f t="shared" si="1"/>
        <v/>
      </c>
      <c r="R62" s="30" t="str">
        <f t="shared" si="2"/>
        <v/>
      </c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26" t="str">
        <f t="shared" si="3"/>
        <v/>
      </c>
      <c r="AD62" s="66" t="str">
        <f t="shared" si="4"/>
        <v/>
      </c>
      <c r="AE62" s="76" t="str">
        <f t="shared" si="5"/>
        <v/>
      </c>
      <c r="AF62" s="73"/>
      <c r="AG62" s="41"/>
      <c r="AH62" s="26" t="str">
        <f t="shared" si="6"/>
        <v/>
      </c>
      <c r="AI62" s="29" t="str">
        <f t="shared" si="7"/>
        <v/>
      </c>
      <c r="AJ62" s="30" t="str">
        <f t="shared" si="8"/>
        <v/>
      </c>
      <c r="AK62" s="31" t="str">
        <f t="shared" si="10"/>
        <v/>
      </c>
      <c r="AL62" s="27" t="str">
        <f>IF(ISERROR(IF(AE62="","",VLOOKUP(AK62,TRANSMUTATION_TABLE!A$2:D$42,4,TRUE))),"",IF(AE62="","",VLOOKUP(AK62,TRANSMUTATION_TABLE!A$2:D$42,4,TRUE)))</f>
        <v/>
      </c>
    </row>
    <row r="63" spans="1:38" x14ac:dyDescent="0.25">
      <c r="A63" s="3"/>
      <c r="B63" s="78"/>
      <c r="C63" s="79"/>
      <c r="D63" s="79"/>
      <c r="E63" s="80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26" t="str">
        <f t="shared" si="0"/>
        <v/>
      </c>
      <c r="Q63" s="29" t="str">
        <f t="shared" si="1"/>
        <v/>
      </c>
      <c r="R63" s="30" t="str">
        <f t="shared" si="2"/>
        <v/>
      </c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26" t="str">
        <f t="shared" si="3"/>
        <v/>
      </c>
      <c r="AD63" s="66" t="str">
        <f t="shared" si="4"/>
        <v/>
      </c>
      <c r="AE63" s="76" t="str">
        <f t="shared" si="5"/>
        <v/>
      </c>
      <c r="AF63" s="73"/>
      <c r="AG63" s="41"/>
      <c r="AH63" s="26" t="str">
        <f t="shared" si="6"/>
        <v/>
      </c>
      <c r="AI63" s="29" t="str">
        <f t="shared" si="7"/>
        <v/>
      </c>
      <c r="AJ63" s="30" t="str">
        <f t="shared" si="8"/>
        <v/>
      </c>
      <c r="AK63" s="31" t="str">
        <f t="shared" si="10"/>
        <v/>
      </c>
      <c r="AL63" s="27" t="str">
        <f>IF(ISERROR(IF(AE63="","",VLOOKUP(AK63,TRANSMUTATION_TABLE!A$2:D$42,4,TRUE))),"",IF(AE63="","",VLOOKUP(AK63,TRANSMUTATION_TABLE!A$2:D$42,4,TRUE)))</f>
        <v/>
      </c>
    </row>
    <row r="64" spans="1:38" x14ac:dyDescent="0.25">
      <c r="A64" s="3"/>
      <c r="B64" s="78"/>
      <c r="C64" s="79"/>
      <c r="D64" s="79"/>
      <c r="E64" s="80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26" t="str">
        <f t="shared" si="0"/>
        <v/>
      </c>
      <c r="Q64" s="29" t="str">
        <f t="shared" si="1"/>
        <v/>
      </c>
      <c r="R64" s="30" t="str">
        <f t="shared" si="2"/>
        <v/>
      </c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26" t="str">
        <f t="shared" si="3"/>
        <v/>
      </c>
      <c r="AD64" s="66" t="str">
        <f t="shared" si="4"/>
        <v/>
      </c>
      <c r="AE64" s="76" t="str">
        <f t="shared" si="5"/>
        <v/>
      </c>
      <c r="AF64" s="73"/>
      <c r="AG64" s="41"/>
      <c r="AH64" s="26" t="str">
        <f t="shared" si="6"/>
        <v/>
      </c>
      <c r="AI64" s="29" t="str">
        <f t="shared" si="7"/>
        <v/>
      </c>
      <c r="AJ64" s="30" t="str">
        <f t="shared" si="8"/>
        <v/>
      </c>
      <c r="AK64" s="31" t="str">
        <f t="shared" si="10"/>
        <v/>
      </c>
      <c r="AL64" s="27" t="str">
        <f>IF(ISERROR(IF(AE64="","",VLOOKUP(AK64,TRANSMUTATION_TABLE!A$2:D$42,4,TRUE))),"",IF(AE64="","",VLOOKUP(AK64,TRANSMUTATION_TABLE!A$2:D$42,4,TRUE)))</f>
        <v/>
      </c>
    </row>
    <row r="65" spans="1:38" x14ac:dyDescent="0.25">
      <c r="A65" s="3"/>
      <c r="B65" s="78"/>
      <c r="C65" s="79"/>
      <c r="D65" s="79"/>
      <c r="E65" s="80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26" t="str">
        <f t="shared" si="0"/>
        <v/>
      </c>
      <c r="Q65" s="29" t="str">
        <f t="shared" si="1"/>
        <v/>
      </c>
      <c r="R65" s="30" t="str">
        <f t="shared" si="2"/>
        <v/>
      </c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26" t="str">
        <f t="shared" si="3"/>
        <v/>
      </c>
      <c r="AD65" s="66" t="str">
        <f t="shared" si="4"/>
        <v/>
      </c>
      <c r="AE65" s="76" t="str">
        <f t="shared" si="5"/>
        <v/>
      </c>
      <c r="AF65" s="73"/>
      <c r="AG65" s="41"/>
      <c r="AH65" s="26" t="str">
        <f t="shared" si="6"/>
        <v/>
      </c>
      <c r="AI65" s="29" t="str">
        <f t="shared" si="7"/>
        <v/>
      </c>
      <c r="AJ65" s="30" t="str">
        <f t="shared" si="8"/>
        <v/>
      </c>
      <c r="AK65" s="31" t="str">
        <f t="shared" si="10"/>
        <v/>
      </c>
      <c r="AL65" s="27" t="str">
        <f>IF(ISERROR(IF(AE65="","",VLOOKUP(AK65,TRANSMUTATION_TABLE!A$2:D$42,4,TRUE))),"",IF(AE65="","",VLOOKUP(AK65,TRANSMUTATION_TABLE!A$2:D$42,4,TRUE)))</f>
        <v/>
      </c>
    </row>
    <row r="66" spans="1:38" x14ac:dyDescent="0.25">
      <c r="A66" s="3"/>
      <c r="B66" s="78"/>
      <c r="C66" s="79"/>
      <c r="D66" s="79"/>
      <c r="E66" s="80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26" t="str">
        <f t="shared" si="0"/>
        <v/>
      </c>
      <c r="Q66" s="29" t="str">
        <f t="shared" si="1"/>
        <v/>
      </c>
      <c r="R66" s="30" t="str">
        <f t="shared" si="2"/>
        <v/>
      </c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26" t="str">
        <f t="shared" si="3"/>
        <v/>
      </c>
      <c r="AD66" s="66" t="str">
        <f t="shared" si="4"/>
        <v/>
      </c>
      <c r="AE66" s="76" t="str">
        <f t="shared" si="5"/>
        <v/>
      </c>
      <c r="AF66" s="73"/>
      <c r="AG66" s="41"/>
      <c r="AH66" s="26" t="str">
        <f t="shared" si="6"/>
        <v/>
      </c>
      <c r="AI66" s="29" t="str">
        <f t="shared" si="7"/>
        <v/>
      </c>
      <c r="AJ66" s="30" t="str">
        <f t="shared" si="8"/>
        <v/>
      </c>
      <c r="AK66" s="31" t="str">
        <f t="shared" si="10"/>
        <v/>
      </c>
      <c r="AL66" s="27" t="str">
        <f>IF(ISERROR(IF(AE66="","",VLOOKUP(AK66,TRANSMUTATION_TABLE!A$2:D$42,4,TRUE))),"",IF(AE66="","",VLOOKUP(AK66,TRANSMUTATION_TABLE!A$2:D$42,4,TRUE)))</f>
        <v/>
      </c>
    </row>
    <row r="67" spans="1:38" x14ac:dyDescent="0.25">
      <c r="A67" s="3"/>
      <c r="B67" s="78"/>
      <c r="C67" s="79"/>
      <c r="D67" s="79"/>
      <c r="E67" s="80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26" t="str">
        <f t="shared" si="0"/>
        <v/>
      </c>
      <c r="Q67" s="29" t="str">
        <f t="shared" si="1"/>
        <v/>
      </c>
      <c r="R67" s="30" t="str">
        <f t="shared" si="2"/>
        <v/>
      </c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26" t="str">
        <f t="shared" si="3"/>
        <v/>
      </c>
      <c r="AD67" s="66" t="str">
        <f t="shared" si="4"/>
        <v/>
      </c>
      <c r="AE67" s="76" t="str">
        <f t="shared" si="5"/>
        <v/>
      </c>
      <c r="AF67" s="73"/>
      <c r="AG67" s="41"/>
      <c r="AH67" s="26" t="str">
        <f t="shared" si="6"/>
        <v/>
      </c>
      <c r="AI67" s="29" t="str">
        <f t="shared" si="7"/>
        <v/>
      </c>
      <c r="AJ67" s="30" t="str">
        <f t="shared" si="8"/>
        <v/>
      </c>
      <c r="AK67" s="31" t="str">
        <f t="shared" si="10"/>
        <v/>
      </c>
      <c r="AL67" s="27" t="str">
        <f>IF(ISERROR(IF(AE67="","",VLOOKUP(AK67,TRANSMUTATION_TABLE!A$2:D$42,4,TRUE))),"",IF(AE67="","",VLOOKUP(AK67,TRANSMUTATION_TABLE!A$2:D$42,4,TRUE)))</f>
        <v/>
      </c>
    </row>
    <row r="68" spans="1:38" x14ac:dyDescent="0.25">
      <c r="A68" s="3"/>
      <c r="B68" s="78"/>
      <c r="C68" s="79"/>
      <c r="D68" s="79"/>
      <c r="E68" s="80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26" t="str">
        <f t="shared" si="0"/>
        <v/>
      </c>
      <c r="Q68" s="29" t="str">
        <f t="shared" si="1"/>
        <v/>
      </c>
      <c r="R68" s="30" t="str">
        <f t="shared" si="2"/>
        <v/>
      </c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26" t="str">
        <f t="shared" si="3"/>
        <v/>
      </c>
      <c r="AD68" s="66" t="str">
        <f t="shared" si="4"/>
        <v/>
      </c>
      <c r="AE68" s="76" t="str">
        <f t="shared" si="5"/>
        <v/>
      </c>
      <c r="AF68" s="73"/>
      <c r="AG68" s="41"/>
      <c r="AH68" s="26" t="str">
        <f t="shared" si="6"/>
        <v/>
      </c>
      <c r="AI68" s="29" t="str">
        <f t="shared" si="7"/>
        <v/>
      </c>
      <c r="AJ68" s="30" t="str">
        <f t="shared" si="8"/>
        <v/>
      </c>
      <c r="AK68" s="31" t="str">
        <f t="shared" si="10"/>
        <v/>
      </c>
      <c r="AL68" s="27" t="str">
        <f>IF(ISERROR(IF(AE68="","",VLOOKUP(AK68,TRANSMUTATION_TABLE!A$2:D$42,4,TRUE))),"",IF(AE68="","",VLOOKUP(AK68,TRANSMUTATION_TABLE!A$2:D$42,4,TRUE)))</f>
        <v/>
      </c>
    </row>
    <row r="69" spans="1:38" x14ac:dyDescent="0.25">
      <c r="A69" s="3"/>
      <c r="B69" s="78"/>
      <c r="C69" s="79"/>
      <c r="D69" s="79"/>
      <c r="E69" s="80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26" t="str">
        <f t="shared" si="0"/>
        <v/>
      </c>
      <c r="Q69" s="29" t="str">
        <f t="shared" si="1"/>
        <v/>
      </c>
      <c r="R69" s="30" t="str">
        <f t="shared" si="2"/>
        <v/>
      </c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26" t="str">
        <f t="shared" si="3"/>
        <v/>
      </c>
      <c r="AD69" s="66" t="str">
        <f t="shared" si="4"/>
        <v/>
      </c>
      <c r="AE69" s="76" t="str">
        <f t="shared" si="5"/>
        <v/>
      </c>
      <c r="AF69" s="73"/>
      <c r="AG69" s="41"/>
      <c r="AH69" s="26" t="str">
        <f t="shared" si="6"/>
        <v/>
      </c>
      <c r="AI69" s="29" t="str">
        <f t="shared" si="7"/>
        <v/>
      </c>
      <c r="AJ69" s="30" t="str">
        <f t="shared" si="8"/>
        <v/>
      </c>
      <c r="AK69" s="31" t="str">
        <f t="shared" si="10"/>
        <v/>
      </c>
      <c r="AL69" s="27" t="str">
        <f>IF(ISERROR(IF(AE69="","",VLOOKUP(AK69,TRANSMUTATION_TABLE!A$2:D$42,4,TRUE))),"",IF(AE69="","",VLOOKUP(AK69,TRANSMUTATION_TABLE!A$2:D$42,4,TRUE)))</f>
        <v/>
      </c>
    </row>
    <row r="70" spans="1:38" ht="15.75" thickBot="1" x14ac:dyDescent="0.3">
      <c r="A70" s="3"/>
      <c r="B70" s="78"/>
      <c r="C70" s="79"/>
      <c r="D70" s="79"/>
      <c r="E70" s="80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26" t="str">
        <f t="shared" si="0"/>
        <v/>
      </c>
      <c r="Q70" s="29" t="str">
        <f t="shared" si="1"/>
        <v/>
      </c>
      <c r="R70" s="30" t="str">
        <f t="shared" si="2"/>
        <v/>
      </c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26" t="str">
        <f t="shared" si="3"/>
        <v/>
      </c>
      <c r="AD70" s="66" t="str">
        <f t="shared" si="4"/>
        <v/>
      </c>
      <c r="AE70" s="77" t="str">
        <f t="shared" si="5"/>
        <v/>
      </c>
      <c r="AF70" s="73"/>
      <c r="AG70" s="41"/>
      <c r="AH70" s="26" t="str">
        <f t="shared" si="6"/>
        <v/>
      </c>
      <c r="AI70" s="29" t="str">
        <f t="shared" si="7"/>
        <v/>
      </c>
      <c r="AJ70" s="30" t="str">
        <f t="shared" si="8"/>
        <v/>
      </c>
      <c r="AK70" s="31" t="str">
        <f t="shared" si="10"/>
        <v/>
      </c>
      <c r="AL70" s="27" t="str">
        <f>IF(ISERROR(IF(AE70="","",VLOOKUP(AK70,TRANSMUTATION_TABLE!A$2:D$42,4,TRUE))),"",IF(AE70="","",VLOOKUP(AK70,TRANSMUTATION_TABLE!A$2:D$42,4,TRUE)))</f>
        <v/>
      </c>
    </row>
    <row r="71" spans="1:38" ht="15.75" thickBot="1" x14ac:dyDescent="0.3">
      <c r="A71" s="3"/>
      <c r="B71" s="78"/>
      <c r="C71" s="79"/>
      <c r="D71" s="79"/>
      <c r="E71" s="80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26" t="str">
        <f t="shared" si="0"/>
        <v/>
      </c>
      <c r="Q71" s="29" t="str">
        <f t="shared" si="1"/>
        <v/>
      </c>
      <c r="R71" s="30" t="str">
        <f t="shared" si="2"/>
        <v/>
      </c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26" t="str">
        <f t="shared" si="3"/>
        <v/>
      </c>
      <c r="AD71" s="66" t="str">
        <f t="shared" si="4"/>
        <v/>
      </c>
      <c r="AE71" s="77" t="str">
        <f t="shared" si="5"/>
        <v/>
      </c>
      <c r="AF71" s="73"/>
      <c r="AG71" s="41"/>
      <c r="AH71" s="26" t="str">
        <f t="shared" si="6"/>
        <v/>
      </c>
      <c r="AI71" s="29" t="str">
        <f t="shared" si="7"/>
        <v/>
      </c>
      <c r="AJ71" s="30" t="str">
        <f t="shared" si="8"/>
        <v/>
      </c>
      <c r="AK71" s="31" t="str">
        <f t="shared" ref="AK71:AK134" si="11">IF(OR(R71="",AE71=""),"",SUM(R71,AE71))</f>
        <v/>
      </c>
      <c r="AL71" s="27" t="str">
        <f>IF(ISERROR(IF(AE71="","",VLOOKUP(AK71,TRANSMUTATION_TABLE!A$2:D$42,4,TRUE))),"",IF(AE71="","",VLOOKUP(AK71,TRANSMUTATION_TABLE!A$2:D$42,4,TRUE)))</f>
        <v/>
      </c>
    </row>
    <row r="72" spans="1:38" ht="15.75" thickBot="1" x14ac:dyDescent="0.3">
      <c r="A72" s="3"/>
      <c r="B72" s="78"/>
      <c r="C72" s="79"/>
      <c r="D72" s="79"/>
      <c r="E72" s="80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26" t="str">
        <f t="shared" si="0"/>
        <v/>
      </c>
      <c r="Q72" s="29" t="str">
        <f t="shared" si="1"/>
        <v/>
      </c>
      <c r="R72" s="30" t="str">
        <f t="shared" si="2"/>
        <v/>
      </c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26" t="str">
        <f t="shared" si="3"/>
        <v/>
      </c>
      <c r="AD72" s="66" t="str">
        <f t="shared" si="4"/>
        <v/>
      </c>
      <c r="AE72" s="77" t="str">
        <f t="shared" si="5"/>
        <v/>
      </c>
      <c r="AF72" s="73"/>
      <c r="AG72" s="41"/>
      <c r="AH72" s="26" t="str">
        <f t="shared" si="6"/>
        <v/>
      </c>
      <c r="AI72" s="29" t="str">
        <f t="shared" si="7"/>
        <v/>
      </c>
      <c r="AJ72" s="30" t="str">
        <f t="shared" si="8"/>
        <v/>
      </c>
      <c r="AK72" s="31" t="str">
        <f t="shared" si="11"/>
        <v/>
      </c>
      <c r="AL72" s="27" t="str">
        <f>IF(ISERROR(IF(AE72="","",VLOOKUP(AK72,TRANSMUTATION_TABLE!A$2:D$42,4,TRUE))),"",IF(AE72="","",VLOOKUP(AK72,TRANSMUTATION_TABLE!A$2:D$42,4,TRUE)))</f>
        <v/>
      </c>
    </row>
    <row r="73" spans="1:38" ht="15.75" thickBot="1" x14ac:dyDescent="0.3">
      <c r="A73" s="3"/>
      <c r="B73" s="78"/>
      <c r="C73" s="79"/>
      <c r="D73" s="79"/>
      <c r="E73" s="80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26" t="str">
        <f t="shared" si="0"/>
        <v/>
      </c>
      <c r="Q73" s="29" t="str">
        <f t="shared" si="1"/>
        <v/>
      </c>
      <c r="R73" s="30" t="str">
        <f t="shared" si="2"/>
        <v/>
      </c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26" t="str">
        <f t="shared" si="3"/>
        <v/>
      </c>
      <c r="AD73" s="66" t="str">
        <f t="shared" si="4"/>
        <v/>
      </c>
      <c r="AE73" s="77" t="str">
        <f t="shared" si="5"/>
        <v/>
      </c>
      <c r="AF73" s="73"/>
      <c r="AG73" s="41"/>
      <c r="AH73" s="26" t="str">
        <f t="shared" si="6"/>
        <v/>
      </c>
      <c r="AI73" s="29" t="str">
        <f t="shared" si="7"/>
        <v/>
      </c>
      <c r="AJ73" s="30" t="str">
        <f t="shared" si="8"/>
        <v/>
      </c>
      <c r="AK73" s="31" t="str">
        <f t="shared" si="11"/>
        <v/>
      </c>
      <c r="AL73" s="27" t="str">
        <f>IF(ISERROR(IF(AE73="","",VLOOKUP(AK73,TRANSMUTATION_TABLE!A$2:D$42,4,TRUE))),"",IF(AE73="","",VLOOKUP(AK73,TRANSMUTATION_TABLE!A$2:D$42,4,TRUE)))</f>
        <v/>
      </c>
    </row>
    <row r="74" spans="1:38" ht="15.75" thickBot="1" x14ac:dyDescent="0.3">
      <c r="A74" s="3"/>
      <c r="B74" s="78"/>
      <c r="C74" s="79"/>
      <c r="D74" s="79"/>
      <c r="E74" s="80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26" t="str">
        <f t="shared" si="0"/>
        <v/>
      </c>
      <c r="Q74" s="29" t="str">
        <f t="shared" si="1"/>
        <v/>
      </c>
      <c r="R74" s="30" t="str">
        <f t="shared" si="2"/>
        <v/>
      </c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26" t="str">
        <f t="shared" si="3"/>
        <v/>
      </c>
      <c r="AD74" s="66" t="str">
        <f t="shared" si="4"/>
        <v/>
      </c>
      <c r="AE74" s="77" t="str">
        <f t="shared" si="5"/>
        <v/>
      </c>
      <c r="AF74" s="73"/>
      <c r="AG74" s="41"/>
      <c r="AH74" s="26" t="str">
        <f t="shared" si="6"/>
        <v/>
      </c>
      <c r="AI74" s="29" t="str">
        <f t="shared" si="7"/>
        <v/>
      </c>
      <c r="AJ74" s="30" t="str">
        <f t="shared" si="8"/>
        <v/>
      </c>
      <c r="AK74" s="31" t="str">
        <f t="shared" si="11"/>
        <v/>
      </c>
      <c r="AL74" s="27" t="str">
        <f>IF(ISERROR(IF(AE74="","",VLOOKUP(AK74,TRANSMUTATION_TABLE!A$2:D$42,4,TRUE))),"",IF(AE74="","",VLOOKUP(AK74,TRANSMUTATION_TABLE!A$2:D$42,4,TRUE)))</f>
        <v/>
      </c>
    </row>
    <row r="75" spans="1:38" ht="15.75" thickBot="1" x14ac:dyDescent="0.3">
      <c r="A75" s="3"/>
      <c r="B75" s="78"/>
      <c r="C75" s="79"/>
      <c r="D75" s="79"/>
      <c r="E75" s="80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26" t="str">
        <f t="shared" ref="P75:P138" si="12">IF(COUNT($F75:$O75)=0,"",SUM($F75:$O75))</f>
        <v/>
      </c>
      <c r="Q75" s="29" t="str">
        <f t="shared" ref="Q75:Q138" si="13">IF(ISERROR(IF($P75="","",ROUND(($P75/$P$10)*$Q$10,2))),"",IF($P75="","",ROUND(($P75/$P$10)*$Q$10,2)))</f>
        <v/>
      </c>
      <c r="R75" s="30" t="str">
        <f t="shared" ref="R75:R138" si="14">IF($Q75="","",ROUND($Q75*$R$10,2))</f>
        <v/>
      </c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26" t="str">
        <f t="shared" ref="AC75:AC138" si="15">IF(COUNT($S75:$AB75)=0,"",SUM($S75:$AB75))</f>
        <v/>
      </c>
      <c r="AD75" s="66" t="str">
        <f t="shared" ref="AD75:AD138" si="16">IF(ISERROR(IF($AC75="","",ROUND(($AC75/$AC$10)*$AD$10,2))),"",IF($AC75="","",ROUND(($AC75/$AC$10)*$AD$10,2)))</f>
        <v/>
      </c>
      <c r="AE75" s="77" t="str">
        <f t="shared" ref="AE75:AE138" si="17">IF($AD75="","",ROUND($AD75*$AE$10,2))</f>
        <v/>
      </c>
      <c r="AF75" s="73"/>
      <c r="AG75" s="41"/>
      <c r="AH75" s="26" t="str">
        <f t="shared" si="6"/>
        <v/>
      </c>
      <c r="AI75" s="29" t="str">
        <f t="shared" si="7"/>
        <v/>
      </c>
      <c r="AJ75" s="30" t="str">
        <f t="shared" si="8"/>
        <v/>
      </c>
      <c r="AK75" s="31" t="str">
        <f t="shared" si="11"/>
        <v/>
      </c>
      <c r="AL75" s="27" t="str">
        <f>IF(ISERROR(IF(AE75="","",VLOOKUP(AK75,TRANSMUTATION_TABLE!A$2:D$42,4,TRUE))),"",IF(AE75="","",VLOOKUP(AK75,TRANSMUTATION_TABLE!A$2:D$42,4,TRUE)))</f>
        <v/>
      </c>
    </row>
    <row r="76" spans="1:38" ht="15.75" thickBot="1" x14ac:dyDescent="0.3">
      <c r="A76" s="3"/>
      <c r="B76" s="78"/>
      <c r="C76" s="79"/>
      <c r="D76" s="79"/>
      <c r="E76" s="80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26" t="str">
        <f t="shared" si="12"/>
        <v/>
      </c>
      <c r="Q76" s="29" t="str">
        <f t="shared" si="13"/>
        <v/>
      </c>
      <c r="R76" s="30" t="str">
        <f t="shared" si="14"/>
        <v/>
      </c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26" t="str">
        <f t="shared" si="15"/>
        <v/>
      </c>
      <c r="AD76" s="66" t="str">
        <f t="shared" si="16"/>
        <v/>
      </c>
      <c r="AE76" s="77" t="str">
        <f t="shared" si="17"/>
        <v/>
      </c>
      <c r="AF76" s="73"/>
      <c r="AG76" s="41"/>
      <c r="AH76" s="26" t="str">
        <f t="shared" ref="AH76:AH139" si="18">IF(COUNT($AF76:$AG76)=0,"",SUM($AF76:$AG76))</f>
        <v/>
      </c>
      <c r="AI76" s="29" t="str">
        <f t="shared" ref="AI76:AI139" si="19">IF(ISERROR(IF($AH76="","",ROUND(($AH76/$AH$10)*$AI$10,2))),"",IF($AH76="","",ROUND(($AH76/$AH$10)*$AI$10,2)))</f>
        <v/>
      </c>
      <c r="AJ76" s="30" t="str">
        <f t="shared" ref="AJ76:AJ139" si="20">IF($AI76="","",ROUND($AI76*$AJ$10,2))</f>
        <v/>
      </c>
      <c r="AK76" s="31" t="str">
        <f t="shared" si="11"/>
        <v/>
      </c>
      <c r="AL76" s="27" t="str">
        <f>IF(ISERROR(IF(AE76="","",VLOOKUP(AK76,TRANSMUTATION_TABLE!A$2:D$42,4,TRUE))),"",IF(AE76="","",VLOOKUP(AK76,TRANSMUTATION_TABLE!A$2:D$42,4,TRUE)))</f>
        <v/>
      </c>
    </row>
    <row r="77" spans="1:38" ht="15.75" thickBot="1" x14ac:dyDescent="0.3">
      <c r="A77" s="3"/>
      <c r="B77" s="78"/>
      <c r="C77" s="79"/>
      <c r="D77" s="79"/>
      <c r="E77" s="80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26" t="str">
        <f t="shared" si="12"/>
        <v/>
      </c>
      <c r="Q77" s="29" t="str">
        <f t="shared" si="13"/>
        <v/>
      </c>
      <c r="R77" s="30" t="str">
        <f t="shared" si="14"/>
        <v/>
      </c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26" t="str">
        <f t="shared" si="15"/>
        <v/>
      </c>
      <c r="AD77" s="66" t="str">
        <f t="shared" si="16"/>
        <v/>
      </c>
      <c r="AE77" s="77" t="str">
        <f t="shared" si="17"/>
        <v/>
      </c>
      <c r="AF77" s="73"/>
      <c r="AG77" s="41"/>
      <c r="AH77" s="26" t="str">
        <f t="shared" si="18"/>
        <v/>
      </c>
      <c r="AI77" s="29" t="str">
        <f t="shared" si="19"/>
        <v/>
      </c>
      <c r="AJ77" s="30" t="str">
        <f t="shared" si="20"/>
        <v/>
      </c>
      <c r="AK77" s="31" t="str">
        <f t="shared" si="11"/>
        <v/>
      </c>
      <c r="AL77" s="27" t="str">
        <f>IF(ISERROR(IF(AE77="","",VLOOKUP(AK77,TRANSMUTATION_TABLE!A$2:D$42,4,TRUE))),"",IF(AE77="","",VLOOKUP(AK77,TRANSMUTATION_TABLE!A$2:D$42,4,TRUE)))</f>
        <v/>
      </c>
    </row>
    <row r="78" spans="1:38" ht="15.75" thickBot="1" x14ac:dyDescent="0.3">
      <c r="A78" s="3"/>
      <c r="B78" s="78"/>
      <c r="C78" s="79"/>
      <c r="D78" s="79"/>
      <c r="E78" s="80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26" t="str">
        <f t="shared" si="12"/>
        <v/>
      </c>
      <c r="Q78" s="29" t="str">
        <f t="shared" si="13"/>
        <v/>
      </c>
      <c r="R78" s="30" t="str">
        <f t="shared" si="14"/>
        <v/>
      </c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26" t="str">
        <f t="shared" si="15"/>
        <v/>
      </c>
      <c r="AD78" s="66" t="str">
        <f t="shared" si="16"/>
        <v/>
      </c>
      <c r="AE78" s="77" t="str">
        <f t="shared" si="17"/>
        <v/>
      </c>
      <c r="AF78" s="73"/>
      <c r="AG78" s="41"/>
      <c r="AH78" s="26" t="str">
        <f t="shared" si="18"/>
        <v/>
      </c>
      <c r="AI78" s="29" t="str">
        <f t="shared" si="19"/>
        <v/>
      </c>
      <c r="AJ78" s="30" t="str">
        <f t="shared" si="20"/>
        <v/>
      </c>
      <c r="AK78" s="31" t="str">
        <f t="shared" si="11"/>
        <v/>
      </c>
      <c r="AL78" s="27" t="str">
        <f>IF(ISERROR(IF(AE78="","",VLOOKUP(AK78,TRANSMUTATION_TABLE!A$2:D$42,4,TRUE))),"",IF(AE78="","",VLOOKUP(AK78,TRANSMUTATION_TABLE!A$2:D$42,4,TRUE)))</f>
        <v/>
      </c>
    </row>
    <row r="79" spans="1:38" ht="15.75" thickBot="1" x14ac:dyDescent="0.3">
      <c r="A79" s="3"/>
      <c r="B79" s="78"/>
      <c r="C79" s="79"/>
      <c r="D79" s="79"/>
      <c r="E79" s="80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26" t="str">
        <f t="shared" si="12"/>
        <v/>
      </c>
      <c r="Q79" s="29" t="str">
        <f t="shared" si="13"/>
        <v/>
      </c>
      <c r="R79" s="30" t="str">
        <f t="shared" si="14"/>
        <v/>
      </c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26" t="str">
        <f t="shared" si="15"/>
        <v/>
      </c>
      <c r="AD79" s="66" t="str">
        <f t="shared" si="16"/>
        <v/>
      </c>
      <c r="AE79" s="77" t="str">
        <f t="shared" si="17"/>
        <v/>
      </c>
      <c r="AF79" s="73"/>
      <c r="AG79" s="41"/>
      <c r="AH79" s="26" t="str">
        <f t="shared" si="18"/>
        <v/>
      </c>
      <c r="AI79" s="29" t="str">
        <f t="shared" si="19"/>
        <v/>
      </c>
      <c r="AJ79" s="30" t="str">
        <f t="shared" si="20"/>
        <v/>
      </c>
      <c r="AK79" s="31" t="str">
        <f t="shared" si="11"/>
        <v/>
      </c>
      <c r="AL79" s="27" t="str">
        <f>IF(ISERROR(IF(AE79="","",VLOOKUP(AK79,TRANSMUTATION_TABLE!A$2:D$42,4,TRUE))),"",IF(AE79="","",VLOOKUP(AK79,TRANSMUTATION_TABLE!A$2:D$42,4,TRUE)))</f>
        <v/>
      </c>
    </row>
    <row r="80" spans="1:38" ht="15.75" thickBot="1" x14ac:dyDescent="0.3">
      <c r="A80" s="3"/>
      <c r="B80" s="78"/>
      <c r="C80" s="79"/>
      <c r="D80" s="79"/>
      <c r="E80" s="80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26" t="str">
        <f t="shared" si="12"/>
        <v/>
      </c>
      <c r="Q80" s="29" t="str">
        <f t="shared" si="13"/>
        <v/>
      </c>
      <c r="R80" s="30" t="str">
        <f t="shared" si="14"/>
        <v/>
      </c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26" t="str">
        <f t="shared" si="15"/>
        <v/>
      </c>
      <c r="AD80" s="66" t="str">
        <f t="shared" si="16"/>
        <v/>
      </c>
      <c r="AE80" s="77" t="str">
        <f t="shared" si="17"/>
        <v/>
      </c>
      <c r="AF80" s="73"/>
      <c r="AG80" s="41"/>
      <c r="AH80" s="26" t="str">
        <f t="shared" si="18"/>
        <v/>
      </c>
      <c r="AI80" s="29" t="str">
        <f t="shared" si="19"/>
        <v/>
      </c>
      <c r="AJ80" s="30" t="str">
        <f t="shared" si="20"/>
        <v/>
      </c>
      <c r="AK80" s="31" t="str">
        <f t="shared" si="11"/>
        <v/>
      </c>
      <c r="AL80" s="27" t="str">
        <f>IF(ISERROR(IF(AE80="","",VLOOKUP(AK80,TRANSMUTATION_TABLE!A$2:D$42,4,TRUE))),"",IF(AE80="","",VLOOKUP(AK80,TRANSMUTATION_TABLE!A$2:D$42,4,TRUE)))</f>
        <v/>
      </c>
    </row>
    <row r="81" spans="1:38" ht="15.75" thickBot="1" x14ac:dyDescent="0.3">
      <c r="A81" s="3"/>
      <c r="B81" s="78"/>
      <c r="C81" s="79"/>
      <c r="D81" s="79"/>
      <c r="E81" s="80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26" t="str">
        <f t="shared" si="12"/>
        <v/>
      </c>
      <c r="Q81" s="29" t="str">
        <f t="shared" si="13"/>
        <v/>
      </c>
      <c r="R81" s="30" t="str">
        <f t="shared" si="14"/>
        <v/>
      </c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26" t="str">
        <f t="shared" si="15"/>
        <v/>
      </c>
      <c r="AD81" s="66" t="str">
        <f t="shared" si="16"/>
        <v/>
      </c>
      <c r="AE81" s="77" t="str">
        <f t="shared" si="17"/>
        <v/>
      </c>
      <c r="AF81" s="73"/>
      <c r="AG81" s="41"/>
      <c r="AH81" s="26" t="str">
        <f t="shared" si="18"/>
        <v/>
      </c>
      <c r="AI81" s="29" t="str">
        <f t="shared" si="19"/>
        <v/>
      </c>
      <c r="AJ81" s="30" t="str">
        <f t="shared" si="20"/>
        <v/>
      </c>
      <c r="AK81" s="31" t="str">
        <f t="shared" si="11"/>
        <v/>
      </c>
      <c r="AL81" s="27" t="str">
        <f>IF(ISERROR(IF(AE81="","",VLOOKUP(AK81,TRANSMUTATION_TABLE!A$2:D$42,4,TRUE))),"",IF(AE81="","",VLOOKUP(AK81,TRANSMUTATION_TABLE!A$2:D$42,4,TRUE)))</f>
        <v/>
      </c>
    </row>
    <row r="82" spans="1:38" ht="15.75" thickBot="1" x14ac:dyDescent="0.3">
      <c r="A82" s="3"/>
      <c r="B82" s="78"/>
      <c r="C82" s="79"/>
      <c r="D82" s="79"/>
      <c r="E82" s="80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26" t="str">
        <f t="shared" si="12"/>
        <v/>
      </c>
      <c r="Q82" s="29" t="str">
        <f t="shared" si="13"/>
        <v/>
      </c>
      <c r="R82" s="30" t="str">
        <f t="shared" si="14"/>
        <v/>
      </c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26" t="str">
        <f t="shared" si="15"/>
        <v/>
      </c>
      <c r="AD82" s="66" t="str">
        <f t="shared" si="16"/>
        <v/>
      </c>
      <c r="AE82" s="77" t="str">
        <f t="shared" si="17"/>
        <v/>
      </c>
      <c r="AF82" s="73"/>
      <c r="AG82" s="41"/>
      <c r="AH82" s="26" t="str">
        <f t="shared" si="18"/>
        <v/>
      </c>
      <c r="AI82" s="29" t="str">
        <f t="shared" si="19"/>
        <v/>
      </c>
      <c r="AJ82" s="30" t="str">
        <f t="shared" si="20"/>
        <v/>
      </c>
      <c r="AK82" s="31" t="str">
        <f t="shared" si="11"/>
        <v/>
      </c>
      <c r="AL82" s="27" t="str">
        <f>IF(ISERROR(IF(AE82="","",VLOOKUP(AK82,TRANSMUTATION_TABLE!A$2:D$42,4,TRUE))),"",IF(AE82="","",VLOOKUP(AK82,TRANSMUTATION_TABLE!A$2:D$42,4,TRUE)))</f>
        <v/>
      </c>
    </row>
    <row r="83" spans="1:38" ht="15.75" thickBot="1" x14ac:dyDescent="0.3">
      <c r="A83" s="3"/>
      <c r="B83" s="78"/>
      <c r="C83" s="79"/>
      <c r="D83" s="79"/>
      <c r="E83" s="80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26" t="str">
        <f t="shared" si="12"/>
        <v/>
      </c>
      <c r="Q83" s="29" t="str">
        <f t="shared" si="13"/>
        <v/>
      </c>
      <c r="R83" s="30" t="str">
        <f t="shared" si="14"/>
        <v/>
      </c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26" t="str">
        <f t="shared" si="15"/>
        <v/>
      </c>
      <c r="AD83" s="66" t="str">
        <f t="shared" si="16"/>
        <v/>
      </c>
      <c r="AE83" s="77" t="str">
        <f t="shared" si="17"/>
        <v/>
      </c>
      <c r="AF83" s="73"/>
      <c r="AG83" s="41"/>
      <c r="AH83" s="26" t="str">
        <f t="shared" si="18"/>
        <v/>
      </c>
      <c r="AI83" s="29" t="str">
        <f t="shared" si="19"/>
        <v/>
      </c>
      <c r="AJ83" s="30" t="str">
        <f t="shared" si="20"/>
        <v/>
      </c>
      <c r="AK83" s="31" t="str">
        <f t="shared" si="11"/>
        <v/>
      </c>
      <c r="AL83" s="27" t="str">
        <f>IF(ISERROR(IF(AE83="","",VLOOKUP(AK83,TRANSMUTATION_TABLE!A$2:D$42,4,TRUE))),"",IF(AE83="","",VLOOKUP(AK83,TRANSMUTATION_TABLE!A$2:D$42,4,TRUE)))</f>
        <v/>
      </c>
    </row>
    <row r="84" spans="1:38" ht="15.75" thickBot="1" x14ac:dyDescent="0.3">
      <c r="A84" s="3"/>
      <c r="B84" s="78"/>
      <c r="C84" s="79"/>
      <c r="D84" s="79"/>
      <c r="E84" s="80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26" t="str">
        <f t="shared" si="12"/>
        <v/>
      </c>
      <c r="Q84" s="29" t="str">
        <f t="shared" si="13"/>
        <v/>
      </c>
      <c r="R84" s="30" t="str">
        <f t="shared" si="14"/>
        <v/>
      </c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26" t="str">
        <f t="shared" si="15"/>
        <v/>
      </c>
      <c r="AD84" s="66" t="str">
        <f t="shared" si="16"/>
        <v/>
      </c>
      <c r="AE84" s="77" t="str">
        <f t="shared" si="17"/>
        <v/>
      </c>
      <c r="AF84" s="73"/>
      <c r="AG84" s="41"/>
      <c r="AH84" s="26" t="str">
        <f t="shared" si="18"/>
        <v/>
      </c>
      <c r="AI84" s="29" t="str">
        <f t="shared" si="19"/>
        <v/>
      </c>
      <c r="AJ84" s="30" t="str">
        <f t="shared" si="20"/>
        <v/>
      </c>
      <c r="AK84" s="31" t="str">
        <f t="shared" si="11"/>
        <v/>
      </c>
      <c r="AL84" s="27" t="str">
        <f>IF(ISERROR(IF(AE84="","",VLOOKUP(AK84,TRANSMUTATION_TABLE!A$2:D$42,4,TRUE))),"",IF(AE84="","",VLOOKUP(AK84,TRANSMUTATION_TABLE!A$2:D$42,4,TRUE)))</f>
        <v/>
      </c>
    </row>
    <row r="85" spans="1:38" ht="15.75" thickBot="1" x14ac:dyDescent="0.3">
      <c r="A85" s="3"/>
      <c r="B85" s="78"/>
      <c r="C85" s="79"/>
      <c r="D85" s="79"/>
      <c r="E85" s="80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26" t="str">
        <f t="shared" si="12"/>
        <v/>
      </c>
      <c r="Q85" s="29" t="str">
        <f t="shared" si="13"/>
        <v/>
      </c>
      <c r="R85" s="30" t="str">
        <f t="shared" si="14"/>
        <v/>
      </c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26" t="str">
        <f t="shared" si="15"/>
        <v/>
      </c>
      <c r="AD85" s="66" t="str">
        <f t="shared" si="16"/>
        <v/>
      </c>
      <c r="AE85" s="77" t="str">
        <f t="shared" si="17"/>
        <v/>
      </c>
      <c r="AF85" s="73"/>
      <c r="AG85" s="41"/>
      <c r="AH85" s="26" t="str">
        <f t="shared" si="18"/>
        <v/>
      </c>
      <c r="AI85" s="29" t="str">
        <f t="shared" si="19"/>
        <v/>
      </c>
      <c r="AJ85" s="30" t="str">
        <f t="shared" si="20"/>
        <v/>
      </c>
      <c r="AK85" s="31" t="str">
        <f t="shared" si="11"/>
        <v/>
      </c>
      <c r="AL85" s="27" t="str">
        <f>IF(ISERROR(IF(AE85="","",VLOOKUP(AK85,TRANSMUTATION_TABLE!A$2:D$42,4,TRUE))),"",IF(AE85="","",VLOOKUP(AK85,TRANSMUTATION_TABLE!A$2:D$42,4,TRUE)))</f>
        <v/>
      </c>
    </row>
    <row r="86" spans="1:38" ht="15.75" thickBot="1" x14ac:dyDescent="0.3">
      <c r="A86" s="3"/>
      <c r="B86" s="78"/>
      <c r="C86" s="79"/>
      <c r="D86" s="79"/>
      <c r="E86" s="80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26" t="str">
        <f t="shared" si="12"/>
        <v/>
      </c>
      <c r="Q86" s="29" t="str">
        <f t="shared" si="13"/>
        <v/>
      </c>
      <c r="R86" s="30" t="str">
        <f t="shared" si="14"/>
        <v/>
      </c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26" t="str">
        <f t="shared" si="15"/>
        <v/>
      </c>
      <c r="AD86" s="66" t="str">
        <f t="shared" si="16"/>
        <v/>
      </c>
      <c r="AE86" s="77" t="str">
        <f t="shared" si="17"/>
        <v/>
      </c>
      <c r="AF86" s="73"/>
      <c r="AG86" s="41"/>
      <c r="AH86" s="26" t="str">
        <f t="shared" si="18"/>
        <v/>
      </c>
      <c r="AI86" s="29" t="str">
        <f t="shared" si="19"/>
        <v/>
      </c>
      <c r="AJ86" s="30" t="str">
        <f t="shared" si="20"/>
        <v/>
      </c>
      <c r="AK86" s="31" t="str">
        <f t="shared" si="11"/>
        <v/>
      </c>
      <c r="AL86" s="27" t="str">
        <f>IF(ISERROR(IF(AE86="","",VLOOKUP(AK86,TRANSMUTATION_TABLE!A$2:D$42,4,TRUE))),"",IF(AE86="","",VLOOKUP(AK86,TRANSMUTATION_TABLE!A$2:D$42,4,TRUE)))</f>
        <v/>
      </c>
    </row>
    <row r="87" spans="1:38" ht="15.75" thickBot="1" x14ac:dyDescent="0.3">
      <c r="A87" s="3"/>
      <c r="B87" s="78"/>
      <c r="C87" s="79"/>
      <c r="D87" s="79"/>
      <c r="E87" s="80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26" t="str">
        <f t="shared" si="12"/>
        <v/>
      </c>
      <c r="Q87" s="29" t="str">
        <f t="shared" si="13"/>
        <v/>
      </c>
      <c r="R87" s="30" t="str">
        <f t="shared" si="14"/>
        <v/>
      </c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26" t="str">
        <f t="shared" si="15"/>
        <v/>
      </c>
      <c r="AD87" s="66" t="str">
        <f t="shared" si="16"/>
        <v/>
      </c>
      <c r="AE87" s="77" t="str">
        <f t="shared" si="17"/>
        <v/>
      </c>
      <c r="AF87" s="73"/>
      <c r="AG87" s="41"/>
      <c r="AH87" s="26" t="str">
        <f t="shared" si="18"/>
        <v/>
      </c>
      <c r="AI87" s="29" t="str">
        <f t="shared" si="19"/>
        <v/>
      </c>
      <c r="AJ87" s="30" t="str">
        <f t="shared" si="20"/>
        <v/>
      </c>
      <c r="AK87" s="31" t="str">
        <f t="shared" si="11"/>
        <v/>
      </c>
      <c r="AL87" s="27" t="str">
        <f>IF(ISERROR(IF(AE87="","",VLOOKUP(AK87,TRANSMUTATION_TABLE!A$2:D$42,4,TRUE))),"",IF(AE87="","",VLOOKUP(AK87,TRANSMUTATION_TABLE!A$2:D$42,4,TRUE)))</f>
        <v/>
      </c>
    </row>
    <row r="88" spans="1:38" ht="15.75" thickBot="1" x14ac:dyDescent="0.3">
      <c r="A88" s="3"/>
      <c r="B88" s="78"/>
      <c r="C88" s="79"/>
      <c r="D88" s="79"/>
      <c r="E88" s="80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26" t="str">
        <f t="shared" si="12"/>
        <v/>
      </c>
      <c r="Q88" s="29" t="str">
        <f t="shared" si="13"/>
        <v/>
      </c>
      <c r="R88" s="30" t="str">
        <f t="shared" si="14"/>
        <v/>
      </c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26" t="str">
        <f t="shared" si="15"/>
        <v/>
      </c>
      <c r="AD88" s="66" t="str">
        <f t="shared" si="16"/>
        <v/>
      </c>
      <c r="AE88" s="77" t="str">
        <f t="shared" si="17"/>
        <v/>
      </c>
      <c r="AF88" s="73"/>
      <c r="AG88" s="41"/>
      <c r="AH88" s="26" t="str">
        <f t="shared" si="18"/>
        <v/>
      </c>
      <c r="AI88" s="29" t="str">
        <f t="shared" si="19"/>
        <v/>
      </c>
      <c r="AJ88" s="30" t="str">
        <f t="shared" si="20"/>
        <v/>
      </c>
      <c r="AK88" s="31" t="str">
        <f t="shared" si="11"/>
        <v/>
      </c>
      <c r="AL88" s="27" t="str">
        <f>IF(ISERROR(IF(AE88="","",VLOOKUP(AK88,TRANSMUTATION_TABLE!A$2:D$42,4,TRUE))),"",IF(AE88="","",VLOOKUP(AK88,TRANSMUTATION_TABLE!A$2:D$42,4,TRUE)))</f>
        <v/>
      </c>
    </row>
    <row r="89" spans="1:38" ht="15.75" thickBot="1" x14ac:dyDescent="0.3">
      <c r="A89" s="3"/>
      <c r="B89" s="78"/>
      <c r="C89" s="79"/>
      <c r="D89" s="79"/>
      <c r="E89" s="80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26" t="str">
        <f t="shared" si="12"/>
        <v/>
      </c>
      <c r="Q89" s="29" t="str">
        <f t="shared" si="13"/>
        <v/>
      </c>
      <c r="R89" s="30" t="str">
        <f t="shared" si="14"/>
        <v/>
      </c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26" t="str">
        <f t="shared" si="15"/>
        <v/>
      </c>
      <c r="AD89" s="66" t="str">
        <f t="shared" si="16"/>
        <v/>
      </c>
      <c r="AE89" s="77" t="str">
        <f t="shared" si="17"/>
        <v/>
      </c>
      <c r="AF89" s="73"/>
      <c r="AG89" s="41"/>
      <c r="AH89" s="26" t="str">
        <f t="shared" si="18"/>
        <v/>
      </c>
      <c r="AI89" s="29" t="str">
        <f t="shared" si="19"/>
        <v/>
      </c>
      <c r="AJ89" s="30" t="str">
        <f t="shared" si="20"/>
        <v/>
      </c>
      <c r="AK89" s="31" t="str">
        <f t="shared" si="11"/>
        <v/>
      </c>
      <c r="AL89" s="27" t="str">
        <f>IF(ISERROR(IF(AE89="","",VLOOKUP(AK89,TRANSMUTATION_TABLE!A$2:D$42,4,TRUE))),"",IF(AE89="","",VLOOKUP(AK89,TRANSMUTATION_TABLE!A$2:D$42,4,TRUE)))</f>
        <v/>
      </c>
    </row>
    <row r="90" spans="1:38" ht="15.75" thickBot="1" x14ac:dyDescent="0.3">
      <c r="A90" s="3"/>
      <c r="B90" s="78"/>
      <c r="C90" s="79"/>
      <c r="D90" s="79"/>
      <c r="E90" s="80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26" t="str">
        <f t="shared" si="12"/>
        <v/>
      </c>
      <c r="Q90" s="29" t="str">
        <f t="shared" si="13"/>
        <v/>
      </c>
      <c r="R90" s="30" t="str">
        <f t="shared" si="14"/>
        <v/>
      </c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26" t="str">
        <f t="shared" si="15"/>
        <v/>
      </c>
      <c r="AD90" s="66" t="str">
        <f t="shared" si="16"/>
        <v/>
      </c>
      <c r="AE90" s="77" t="str">
        <f t="shared" si="17"/>
        <v/>
      </c>
      <c r="AF90" s="73"/>
      <c r="AG90" s="41"/>
      <c r="AH90" s="26" t="str">
        <f t="shared" si="18"/>
        <v/>
      </c>
      <c r="AI90" s="29" t="str">
        <f t="shared" si="19"/>
        <v/>
      </c>
      <c r="AJ90" s="30" t="str">
        <f t="shared" si="20"/>
        <v/>
      </c>
      <c r="AK90" s="31" t="str">
        <f t="shared" si="11"/>
        <v/>
      </c>
      <c r="AL90" s="27" t="str">
        <f>IF(ISERROR(IF(AE90="","",VLOOKUP(AK90,TRANSMUTATION_TABLE!A$2:D$42,4,TRUE))),"",IF(AE90="","",VLOOKUP(AK90,TRANSMUTATION_TABLE!A$2:D$42,4,TRUE)))</f>
        <v/>
      </c>
    </row>
    <row r="91" spans="1:38" ht="15.75" thickBot="1" x14ac:dyDescent="0.3">
      <c r="A91" s="3"/>
      <c r="B91" s="78"/>
      <c r="C91" s="79"/>
      <c r="D91" s="79"/>
      <c r="E91" s="80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26" t="str">
        <f t="shared" si="12"/>
        <v/>
      </c>
      <c r="Q91" s="29" t="str">
        <f t="shared" si="13"/>
        <v/>
      </c>
      <c r="R91" s="30" t="str">
        <f t="shared" si="14"/>
        <v/>
      </c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26" t="str">
        <f t="shared" si="15"/>
        <v/>
      </c>
      <c r="AD91" s="66" t="str">
        <f t="shared" si="16"/>
        <v/>
      </c>
      <c r="AE91" s="77" t="str">
        <f t="shared" si="17"/>
        <v/>
      </c>
      <c r="AF91" s="73"/>
      <c r="AG91" s="41"/>
      <c r="AH91" s="26" t="str">
        <f t="shared" si="18"/>
        <v/>
      </c>
      <c r="AI91" s="29" t="str">
        <f t="shared" si="19"/>
        <v/>
      </c>
      <c r="AJ91" s="30" t="str">
        <f t="shared" si="20"/>
        <v/>
      </c>
      <c r="AK91" s="31" t="str">
        <f t="shared" si="11"/>
        <v/>
      </c>
      <c r="AL91" s="27" t="str">
        <f>IF(ISERROR(IF(AE91="","",VLOOKUP(AK91,TRANSMUTATION_TABLE!A$2:D$42,4,TRUE))),"",IF(AE91="","",VLOOKUP(AK91,TRANSMUTATION_TABLE!A$2:D$42,4,TRUE)))</f>
        <v/>
      </c>
    </row>
    <row r="92" spans="1:38" ht="15.75" thickBot="1" x14ac:dyDescent="0.3">
      <c r="A92" s="3"/>
      <c r="B92" s="78"/>
      <c r="C92" s="79"/>
      <c r="D92" s="79"/>
      <c r="E92" s="80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26" t="str">
        <f t="shared" si="12"/>
        <v/>
      </c>
      <c r="Q92" s="29" t="str">
        <f t="shared" si="13"/>
        <v/>
      </c>
      <c r="R92" s="30" t="str">
        <f t="shared" si="14"/>
        <v/>
      </c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26" t="str">
        <f t="shared" si="15"/>
        <v/>
      </c>
      <c r="AD92" s="66" t="str">
        <f t="shared" si="16"/>
        <v/>
      </c>
      <c r="AE92" s="77" t="str">
        <f t="shared" si="17"/>
        <v/>
      </c>
      <c r="AF92" s="73"/>
      <c r="AG92" s="41"/>
      <c r="AH92" s="26" t="str">
        <f t="shared" si="18"/>
        <v/>
      </c>
      <c r="AI92" s="29" t="str">
        <f t="shared" si="19"/>
        <v/>
      </c>
      <c r="AJ92" s="30" t="str">
        <f t="shared" si="20"/>
        <v/>
      </c>
      <c r="AK92" s="31" t="str">
        <f t="shared" si="11"/>
        <v/>
      </c>
      <c r="AL92" s="27" t="str">
        <f>IF(ISERROR(IF(AE92="","",VLOOKUP(AK92,TRANSMUTATION_TABLE!A$2:D$42,4,TRUE))),"",IF(AE92="","",VLOOKUP(AK92,TRANSMUTATION_TABLE!A$2:D$42,4,TRUE)))</f>
        <v/>
      </c>
    </row>
    <row r="93" spans="1:38" ht="15.75" thickBot="1" x14ac:dyDescent="0.3">
      <c r="A93" s="3"/>
      <c r="B93" s="78"/>
      <c r="C93" s="79"/>
      <c r="D93" s="79"/>
      <c r="E93" s="80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26" t="str">
        <f t="shared" si="12"/>
        <v/>
      </c>
      <c r="Q93" s="29" t="str">
        <f t="shared" si="13"/>
        <v/>
      </c>
      <c r="R93" s="30" t="str">
        <f t="shared" si="14"/>
        <v/>
      </c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26" t="str">
        <f t="shared" si="15"/>
        <v/>
      </c>
      <c r="AD93" s="66" t="str">
        <f t="shared" si="16"/>
        <v/>
      </c>
      <c r="AE93" s="77" t="str">
        <f t="shared" si="17"/>
        <v/>
      </c>
      <c r="AF93" s="73"/>
      <c r="AG93" s="41"/>
      <c r="AH93" s="26" t="str">
        <f t="shared" si="18"/>
        <v/>
      </c>
      <c r="AI93" s="29" t="str">
        <f t="shared" si="19"/>
        <v/>
      </c>
      <c r="AJ93" s="30" t="str">
        <f t="shared" si="20"/>
        <v/>
      </c>
      <c r="AK93" s="31" t="str">
        <f t="shared" si="11"/>
        <v/>
      </c>
      <c r="AL93" s="27" t="str">
        <f>IF(ISERROR(IF(AE93="","",VLOOKUP(AK93,TRANSMUTATION_TABLE!A$2:D$42,4,TRUE))),"",IF(AE93="","",VLOOKUP(AK93,TRANSMUTATION_TABLE!A$2:D$42,4,TRUE)))</f>
        <v/>
      </c>
    </row>
    <row r="94" spans="1:38" ht="15.75" thickBot="1" x14ac:dyDescent="0.3">
      <c r="A94" s="3"/>
      <c r="B94" s="78"/>
      <c r="C94" s="79"/>
      <c r="D94" s="79"/>
      <c r="E94" s="80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26" t="str">
        <f t="shared" si="12"/>
        <v/>
      </c>
      <c r="Q94" s="29" t="str">
        <f t="shared" si="13"/>
        <v/>
      </c>
      <c r="R94" s="30" t="str">
        <f t="shared" si="14"/>
        <v/>
      </c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26" t="str">
        <f t="shared" si="15"/>
        <v/>
      </c>
      <c r="AD94" s="66" t="str">
        <f t="shared" si="16"/>
        <v/>
      </c>
      <c r="AE94" s="77" t="str">
        <f t="shared" si="17"/>
        <v/>
      </c>
      <c r="AF94" s="73"/>
      <c r="AG94" s="41"/>
      <c r="AH94" s="26" t="str">
        <f t="shared" si="18"/>
        <v/>
      </c>
      <c r="AI94" s="29" t="str">
        <f t="shared" si="19"/>
        <v/>
      </c>
      <c r="AJ94" s="30" t="str">
        <f t="shared" si="20"/>
        <v/>
      </c>
      <c r="AK94" s="31" t="str">
        <f t="shared" si="11"/>
        <v/>
      </c>
      <c r="AL94" s="27" t="str">
        <f>IF(ISERROR(IF(AE94="","",VLOOKUP(AK94,TRANSMUTATION_TABLE!A$2:D$42,4,TRUE))),"",IF(AE94="","",VLOOKUP(AK94,TRANSMUTATION_TABLE!A$2:D$42,4,TRUE)))</f>
        <v/>
      </c>
    </row>
    <row r="95" spans="1:38" ht="15.75" thickBot="1" x14ac:dyDescent="0.3">
      <c r="A95" s="3"/>
      <c r="B95" s="78"/>
      <c r="C95" s="79"/>
      <c r="D95" s="79"/>
      <c r="E95" s="80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26" t="str">
        <f t="shared" si="12"/>
        <v/>
      </c>
      <c r="Q95" s="29" t="str">
        <f t="shared" si="13"/>
        <v/>
      </c>
      <c r="R95" s="30" t="str">
        <f t="shared" si="14"/>
        <v/>
      </c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26" t="str">
        <f t="shared" si="15"/>
        <v/>
      </c>
      <c r="AD95" s="66" t="str">
        <f t="shared" si="16"/>
        <v/>
      </c>
      <c r="AE95" s="77" t="str">
        <f t="shared" si="17"/>
        <v/>
      </c>
      <c r="AF95" s="73"/>
      <c r="AG95" s="41"/>
      <c r="AH95" s="26" t="str">
        <f t="shared" si="18"/>
        <v/>
      </c>
      <c r="AI95" s="29" t="str">
        <f t="shared" si="19"/>
        <v/>
      </c>
      <c r="AJ95" s="30" t="str">
        <f t="shared" si="20"/>
        <v/>
      </c>
      <c r="AK95" s="31" t="str">
        <f t="shared" si="11"/>
        <v/>
      </c>
      <c r="AL95" s="27" t="str">
        <f>IF(ISERROR(IF(AE95="","",VLOOKUP(AK95,TRANSMUTATION_TABLE!A$2:D$42,4,TRUE))),"",IF(AE95="","",VLOOKUP(AK95,TRANSMUTATION_TABLE!A$2:D$42,4,TRUE)))</f>
        <v/>
      </c>
    </row>
    <row r="96" spans="1:38" ht="15.75" thickBot="1" x14ac:dyDescent="0.3">
      <c r="A96" s="3"/>
      <c r="B96" s="78"/>
      <c r="C96" s="79"/>
      <c r="D96" s="79"/>
      <c r="E96" s="80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26" t="str">
        <f t="shared" si="12"/>
        <v/>
      </c>
      <c r="Q96" s="29" t="str">
        <f t="shared" si="13"/>
        <v/>
      </c>
      <c r="R96" s="30" t="str">
        <f t="shared" si="14"/>
        <v/>
      </c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26" t="str">
        <f t="shared" si="15"/>
        <v/>
      </c>
      <c r="AD96" s="66" t="str">
        <f t="shared" si="16"/>
        <v/>
      </c>
      <c r="AE96" s="77" t="str">
        <f t="shared" si="17"/>
        <v/>
      </c>
      <c r="AF96" s="73"/>
      <c r="AG96" s="41"/>
      <c r="AH96" s="26" t="str">
        <f t="shared" si="18"/>
        <v/>
      </c>
      <c r="AI96" s="29" t="str">
        <f t="shared" si="19"/>
        <v/>
      </c>
      <c r="AJ96" s="30" t="str">
        <f t="shared" si="20"/>
        <v/>
      </c>
      <c r="AK96" s="31" t="str">
        <f t="shared" si="11"/>
        <v/>
      </c>
      <c r="AL96" s="27" t="str">
        <f>IF(ISERROR(IF(AE96="","",VLOOKUP(AK96,TRANSMUTATION_TABLE!A$2:D$42,4,TRUE))),"",IF(AE96="","",VLOOKUP(AK96,TRANSMUTATION_TABLE!A$2:D$42,4,TRUE)))</f>
        <v/>
      </c>
    </row>
    <row r="97" spans="1:38" ht="15.75" thickBot="1" x14ac:dyDescent="0.3">
      <c r="A97" s="3"/>
      <c r="B97" s="78"/>
      <c r="C97" s="79"/>
      <c r="D97" s="79"/>
      <c r="E97" s="80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26" t="str">
        <f t="shared" si="12"/>
        <v/>
      </c>
      <c r="Q97" s="29" t="str">
        <f t="shared" si="13"/>
        <v/>
      </c>
      <c r="R97" s="30" t="str">
        <f t="shared" si="14"/>
        <v/>
      </c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26" t="str">
        <f t="shared" si="15"/>
        <v/>
      </c>
      <c r="AD97" s="66" t="str">
        <f t="shared" si="16"/>
        <v/>
      </c>
      <c r="AE97" s="77" t="str">
        <f t="shared" si="17"/>
        <v/>
      </c>
      <c r="AF97" s="73"/>
      <c r="AG97" s="41"/>
      <c r="AH97" s="26" t="str">
        <f t="shared" si="18"/>
        <v/>
      </c>
      <c r="AI97" s="29" t="str">
        <f t="shared" si="19"/>
        <v/>
      </c>
      <c r="AJ97" s="30" t="str">
        <f t="shared" si="20"/>
        <v/>
      </c>
      <c r="AK97" s="31" t="str">
        <f t="shared" si="11"/>
        <v/>
      </c>
      <c r="AL97" s="27" t="str">
        <f>IF(ISERROR(IF(AE97="","",VLOOKUP(AK97,TRANSMUTATION_TABLE!A$2:D$42,4,TRUE))),"",IF(AE97="","",VLOOKUP(AK97,TRANSMUTATION_TABLE!A$2:D$42,4,TRUE)))</f>
        <v/>
      </c>
    </row>
    <row r="98" spans="1:38" ht="15.75" thickBot="1" x14ac:dyDescent="0.3">
      <c r="A98" s="3"/>
      <c r="B98" s="78"/>
      <c r="C98" s="79"/>
      <c r="D98" s="79"/>
      <c r="E98" s="80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26" t="str">
        <f t="shared" si="12"/>
        <v/>
      </c>
      <c r="Q98" s="29" t="str">
        <f t="shared" si="13"/>
        <v/>
      </c>
      <c r="R98" s="30" t="str">
        <f t="shared" si="14"/>
        <v/>
      </c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26" t="str">
        <f t="shared" si="15"/>
        <v/>
      </c>
      <c r="AD98" s="66" t="str">
        <f t="shared" si="16"/>
        <v/>
      </c>
      <c r="AE98" s="77" t="str">
        <f t="shared" si="17"/>
        <v/>
      </c>
      <c r="AF98" s="73"/>
      <c r="AG98" s="41"/>
      <c r="AH98" s="26" t="str">
        <f t="shared" si="18"/>
        <v/>
      </c>
      <c r="AI98" s="29" t="str">
        <f t="shared" si="19"/>
        <v/>
      </c>
      <c r="AJ98" s="30" t="str">
        <f t="shared" si="20"/>
        <v/>
      </c>
      <c r="AK98" s="31" t="str">
        <f t="shared" si="11"/>
        <v/>
      </c>
      <c r="AL98" s="27" t="str">
        <f>IF(ISERROR(IF(AE98="","",VLOOKUP(AK98,TRANSMUTATION_TABLE!A$2:D$42,4,TRUE))),"",IF(AE98="","",VLOOKUP(AK98,TRANSMUTATION_TABLE!A$2:D$42,4,TRUE)))</f>
        <v/>
      </c>
    </row>
    <row r="99" spans="1:38" ht="15.75" thickBot="1" x14ac:dyDescent="0.3">
      <c r="A99" s="3"/>
      <c r="B99" s="78"/>
      <c r="C99" s="79"/>
      <c r="D99" s="79"/>
      <c r="E99" s="80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26" t="str">
        <f t="shared" si="12"/>
        <v/>
      </c>
      <c r="Q99" s="29" t="str">
        <f t="shared" si="13"/>
        <v/>
      </c>
      <c r="R99" s="30" t="str">
        <f t="shared" si="14"/>
        <v/>
      </c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26" t="str">
        <f t="shared" si="15"/>
        <v/>
      </c>
      <c r="AD99" s="66" t="str">
        <f t="shared" si="16"/>
        <v/>
      </c>
      <c r="AE99" s="77" t="str">
        <f t="shared" si="17"/>
        <v/>
      </c>
      <c r="AF99" s="73"/>
      <c r="AG99" s="41"/>
      <c r="AH99" s="26" t="str">
        <f t="shared" si="18"/>
        <v/>
      </c>
      <c r="AI99" s="29" t="str">
        <f t="shared" si="19"/>
        <v/>
      </c>
      <c r="AJ99" s="30" t="str">
        <f t="shared" si="20"/>
        <v/>
      </c>
      <c r="AK99" s="31" t="str">
        <f t="shared" si="11"/>
        <v/>
      </c>
      <c r="AL99" s="27" t="str">
        <f>IF(ISERROR(IF(AE99="","",VLOOKUP(AK99,TRANSMUTATION_TABLE!A$2:D$42,4,TRUE))),"",IF(AE99="","",VLOOKUP(AK99,TRANSMUTATION_TABLE!A$2:D$42,4,TRUE)))</f>
        <v/>
      </c>
    </row>
    <row r="100" spans="1:38" ht="15.75" thickBot="1" x14ac:dyDescent="0.3">
      <c r="A100" s="3"/>
      <c r="B100" s="78"/>
      <c r="C100" s="79"/>
      <c r="D100" s="79"/>
      <c r="E100" s="80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26" t="str">
        <f t="shared" si="12"/>
        <v/>
      </c>
      <c r="Q100" s="29" t="str">
        <f t="shared" si="13"/>
        <v/>
      </c>
      <c r="R100" s="30" t="str">
        <f t="shared" si="14"/>
        <v/>
      </c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26" t="str">
        <f t="shared" si="15"/>
        <v/>
      </c>
      <c r="AD100" s="66" t="str">
        <f t="shared" si="16"/>
        <v/>
      </c>
      <c r="AE100" s="77" t="str">
        <f t="shared" si="17"/>
        <v/>
      </c>
      <c r="AF100" s="73"/>
      <c r="AG100" s="41"/>
      <c r="AH100" s="26" t="str">
        <f t="shared" si="18"/>
        <v/>
      </c>
      <c r="AI100" s="29" t="str">
        <f t="shared" si="19"/>
        <v/>
      </c>
      <c r="AJ100" s="30" t="str">
        <f t="shared" si="20"/>
        <v/>
      </c>
      <c r="AK100" s="31" t="str">
        <f t="shared" si="11"/>
        <v/>
      </c>
      <c r="AL100" s="27" t="str">
        <f>IF(ISERROR(IF(AE100="","",VLOOKUP(AK100,TRANSMUTATION_TABLE!A$2:D$42,4,TRUE))),"",IF(AE100="","",VLOOKUP(AK100,TRANSMUTATION_TABLE!A$2:D$42,4,TRUE)))</f>
        <v/>
      </c>
    </row>
    <row r="101" spans="1:38" ht="15.75" thickBot="1" x14ac:dyDescent="0.3">
      <c r="A101" s="3"/>
      <c r="B101" s="78"/>
      <c r="C101" s="79"/>
      <c r="D101" s="79"/>
      <c r="E101" s="80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26" t="str">
        <f t="shared" si="12"/>
        <v/>
      </c>
      <c r="Q101" s="29" t="str">
        <f t="shared" si="13"/>
        <v/>
      </c>
      <c r="R101" s="30" t="str">
        <f t="shared" si="14"/>
        <v/>
      </c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26" t="str">
        <f t="shared" si="15"/>
        <v/>
      </c>
      <c r="AD101" s="66" t="str">
        <f t="shared" si="16"/>
        <v/>
      </c>
      <c r="AE101" s="77" t="str">
        <f t="shared" si="17"/>
        <v/>
      </c>
      <c r="AF101" s="73"/>
      <c r="AG101" s="41"/>
      <c r="AH101" s="26" t="str">
        <f t="shared" si="18"/>
        <v/>
      </c>
      <c r="AI101" s="29" t="str">
        <f t="shared" si="19"/>
        <v/>
      </c>
      <c r="AJ101" s="30" t="str">
        <f t="shared" si="20"/>
        <v/>
      </c>
      <c r="AK101" s="31" t="str">
        <f t="shared" si="11"/>
        <v/>
      </c>
      <c r="AL101" s="27" t="str">
        <f>IF(ISERROR(IF(AE101="","",VLOOKUP(AK101,TRANSMUTATION_TABLE!A$2:D$42,4,TRUE))),"",IF(AE101="","",VLOOKUP(AK101,TRANSMUTATION_TABLE!A$2:D$42,4,TRUE)))</f>
        <v/>
      </c>
    </row>
    <row r="102" spans="1:38" ht="15.75" thickBot="1" x14ac:dyDescent="0.3">
      <c r="A102" s="3"/>
      <c r="B102" s="78"/>
      <c r="C102" s="79"/>
      <c r="D102" s="79"/>
      <c r="E102" s="80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26" t="str">
        <f t="shared" si="12"/>
        <v/>
      </c>
      <c r="Q102" s="29" t="str">
        <f t="shared" si="13"/>
        <v/>
      </c>
      <c r="R102" s="30" t="str">
        <f t="shared" si="14"/>
        <v/>
      </c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26" t="str">
        <f t="shared" si="15"/>
        <v/>
      </c>
      <c r="AD102" s="66" t="str">
        <f t="shared" si="16"/>
        <v/>
      </c>
      <c r="AE102" s="77" t="str">
        <f t="shared" si="17"/>
        <v/>
      </c>
      <c r="AF102" s="73"/>
      <c r="AG102" s="41"/>
      <c r="AH102" s="26" t="str">
        <f t="shared" si="18"/>
        <v/>
      </c>
      <c r="AI102" s="29" t="str">
        <f t="shared" si="19"/>
        <v/>
      </c>
      <c r="AJ102" s="30" t="str">
        <f t="shared" si="20"/>
        <v/>
      </c>
      <c r="AK102" s="31" t="str">
        <f t="shared" si="11"/>
        <v/>
      </c>
      <c r="AL102" s="27" t="str">
        <f>IF(ISERROR(IF(AE102="","",VLOOKUP(AK102,TRANSMUTATION_TABLE!A$2:D$42,4,TRUE))),"",IF(AE102="","",VLOOKUP(AK102,TRANSMUTATION_TABLE!A$2:D$42,4,TRUE)))</f>
        <v/>
      </c>
    </row>
    <row r="103" spans="1:38" ht="15.75" thickBot="1" x14ac:dyDescent="0.3">
      <c r="A103" s="3"/>
      <c r="B103" s="78"/>
      <c r="C103" s="79"/>
      <c r="D103" s="79"/>
      <c r="E103" s="80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26" t="str">
        <f t="shared" si="12"/>
        <v/>
      </c>
      <c r="Q103" s="29" t="str">
        <f t="shared" si="13"/>
        <v/>
      </c>
      <c r="R103" s="30" t="str">
        <f t="shared" si="14"/>
        <v/>
      </c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26" t="str">
        <f t="shared" si="15"/>
        <v/>
      </c>
      <c r="AD103" s="66" t="str">
        <f t="shared" si="16"/>
        <v/>
      </c>
      <c r="AE103" s="77" t="str">
        <f t="shared" si="17"/>
        <v/>
      </c>
      <c r="AF103" s="73"/>
      <c r="AG103" s="41"/>
      <c r="AH103" s="26" t="str">
        <f t="shared" si="18"/>
        <v/>
      </c>
      <c r="AI103" s="29" t="str">
        <f t="shared" si="19"/>
        <v/>
      </c>
      <c r="AJ103" s="30" t="str">
        <f t="shared" si="20"/>
        <v/>
      </c>
      <c r="AK103" s="31" t="str">
        <f t="shared" si="11"/>
        <v/>
      </c>
      <c r="AL103" s="27" t="str">
        <f>IF(ISERROR(IF(AE103="","",VLOOKUP(AK103,TRANSMUTATION_TABLE!A$2:D$42,4,TRUE))),"",IF(AE103="","",VLOOKUP(AK103,TRANSMUTATION_TABLE!A$2:D$42,4,TRUE)))</f>
        <v/>
      </c>
    </row>
    <row r="104" spans="1:38" ht="15.75" thickBot="1" x14ac:dyDescent="0.3">
      <c r="A104" s="3"/>
      <c r="B104" s="78"/>
      <c r="C104" s="79"/>
      <c r="D104" s="79"/>
      <c r="E104" s="80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26" t="str">
        <f t="shared" si="12"/>
        <v/>
      </c>
      <c r="Q104" s="29" t="str">
        <f t="shared" si="13"/>
        <v/>
      </c>
      <c r="R104" s="30" t="str">
        <f t="shared" si="14"/>
        <v/>
      </c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26" t="str">
        <f t="shared" si="15"/>
        <v/>
      </c>
      <c r="AD104" s="66" t="str">
        <f t="shared" si="16"/>
        <v/>
      </c>
      <c r="AE104" s="77" t="str">
        <f t="shared" si="17"/>
        <v/>
      </c>
      <c r="AF104" s="73"/>
      <c r="AG104" s="41"/>
      <c r="AH104" s="26" t="str">
        <f t="shared" si="18"/>
        <v/>
      </c>
      <c r="AI104" s="29" t="str">
        <f t="shared" si="19"/>
        <v/>
      </c>
      <c r="AJ104" s="30" t="str">
        <f t="shared" si="20"/>
        <v/>
      </c>
      <c r="AK104" s="31" t="str">
        <f t="shared" si="11"/>
        <v/>
      </c>
      <c r="AL104" s="27" t="str">
        <f>IF(ISERROR(IF(AE104="","",VLOOKUP(AK104,TRANSMUTATION_TABLE!A$2:D$42,4,TRUE))),"",IF(AE104="","",VLOOKUP(AK104,TRANSMUTATION_TABLE!A$2:D$42,4,TRUE)))</f>
        <v/>
      </c>
    </row>
    <row r="105" spans="1:38" ht="15.75" thickBot="1" x14ac:dyDescent="0.3">
      <c r="A105" s="3"/>
      <c r="B105" s="78"/>
      <c r="C105" s="79"/>
      <c r="D105" s="79"/>
      <c r="E105" s="80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26" t="str">
        <f t="shared" si="12"/>
        <v/>
      </c>
      <c r="Q105" s="29" t="str">
        <f t="shared" si="13"/>
        <v/>
      </c>
      <c r="R105" s="30" t="str">
        <f t="shared" si="14"/>
        <v/>
      </c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26" t="str">
        <f t="shared" si="15"/>
        <v/>
      </c>
      <c r="AD105" s="66" t="str">
        <f t="shared" si="16"/>
        <v/>
      </c>
      <c r="AE105" s="77" t="str">
        <f t="shared" si="17"/>
        <v/>
      </c>
      <c r="AF105" s="73"/>
      <c r="AG105" s="41"/>
      <c r="AH105" s="26" t="str">
        <f t="shared" si="18"/>
        <v/>
      </c>
      <c r="AI105" s="29" t="str">
        <f t="shared" si="19"/>
        <v/>
      </c>
      <c r="AJ105" s="30" t="str">
        <f t="shared" si="20"/>
        <v/>
      </c>
      <c r="AK105" s="31" t="str">
        <f t="shared" si="11"/>
        <v/>
      </c>
      <c r="AL105" s="27" t="str">
        <f>IF(ISERROR(IF(AE105="","",VLOOKUP(AK105,TRANSMUTATION_TABLE!A$2:D$42,4,TRUE))),"",IF(AE105="","",VLOOKUP(AK105,TRANSMUTATION_TABLE!A$2:D$42,4,TRUE)))</f>
        <v/>
      </c>
    </row>
    <row r="106" spans="1:38" ht="15.75" thickBot="1" x14ac:dyDescent="0.3">
      <c r="A106" s="3"/>
      <c r="B106" s="78"/>
      <c r="C106" s="79"/>
      <c r="D106" s="79"/>
      <c r="E106" s="80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26" t="str">
        <f t="shared" si="12"/>
        <v/>
      </c>
      <c r="Q106" s="29" t="str">
        <f t="shared" si="13"/>
        <v/>
      </c>
      <c r="R106" s="30" t="str">
        <f t="shared" si="14"/>
        <v/>
      </c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26" t="str">
        <f t="shared" si="15"/>
        <v/>
      </c>
      <c r="AD106" s="66" t="str">
        <f t="shared" si="16"/>
        <v/>
      </c>
      <c r="AE106" s="77" t="str">
        <f t="shared" si="17"/>
        <v/>
      </c>
      <c r="AF106" s="73"/>
      <c r="AG106" s="41"/>
      <c r="AH106" s="26" t="str">
        <f t="shared" si="18"/>
        <v/>
      </c>
      <c r="AI106" s="29" t="str">
        <f t="shared" si="19"/>
        <v/>
      </c>
      <c r="AJ106" s="30" t="str">
        <f t="shared" si="20"/>
        <v/>
      </c>
      <c r="AK106" s="31" t="str">
        <f t="shared" si="11"/>
        <v/>
      </c>
      <c r="AL106" s="27" t="str">
        <f>IF(ISERROR(IF(AE106="","",VLOOKUP(AK106,TRANSMUTATION_TABLE!A$2:D$42,4,TRUE))),"",IF(AE106="","",VLOOKUP(AK106,TRANSMUTATION_TABLE!A$2:D$42,4,TRUE)))</f>
        <v/>
      </c>
    </row>
    <row r="107" spans="1:38" ht="15.75" thickBot="1" x14ac:dyDescent="0.3">
      <c r="A107" s="3"/>
      <c r="B107" s="78"/>
      <c r="C107" s="79"/>
      <c r="D107" s="79"/>
      <c r="E107" s="80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26" t="str">
        <f t="shared" si="12"/>
        <v/>
      </c>
      <c r="Q107" s="29" t="str">
        <f t="shared" si="13"/>
        <v/>
      </c>
      <c r="R107" s="30" t="str">
        <f t="shared" si="14"/>
        <v/>
      </c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26" t="str">
        <f t="shared" si="15"/>
        <v/>
      </c>
      <c r="AD107" s="66" t="str">
        <f t="shared" si="16"/>
        <v/>
      </c>
      <c r="AE107" s="77" t="str">
        <f t="shared" si="17"/>
        <v/>
      </c>
      <c r="AF107" s="73"/>
      <c r="AG107" s="41"/>
      <c r="AH107" s="26" t="str">
        <f t="shared" si="18"/>
        <v/>
      </c>
      <c r="AI107" s="29" t="str">
        <f t="shared" si="19"/>
        <v/>
      </c>
      <c r="AJ107" s="30" t="str">
        <f t="shared" si="20"/>
        <v/>
      </c>
      <c r="AK107" s="31" t="str">
        <f t="shared" si="11"/>
        <v/>
      </c>
      <c r="AL107" s="27" t="str">
        <f>IF(ISERROR(IF(AE107="","",VLOOKUP(AK107,TRANSMUTATION_TABLE!A$2:D$42,4,TRUE))),"",IF(AE107="","",VLOOKUP(AK107,TRANSMUTATION_TABLE!A$2:D$42,4,TRUE)))</f>
        <v/>
      </c>
    </row>
    <row r="108" spans="1:38" ht="15.75" thickBot="1" x14ac:dyDescent="0.3">
      <c r="A108" s="3"/>
      <c r="B108" s="78"/>
      <c r="C108" s="79"/>
      <c r="D108" s="79"/>
      <c r="E108" s="80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26" t="str">
        <f t="shared" si="12"/>
        <v/>
      </c>
      <c r="Q108" s="29" t="str">
        <f t="shared" si="13"/>
        <v/>
      </c>
      <c r="R108" s="30" t="str">
        <f t="shared" si="14"/>
        <v/>
      </c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26" t="str">
        <f t="shared" si="15"/>
        <v/>
      </c>
      <c r="AD108" s="66" t="str">
        <f t="shared" si="16"/>
        <v/>
      </c>
      <c r="AE108" s="77" t="str">
        <f t="shared" si="17"/>
        <v/>
      </c>
      <c r="AF108" s="73"/>
      <c r="AG108" s="41"/>
      <c r="AH108" s="26" t="str">
        <f t="shared" si="18"/>
        <v/>
      </c>
      <c r="AI108" s="29" t="str">
        <f t="shared" si="19"/>
        <v/>
      </c>
      <c r="AJ108" s="30" t="str">
        <f t="shared" si="20"/>
        <v/>
      </c>
      <c r="AK108" s="31" t="str">
        <f t="shared" si="11"/>
        <v/>
      </c>
      <c r="AL108" s="27" t="str">
        <f>IF(ISERROR(IF(AE108="","",VLOOKUP(AK108,TRANSMUTATION_TABLE!A$2:D$42,4,TRUE))),"",IF(AE108="","",VLOOKUP(AK108,TRANSMUTATION_TABLE!A$2:D$42,4,TRUE)))</f>
        <v/>
      </c>
    </row>
    <row r="109" spans="1:38" ht="15.75" thickBot="1" x14ac:dyDescent="0.3">
      <c r="A109" s="3"/>
      <c r="B109" s="78"/>
      <c r="C109" s="79"/>
      <c r="D109" s="79"/>
      <c r="E109" s="80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26" t="str">
        <f t="shared" si="12"/>
        <v/>
      </c>
      <c r="Q109" s="29" t="str">
        <f t="shared" si="13"/>
        <v/>
      </c>
      <c r="R109" s="30" t="str">
        <f t="shared" si="14"/>
        <v/>
      </c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26" t="str">
        <f t="shared" si="15"/>
        <v/>
      </c>
      <c r="AD109" s="66" t="str">
        <f t="shared" si="16"/>
        <v/>
      </c>
      <c r="AE109" s="77" t="str">
        <f t="shared" si="17"/>
        <v/>
      </c>
      <c r="AF109" s="73"/>
      <c r="AG109" s="41"/>
      <c r="AH109" s="26" t="str">
        <f t="shared" si="18"/>
        <v/>
      </c>
      <c r="AI109" s="29" t="str">
        <f t="shared" si="19"/>
        <v/>
      </c>
      <c r="AJ109" s="30" t="str">
        <f t="shared" si="20"/>
        <v/>
      </c>
      <c r="AK109" s="31" t="str">
        <f t="shared" si="11"/>
        <v/>
      </c>
      <c r="AL109" s="27" t="str">
        <f>IF(ISERROR(IF(AE109="","",VLOOKUP(AK109,TRANSMUTATION_TABLE!A$2:D$42,4,TRUE))),"",IF(AE109="","",VLOOKUP(AK109,TRANSMUTATION_TABLE!A$2:D$42,4,TRUE)))</f>
        <v/>
      </c>
    </row>
    <row r="110" spans="1:38" ht="15.75" thickBot="1" x14ac:dyDescent="0.3">
      <c r="A110" s="3"/>
      <c r="B110" s="78"/>
      <c r="C110" s="79"/>
      <c r="D110" s="79"/>
      <c r="E110" s="80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26" t="str">
        <f t="shared" si="12"/>
        <v/>
      </c>
      <c r="Q110" s="29" t="str">
        <f t="shared" si="13"/>
        <v/>
      </c>
      <c r="R110" s="30" t="str">
        <f t="shared" si="14"/>
        <v/>
      </c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26" t="str">
        <f t="shared" si="15"/>
        <v/>
      </c>
      <c r="AD110" s="66" t="str">
        <f t="shared" si="16"/>
        <v/>
      </c>
      <c r="AE110" s="77" t="str">
        <f t="shared" si="17"/>
        <v/>
      </c>
      <c r="AF110" s="73"/>
      <c r="AG110" s="41"/>
      <c r="AH110" s="26" t="str">
        <f t="shared" si="18"/>
        <v/>
      </c>
      <c r="AI110" s="29" t="str">
        <f t="shared" si="19"/>
        <v/>
      </c>
      <c r="AJ110" s="30" t="str">
        <f t="shared" si="20"/>
        <v/>
      </c>
      <c r="AK110" s="31" t="str">
        <f t="shared" si="11"/>
        <v/>
      </c>
      <c r="AL110" s="27" t="str">
        <f>IF(ISERROR(IF(AE110="","",VLOOKUP(AK110,TRANSMUTATION_TABLE!A$2:D$42,4,TRUE))),"",IF(AE110="","",VLOOKUP(AK110,TRANSMUTATION_TABLE!A$2:D$42,4,TRUE)))</f>
        <v/>
      </c>
    </row>
    <row r="111" spans="1:38" ht="15.75" thickBot="1" x14ac:dyDescent="0.3">
      <c r="A111" s="3"/>
      <c r="B111" s="78"/>
      <c r="C111" s="79"/>
      <c r="D111" s="79"/>
      <c r="E111" s="80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26" t="str">
        <f t="shared" si="12"/>
        <v/>
      </c>
      <c r="Q111" s="29" t="str">
        <f t="shared" si="13"/>
        <v/>
      </c>
      <c r="R111" s="30" t="str">
        <f t="shared" si="14"/>
        <v/>
      </c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26" t="str">
        <f t="shared" si="15"/>
        <v/>
      </c>
      <c r="AD111" s="66" t="str">
        <f t="shared" si="16"/>
        <v/>
      </c>
      <c r="AE111" s="77" t="str">
        <f t="shared" si="17"/>
        <v/>
      </c>
      <c r="AF111" s="73"/>
      <c r="AG111" s="41"/>
      <c r="AH111" s="26" t="str">
        <f t="shared" si="18"/>
        <v/>
      </c>
      <c r="AI111" s="29" t="str">
        <f t="shared" si="19"/>
        <v/>
      </c>
      <c r="AJ111" s="30" t="str">
        <f t="shared" si="20"/>
        <v/>
      </c>
      <c r="AK111" s="31" t="str">
        <f t="shared" si="11"/>
        <v/>
      </c>
      <c r="AL111" s="27" t="str">
        <f>IF(ISERROR(IF(AE111="","",VLOOKUP(AK111,TRANSMUTATION_TABLE!A$2:D$42,4,TRUE))),"",IF(AE111="","",VLOOKUP(AK111,TRANSMUTATION_TABLE!A$2:D$42,4,TRUE)))</f>
        <v/>
      </c>
    </row>
    <row r="112" spans="1:38" ht="15.75" thickBot="1" x14ac:dyDescent="0.3">
      <c r="A112" s="3"/>
      <c r="B112" s="78"/>
      <c r="C112" s="79"/>
      <c r="D112" s="79"/>
      <c r="E112" s="80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26" t="str">
        <f t="shared" si="12"/>
        <v/>
      </c>
      <c r="Q112" s="29" t="str">
        <f t="shared" si="13"/>
        <v/>
      </c>
      <c r="R112" s="30" t="str">
        <f t="shared" si="14"/>
        <v/>
      </c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26" t="str">
        <f t="shared" si="15"/>
        <v/>
      </c>
      <c r="AD112" s="66" t="str">
        <f t="shared" si="16"/>
        <v/>
      </c>
      <c r="AE112" s="77" t="str">
        <f t="shared" si="17"/>
        <v/>
      </c>
      <c r="AF112" s="73"/>
      <c r="AG112" s="41"/>
      <c r="AH112" s="26" t="str">
        <f t="shared" si="18"/>
        <v/>
      </c>
      <c r="AI112" s="29" t="str">
        <f t="shared" si="19"/>
        <v/>
      </c>
      <c r="AJ112" s="30" t="str">
        <f t="shared" si="20"/>
        <v/>
      </c>
      <c r="AK112" s="31" t="str">
        <f t="shared" si="11"/>
        <v/>
      </c>
      <c r="AL112" s="27" t="str">
        <f>IF(ISERROR(IF(AE112="","",VLOOKUP(AK112,TRANSMUTATION_TABLE!A$2:D$42,4,TRUE))),"",IF(AE112="","",VLOOKUP(AK112,TRANSMUTATION_TABLE!A$2:D$42,4,TRUE)))</f>
        <v/>
      </c>
    </row>
    <row r="113" spans="1:38" ht="15.75" thickBot="1" x14ac:dyDescent="0.3">
      <c r="A113" s="3"/>
      <c r="B113" s="78"/>
      <c r="C113" s="79"/>
      <c r="D113" s="79"/>
      <c r="E113" s="80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26" t="str">
        <f t="shared" si="12"/>
        <v/>
      </c>
      <c r="Q113" s="29" t="str">
        <f t="shared" si="13"/>
        <v/>
      </c>
      <c r="R113" s="30" t="str">
        <f t="shared" si="14"/>
        <v/>
      </c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26" t="str">
        <f t="shared" si="15"/>
        <v/>
      </c>
      <c r="AD113" s="66" t="str">
        <f t="shared" si="16"/>
        <v/>
      </c>
      <c r="AE113" s="77" t="str">
        <f t="shared" si="17"/>
        <v/>
      </c>
      <c r="AF113" s="73"/>
      <c r="AG113" s="41"/>
      <c r="AH113" s="26" t="str">
        <f t="shared" si="18"/>
        <v/>
      </c>
      <c r="AI113" s="29" t="str">
        <f t="shared" si="19"/>
        <v/>
      </c>
      <c r="AJ113" s="30" t="str">
        <f t="shared" si="20"/>
        <v/>
      </c>
      <c r="AK113" s="31" t="str">
        <f t="shared" si="11"/>
        <v/>
      </c>
      <c r="AL113" s="27" t="str">
        <f>IF(ISERROR(IF(AE113="","",VLOOKUP(AK113,TRANSMUTATION_TABLE!A$2:D$42,4,TRUE))),"",IF(AE113="","",VLOOKUP(AK113,TRANSMUTATION_TABLE!A$2:D$42,4,TRUE)))</f>
        <v/>
      </c>
    </row>
    <row r="114" spans="1:38" ht="15.75" thickBot="1" x14ac:dyDescent="0.3">
      <c r="A114" s="3"/>
      <c r="B114" s="78"/>
      <c r="C114" s="79"/>
      <c r="D114" s="79"/>
      <c r="E114" s="80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26" t="str">
        <f t="shared" si="12"/>
        <v/>
      </c>
      <c r="Q114" s="29" t="str">
        <f t="shared" si="13"/>
        <v/>
      </c>
      <c r="R114" s="30" t="str">
        <f t="shared" si="14"/>
        <v/>
      </c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26" t="str">
        <f t="shared" si="15"/>
        <v/>
      </c>
      <c r="AD114" s="66" t="str">
        <f t="shared" si="16"/>
        <v/>
      </c>
      <c r="AE114" s="77" t="str">
        <f t="shared" si="17"/>
        <v/>
      </c>
      <c r="AF114" s="73"/>
      <c r="AG114" s="41"/>
      <c r="AH114" s="26" t="str">
        <f t="shared" si="18"/>
        <v/>
      </c>
      <c r="AI114" s="29" t="str">
        <f t="shared" si="19"/>
        <v/>
      </c>
      <c r="AJ114" s="30" t="str">
        <f t="shared" si="20"/>
        <v/>
      </c>
      <c r="AK114" s="31" t="str">
        <f t="shared" si="11"/>
        <v/>
      </c>
      <c r="AL114" s="27" t="str">
        <f>IF(ISERROR(IF(AE114="","",VLOOKUP(AK114,TRANSMUTATION_TABLE!A$2:D$42,4,TRUE))),"",IF(AE114="","",VLOOKUP(AK114,TRANSMUTATION_TABLE!A$2:D$42,4,TRUE)))</f>
        <v/>
      </c>
    </row>
    <row r="115" spans="1:38" ht="15.75" thickBot="1" x14ac:dyDescent="0.3">
      <c r="A115" s="3"/>
      <c r="B115" s="78"/>
      <c r="C115" s="79"/>
      <c r="D115" s="79"/>
      <c r="E115" s="80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26" t="str">
        <f t="shared" si="12"/>
        <v/>
      </c>
      <c r="Q115" s="29" t="str">
        <f t="shared" si="13"/>
        <v/>
      </c>
      <c r="R115" s="30" t="str">
        <f t="shared" si="14"/>
        <v/>
      </c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26" t="str">
        <f t="shared" si="15"/>
        <v/>
      </c>
      <c r="AD115" s="66" t="str">
        <f t="shared" si="16"/>
        <v/>
      </c>
      <c r="AE115" s="77" t="str">
        <f t="shared" si="17"/>
        <v/>
      </c>
      <c r="AF115" s="73"/>
      <c r="AG115" s="41"/>
      <c r="AH115" s="26" t="str">
        <f t="shared" si="18"/>
        <v/>
      </c>
      <c r="AI115" s="29" t="str">
        <f t="shared" si="19"/>
        <v/>
      </c>
      <c r="AJ115" s="30" t="str">
        <f t="shared" si="20"/>
        <v/>
      </c>
      <c r="AK115" s="31" t="str">
        <f t="shared" si="11"/>
        <v/>
      </c>
      <c r="AL115" s="27" t="str">
        <f>IF(ISERROR(IF(AE115="","",VLOOKUP(AK115,TRANSMUTATION_TABLE!A$2:D$42,4,TRUE))),"",IF(AE115="","",VLOOKUP(AK115,TRANSMUTATION_TABLE!A$2:D$42,4,TRUE)))</f>
        <v/>
      </c>
    </row>
    <row r="116" spans="1:38" ht="15.75" thickBot="1" x14ac:dyDescent="0.3">
      <c r="A116" s="3"/>
      <c r="B116" s="78"/>
      <c r="C116" s="79"/>
      <c r="D116" s="79"/>
      <c r="E116" s="80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26" t="str">
        <f t="shared" si="12"/>
        <v/>
      </c>
      <c r="Q116" s="29" t="str">
        <f t="shared" si="13"/>
        <v/>
      </c>
      <c r="R116" s="30" t="str">
        <f t="shared" si="14"/>
        <v/>
      </c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26" t="str">
        <f t="shared" si="15"/>
        <v/>
      </c>
      <c r="AD116" s="66" t="str">
        <f t="shared" si="16"/>
        <v/>
      </c>
      <c r="AE116" s="77" t="str">
        <f t="shared" si="17"/>
        <v/>
      </c>
      <c r="AF116" s="73"/>
      <c r="AG116" s="41"/>
      <c r="AH116" s="26" t="str">
        <f t="shared" si="18"/>
        <v/>
      </c>
      <c r="AI116" s="29" t="str">
        <f t="shared" si="19"/>
        <v/>
      </c>
      <c r="AJ116" s="30" t="str">
        <f t="shared" si="20"/>
        <v/>
      </c>
      <c r="AK116" s="31" t="str">
        <f t="shared" si="11"/>
        <v/>
      </c>
      <c r="AL116" s="27" t="str">
        <f>IF(ISERROR(IF(AE116="","",VLOOKUP(AK116,TRANSMUTATION_TABLE!A$2:D$42,4,TRUE))),"",IF(AE116="","",VLOOKUP(AK116,TRANSMUTATION_TABLE!A$2:D$42,4,TRUE)))</f>
        <v/>
      </c>
    </row>
    <row r="117" spans="1:38" ht="15.75" thickBot="1" x14ac:dyDescent="0.3">
      <c r="A117" s="3"/>
      <c r="B117" s="78"/>
      <c r="C117" s="79"/>
      <c r="D117" s="79"/>
      <c r="E117" s="80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26" t="str">
        <f t="shared" si="12"/>
        <v/>
      </c>
      <c r="Q117" s="29" t="str">
        <f t="shared" si="13"/>
        <v/>
      </c>
      <c r="R117" s="30" t="str">
        <f t="shared" si="14"/>
        <v/>
      </c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26" t="str">
        <f t="shared" si="15"/>
        <v/>
      </c>
      <c r="AD117" s="66" t="str">
        <f t="shared" si="16"/>
        <v/>
      </c>
      <c r="AE117" s="77" t="str">
        <f t="shared" si="17"/>
        <v/>
      </c>
      <c r="AF117" s="73"/>
      <c r="AG117" s="41"/>
      <c r="AH117" s="26" t="str">
        <f t="shared" si="18"/>
        <v/>
      </c>
      <c r="AI117" s="29" t="str">
        <f t="shared" si="19"/>
        <v/>
      </c>
      <c r="AJ117" s="30" t="str">
        <f t="shared" si="20"/>
        <v/>
      </c>
      <c r="AK117" s="31" t="str">
        <f t="shared" si="11"/>
        <v/>
      </c>
      <c r="AL117" s="27" t="str">
        <f>IF(ISERROR(IF(AE117="","",VLOOKUP(AK117,TRANSMUTATION_TABLE!A$2:D$42,4,TRUE))),"",IF(AE117="","",VLOOKUP(AK117,TRANSMUTATION_TABLE!A$2:D$42,4,TRUE)))</f>
        <v/>
      </c>
    </row>
    <row r="118" spans="1:38" ht="15.75" thickBot="1" x14ac:dyDescent="0.3">
      <c r="A118" s="3"/>
      <c r="B118" s="78"/>
      <c r="C118" s="79"/>
      <c r="D118" s="79"/>
      <c r="E118" s="80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26" t="str">
        <f t="shared" si="12"/>
        <v/>
      </c>
      <c r="Q118" s="29" t="str">
        <f t="shared" si="13"/>
        <v/>
      </c>
      <c r="R118" s="30" t="str">
        <f t="shared" si="14"/>
        <v/>
      </c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26" t="str">
        <f t="shared" si="15"/>
        <v/>
      </c>
      <c r="AD118" s="66" t="str">
        <f t="shared" si="16"/>
        <v/>
      </c>
      <c r="AE118" s="77" t="str">
        <f t="shared" si="17"/>
        <v/>
      </c>
      <c r="AF118" s="73"/>
      <c r="AG118" s="41"/>
      <c r="AH118" s="26" t="str">
        <f t="shared" si="18"/>
        <v/>
      </c>
      <c r="AI118" s="29" t="str">
        <f t="shared" si="19"/>
        <v/>
      </c>
      <c r="AJ118" s="30" t="str">
        <f t="shared" si="20"/>
        <v/>
      </c>
      <c r="AK118" s="31" t="str">
        <f t="shared" si="11"/>
        <v/>
      </c>
      <c r="AL118" s="27" t="str">
        <f>IF(ISERROR(IF(AE118="","",VLOOKUP(AK118,TRANSMUTATION_TABLE!A$2:D$42,4,TRUE))),"",IF(AE118="","",VLOOKUP(AK118,TRANSMUTATION_TABLE!A$2:D$42,4,TRUE)))</f>
        <v/>
      </c>
    </row>
    <row r="119" spans="1:38" ht="15.75" thickBot="1" x14ac:dyDescent="0.3">
      <c r="A119" s="3"/>
      <c r="B119" s="78"/>
      <c r="C119" s="79"/>
      <c r="D119" s="79"/>
      <c r="E119" s="80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26" t="str">
        <f t="shared" si="12"/>
        <v/>
      </c>
      <c r="Q119" s="29" t="str">
        <f t="shared" si="13"/>
        <v/>
      </c>
      <c r="R119" s="30" t="str">
        <f t="shared" si="14"/>
        <v/>
      </c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26" t="str">
        <f t="shared" si="15"/>
        <v/>
      </c>
      <c r="AD119" s="66" t="str">
        <f t="shared" si="16"/>
        <v/>
      </c>
      <c r="AE119" s="77" t="str">
        <f t="shared" si="17"/>
        <v/>
      </c>
      <c r="AF119" s="73"/>
      <c r="AG119" s="41"/>
      <c r="AH119" s="26" t="str">
        <f t="shared" si="18"/>
        <v/>
      </c>
      <c r="AI119" s="29" t="str">
        <f t="shared" si="19"/>
        <v/>
      </c>
      <c r="AJ119" s="30" t="str">
        <f t="shared" si="20"/>
        <v/>
      </c>
      <c r="AK119" s="31" t="str">
        <f t="shared" si="11"/>
        <v/>
      </c>
      <c r="AL119" s="27" t="str">
        <f>IF(ISERROR(IF(AE119="","",VLOOKUP(AK119,TRANSMUTATION_TABLE!A$2:D$42,4,TRUE))),"",IF(AE119="","",VLOOKUP(AK119,TRANSMUTATION_TABLE!A$2:D$42,4,TRUE)))</f>
        <v/>
      </c>
    </row>
    <row r="120" spans="1:38" ht="15.75" thickBot="1" x14ac:dyDescent="0.3">
      <c r="A120" s="3"/>
      <c r="B120" s="78"/>
      <c r="C120" s="79"/>
      <c r="D120" s="79"/>
      <c r="E120" s="80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26" t="str">
        <f t="shared" si="12"/>
        <v/>
      </c>
      <c r="Q120" s="29" t="str">
        <f t="shared" si="13"/>
        <v/>
      </c>
      <c r="R120" s="30" t="str">
        <f t="shared" si="14"/>
        <v/>
      </c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26" t="str">
        <f t="shared" si="15"/>
        <v/>
      </c>
      <c r="AD120" s="66" t="str">
        <f t="shared" si="16"/>
        <v/>
      </c>
      <c r="AE120" s="77" t="str">
        <f t="shared" si="17"/>
        <v/>
      </c>
      <c r="AF120" s="73"/>
      <c r="AG120" s="41"/>
      <c r="AH120" s="26" t="str">
        <f t="shared" si="18"/>
        <v/>
      </c>
      <c r="AI120" s="29" t="str">
        <f t="shared" si="19"/>
        <v/>
      </c>
      <c r="AJ120" s="30" t="str">
        <f t="shared" si="20"/>
        <v/>
      </c>
      <c r="AK120" s="31" t="str">
        <f t="shared" si="11"/>
        <v/>
      </c>
      <c r="AL120" s="27" t="str">
        <f>IF(ISERROR(IF(AE120="","",VLOOKUP(AK120,TRANSMUTATION_TABLE!A$2:D$42,4,TRUE))),"",IF(AE120="","",VLOOKUP(AK120,TRANSMUTATION_TABLE!A$2:D$42,4,TRUE)))</f>
        <v/>
      </c>
    </row>
    <row r="121" spans="1:38" ht="15.75" thickBot="1" x14ac:dyDescent="0.3">
      <c r="A121" s="3"/>
      <c r="B121" s="78"/>
      <c r="C121" s="79"/>
      <c r="D121" s="79"/>
      <c r="E121" s="80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26" t="str">
        <f t="shared" si="12"/>
        <v/>
      </c>
      <c r="Q121" s="29" t="str">
        <f t="shared" si="13"/>
        <v/>
      </c>
      <c r="R121" s="30" t="str">
        <f t="shared" si="14"/>
        <v/>
      </c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26" t="str">
        <f t="shared" si="15"/>
        <v/>
      </c>
      <c r="AD121" s="66" t="str">
        <f t="shared" si="16"/>
        <v/>
      </c>
      <c r="AE121" s="77" t="str">
        <f t="shared" si="17"/>
        <v/>
      </c>
      <c r="AF121" s="73"/>
      <c r="AG121" s="41"/>
      <c r="AH121" s="26" t="str">
        <f t="shared" si="18"/>
        <v/>
      </c>
      <c r="AI121" s="29" t="str">
        <f t="shared" si="19"/>
        <v/>
      </c>
      <c r="AJ121" s="30" t="str">
        <f t="shared" si="20"/>
        <v/>
      </c>
      <c r="AK121" s="31" t="str">
        <f t="shared" si="11"/>
        <v/>
      </c>
      <c r="AL121" s="27" t="str">
        <f>IF(ISERROR(IF(AE121="","",VLOOKUP(AK121,TRANSMUTATION_TABLE!A$2:D$42,4,TRUE))),"",IF(AE121="","",VLOOKUP(AK121,TRANSMUTATION_TABLE!A$2:D$42,4,TRUE)))</f>
        <v/>
      </c>
    </row>
    <row r="122" spans="1:38" ht="15.75" thickBot="1" x14ac:dyDescent="0.3">
      <c r="A122" s="3"/>
      <c r="B122" s="78"/>
      <c r="C122" s="79"/>
      <c r="D122" s="79"/>
      <c r="E122" s="80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26" t="str">
        <f t="shared" si="12"/>
        <v/>
      </c>
      <c r="Q122" s="29" t="str">
        <f t="shared" si="13"/>
        <v/>
      </c>
      <c r="R122" s="30" t="str">
        <f t="shared" si="14"/>
        <v/>
      </c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26" t="str">
        <f t="shared" si="15"/>
        <v/>
      </c>
      <c r="AD122" s="66" t="str">
        <f t="shared" si="16"/>
        <v/>
      </c>
      <c r="AE122" s="77" t="str">
        <f t="shared" si="17"/>
        <v/>
      </c>
      <c r="AF122" s="73"/>
      <c r="AG122" s="41"/>
      <c r="AH122" s="26" t="str">
        <f t="shared" si="18"/>
        <v/>
      </c>
      <c r="AI122" s="29" t="str">
        <f t="shared" si="19"/>
        <v/>
      </c>
      <c r="AJ122" s="30" t="str">
        <f t="shared" si="20"/>
        <v/>
      </c>
      <c r="AK122" s="31" t="str">
        <f t="shared" si="11"/>
        <v/>
      </c>
      <c r="AL122" s="27" t="str">
        <f>IF(ISERROR(IF(AE122="","",VLOOKUP(AK122,TRANSMUTATION_TABLE!A$2:D$42,4,TRUE))),"",IF(AE122="","",VLOOKUP(AK122,TRANSMUTATION_TABLE!A$2:D$42,4,TRUE)))</f>
        <v/>
      </c>
    </row>
    <row r="123" spans="1:38" ht="15.75" thickBot="1" x14ac:dyDescent="0.3">
      <c r="A123" s="3"/>
      <c r="B123" s="78"/>
      <c r="C123" s="79"/>
      <c r="D123" s="79"/>
      <c r="E123" s="80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26" t="str">
        <f t="shared" si="12"/>
        <v/>
      </c>
      <c r="Q123" s="29" t="str">
        <f t="shared" si="13"/>
        <v/>
      </c>
      <c r="R123" s="30" t="str">
        <f t="shared" si="14"/>
        <v/>
      </c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26" t="str">
        <f t="shared" si="15"/>
        <v/>
      </c>
      <c r="AD123" s="66" t="str">
        <f t="shared" si="16"/>
        <v/>
      </c>
      <c r="AE123" s="77" t="str">
        <f t="shared" si="17"/>
        <v/>
      </c>
      <c r="AF123" s="73"/>
      <c r="AG123" s="41"/>
      <c r="AH123" s="26" t="str">
        <f t="shared" si="18"/>
        <v/>
      </c>
      <c r="AI123" s="29" t="str">
        <f t="shared" si="19"/>
        <v/>
      </c>
      <c r="AJ123" s="30" t="str">
        <f t="shared" si="20"/>
        <v/>
      </c>
      <c r="AK123" s="31" t="str">
        <f t="shared" si="11"/>
        <v/>
      </c>
      <c r="AL123" s="27" t="str">
        <f>IF(ISERROR(IF(AE123="","",VLOOKUP(AK123,TRANSMUTATION_TABLE!A$2:D$42,4,TRUE))),"",IF(AE123="","",VLOOKUP(AK123,TRANSMUTATION_TABLE!A$2:D$42,4,TRUE)))</f>
        <v/>
      </c>
    </row>
    <row r="124" spans="1:38" ht="15.75" thickBot="1" x14ac:dyDescent="0.3">
      <c r="A124" s="3"/>
      <c r="B124" s="78"/>
      <c r="C124" s="79"/>
      <c r="D124" s="79"/>
      <c r="E124" s="80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26" t="str">
        <f t="shared" si="12"/>
        <v/>
      </c>
      <c r="Q124" s="29" t="str">
        <f t="shared" si="13"/>
        <v/>
      </c>
      <c r="R124" s="30" t="str">
        <f t="shared" si="14"/>
        <v/>
      </c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26" t="str">
        <f t="shared" si="15"/>
        <v/>
      </c>
      <c r="AD124" s="66" t="str">
        <f t="shared" si="16"/>
        <v/>
      </c>
      <c r="AE124" s="77" t="str">
        <f t="shared" si="17"/>
        <v/>
      </c>
      <c r="AF124" s="73"/>
      <c r="AG124" s="41"/>
      <c r="AH124" s="26" t="str">
        <f t="shared" si="18"/>
        <v/>
      </c>
      <c r="AI124" s="29" t="str">
        <f t="shared" si="19"/>
        <v/>
      </c>
      <c r="AJ124" s="30" t="str">
        <f t="shared" si="20"/>
        <v/>
      </c>
      <c r="AK124" s="31" t="str">
        <f t="shared" si="11"/>
        <v/>
      </c>
      <c r="AL124" s="27" t="str">
        <f>IF(ISERROR(IF(AE124="","",VLOOKUP(AK124,TRANSMUTATION_TABLE!A$2:D$42,4,TRUE))),"",IF(AE124="","",VLOOKUP(AK124,TRANSMUTATION_TABLE!A$2:D$42,4,TRUE)))</f>
        <v/>
      </c>
    </row>
    <row r="125" spans="1:38" ht="15.75" thickBot="1" x14ac:dyDescent="0.3">
      <c r="A125" s="3"/>
      <c r="B125" s="78"/>
      <c r="C125" s="79"/>
      <c r="D125" s="79"/>
      <c r="E125" s="80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26" t="str">
        <f t="shared" si="12"/>
        <v/>
      </c>
      <c r="Q125" s="29" t="str">
        <f t="shared" si="13"/>
        <v/>
      </c>
      <c r="R125" s="30" t="str">
        <f t="shared" si="14"/>
        <v/>
      </c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26" t="str">
        <f t="shared" si="15"/>
        <v/>
      </c>
      <c r="AD125" s="66" t="str">
        <f t="shared" si="16"/>
        <v/>
      </c>
      <c r="AE125" s="77" t="str">
        <f t="shared" si="17"/>
        <v/>
      </c>
      <c r="AF125" s="73"/>
      <c r="AG125" s="41"/>
      <c r="AH125" s="26" t="str">
        <f t="shared" si="18"/>
        <v/>
      </c>
      <c r="AI125" s="29" t="str">
        <f t="shared" si="19"/>
        <v/>
      </c>
      <c r="AJ125" s="30" t="str">
        <f t="shared" si="20"/>
        <v/>
      </c>
      <c r="AK125" s="31" t="str">
        <f t="shared" si="11"/>
        <v/>
      </c>
      <c r="AL125" s="27" t="str">
        <f>IF(ISERROR(IF(AE125="","",VLOOKUP(AK125,TRANSMUTATION_TABLE!A$2:D$42,4,TRUE))),"",IF(AE125="","",VLOOKUP(AK125,TRANSMUTATION_TABLE!A$2:D$42,4,TRUE)))</f>
        <v/>
      </c>
    </row>
    <row r="126" spans="1:38" ht="15.75" thickBot="1" x14ac:dyDescent="0.3">
      <c r="A126" s="3"/>
      <c r="B126" s="78"/>
      <c r="C126" s="79"/>
      <c r="D126" s="79"/>
      <c r="E126" s="80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26" t="str">
        <f t="shared" si="12"/>
        <v/>
      </c>
      <c r="Q126" s="29" t="str">
        <f t="shared" si="13"/>
        <v/>
      </c>
      <c r="R126" s="30" t="str">
        <f t="shared" si="14"/>
        <v/>
      </c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26" t="str">
        <f t="shared" si="15"/>
        <v/>
      </c>
      <c r="AD126" s="66" t="str">
        <f t="shared" si="16"/>
        <v/>
      </c>
      <c r="AE126" s="77" t="str">
        <f t="shared" si="17"/>
        <v/>
      </c>
      <c r="AF126" s="73"/>
      <c r="AG126" s="41"/>
      <c r="AH126" s="26" t="str">
        <f t="shared" si="18"/>
        <v/>
      </c>
      <c r="AI126" s="29" t="str">
        <f t="shared" si="19"/>
        <v/>
      </c>
      <c r="AJ126" s="30" t="str">
        <f t="shared" si="20"/>
        <v/>
      </c>
      <c r="AK126" s="31" t="str">
        <f t="shared" si="11"/>
        <v/>
      </c>
      <c r="AL126" s="27" t="str">
        <f>IF(ISERROR(IF(AE126="","",VLOOKUP(AK126,TRANSMUTATION_TABLE!A$2:D$42,4,TRUE))),"",IF(AE126="","",VLOOKUP(AK126,TRANSMUTATION_TABLE!A$2:D$42,4,TRUE)))</f>
        <v/>
      </c>
    </row>
    <row r="127" spans="1:38" ht="15.75" thickBot="1" x14ac:dyDescent="0.3">
      <c r="A127" s="3"/>
      <c r="B127" s="78"/>
      <c r="C127" s="79"/>
      <c r="D127" s="79"/>
      <c r="E127" s="80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26" t="str">
        <f t="shared" si="12"/>
        <v/>
      </c>
      <c r="Q127" s="29" t="str">
        <f t="shared" si="13"/>
        <v/>
      </c>
      <c r="R127" s="30" t="str">
        <f t="shared" si="14"/>
        <v/>
      </c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26" t="str">
        <f t="shared" si="15"/>
        <v/>
      </c>
      <c r="AD127" s="66" t="str">
        <f t="shared" si="16"/>
        <v/>
      </c>
      <c r="AE127" s="77" t="str">
        <f t="shared" si="17"/>
        <v/>
      </c>
      <c r="AF127" s="73"/>
      <c r="AG127" s="41"/>
      <c r="AH127" s="26" t="str">
        <f t="shared" si="18"/>
        <v/>
      </c>
      <c r="AI127" s="29" t="str">
        <f t="shared" si="19"/>
        <v/>
      </c>
      <c r="AJ127" s="30" t="str">
        <f t="shared" si="20"/>
        <v/>
      </c>
      <c r="AK127" s="31" t="str">
        <f t="shared" si="11"/>
        <v/>
      </c>
      <c r="AL127" s="27" t="str">
        <f>IF(ISERROR(IF(AE127="","",VLOOKUP(AK127,TRANSMUTATION_TABLE!A$2:D$42,4,TRUE))),"",IF(AE127="","",VLOOKUP(AK127,TRANSMUTATION_TABLE!A$2:D$42,4,TRUE)))</f>
        <v/>
      </c>
    </row>
    <row r="128" spans="1:38" ht="15.75" thickBot="1" x14ac:dyDescent="0.3">
      <c r="A128" s="3"/>
      <c r="B128" s="78"/>
      <c r="C128" s="79"/>
      <c r="D128" s="79"/>
      <c r="E128" s="80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26" t="str">
        <f t="shared" si="12"/>
        <v/>
      </c>
      <c r="Q128" s="29" t="str">
        <f t="shared" si="13"/>
        <v/>
      </c>
      <c r="R128" s="30" t="str">
        <f t="shared" si="14"/>
        <v/>
      </c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26" t="str">
        <f t="shared" si="15"/>
        <v/>
      </c>
      <c r="AD128" s="66" t="str">
        <f t="shared" si="16"/>
        <v/>
      </c>
      <c r="AE128" s="77" t="str">
        <f t="shared" si="17"/>
        <v/>
      </c>
      <c r="AF128" s="73"/>
      <c r="AG128" s="41"/>
      <c r="AH128" s="26" t="str">
        <f t="shared" si="18"/>
        <v/>
      </c>
      <c r="AI128" s="29" t="str">
        <f t="shared" si="19"/>
        <v/>
      </c>
      <c r="AJ128" s="30" t="str">
        <f t="shared" si="20"/>
        <v/>
      </c>
      <c r="AK128" s="31" t="str">
        <f t="shared" si="11"/>
        <v/>
      </c>
      <c r="AL128" s="27" t="str">
        <f>IF(ISERROR(IF(AE128="","",VLOOKUP(AK128,TRANSMUTATION_TABLE!A$2:D$42,4,TRUE))),"",IF(AE128="","",VLOOKUP(AK128,TRANSMUTATION_TABLE!A$2:D$42,4,TRUE)))</f>
        <v/>
      </c>
    </row>
    <row r="129" spans="1:38" ht="15.75" thickBot="1" x14ac:dyDescent="0.3">
      <c r="A129" s="3"/>
      <c r="B129" s="78"/>
      <c r="C129" s="79"/>
      <c r="D129" s="79"/>
      <c r="E129" s="80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26" t="str">
        <f t="shared" si="12"/>
        <v/>
      </c>
      <c r="Q129" s="29" t="str">
        <f t="shared" si="13"/>
        <v/>
      </c>
      <c r="R129" s="30" t="str">
        <f t="shared" si="14"/>
        <v/>
      </c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26" t="str">
        <f t="shared" si="15"/>
        <v/>
      </c>
      <c r="AD129" s="66" t="str">
        <f t="shared" si="16"/>
        <v/>
      </c>
      <c r="AE129" s="77" t="str">
        <f t="shared" si="17"/>
        <v/>
      </c>
      <c r="AF129" s="73"/>
      <c r="AG129" s="41"/>
      <c r="AH129" s="26" t="str">
        <f t="shared" si="18"/>
        <v/>
      </c>
      <c r="AI129" s="29" t="str">
        <f t="shared" si="19"/>
        <v/>
      </c>
      <c r="AJ129" s="30" t="str">
        <f t="shared" si="20"/>
        <v/>
      </c>
      <c r="AK129" s="31" t="str">
        <f t="shared" si="11"/>
        <v/>
      </c>
      <c r="AL129" s="27" t="str">
        <f>IF(ISERROR(IF(AE129="","",VLOOKUP(AK129,TRANSMUTATION_TABLE!A$2:D$42,4,TRUE))),"",IF(AE129="","",VLOOKUP(AK129,TRANSMUTATION_TABLE!A$2:D$42,4,TRUE)))</f>
        <v/>
      </c>
    </row>
    <row r="130" spans="1:38" ht="15.75" thickBot="1" x14ac:dyDescent="0.3">
      <c r="A130" s="3"/>
      <c r="B130" s="78"/>
      <c r="C130" s="79"/>
      <c r="D130" s="79"/>
      <c r="E130" s="80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26" t="str">
        <f t="shared" si="12"/>
        <v/>
      </c>
      <c r="Q130" s="29" t="str">
        <f t="shared" si="13"/>
        <v/>
      </c>
      <c r="R130" s="30" t="str">
        <f t="shared" si="14"/>
        <v/>
      </c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26" t="str">
        <f t="shared" si="15"/>
        <v/>
      </c>
      <c r="AD130" s="66" t="str">
        <f t="shared" si="16"/>
        <v/>
      </c>
      <c r="AE130" s="77" t="str">
        <f t="shared" si="17"/>
        <v/>
      </c>
      <c r="AF130" s="73"/>
      <c r="AG130" s="41"/>
      <c r="AH130" s="26" t="str">
        <f t="shared" si="18"/>
        <v/>
      </c>
      <c r="AI130" s="29" t="str">
        <f t="shared" si="19"/>
        <v/>
      </c>
      <c r="AJ130" s="30" t="str">
        <f t="shared" si="20"/>
        <v/>
      </c>
      <c r="AK130" s="31" t="str">
        <f t="shared" si="11"/>
        <v/>
      </c>
      <c r="AL130" s="27" t="str">
        <f>IF(ISERROR(IF(AE130="","",VLOOKUP(AK130,TRANSMUTATION_TABLE!A$2:D$42,4,TRUE))),"",IF(AE130="","",VLOOKUP(AK130,TRANSMUTATION_TABLE!A$2:D$42,4,TRUE)))</f>
        <v/>
      </c>
    </row>
    <row r="131" spans="1:38" ht="15.75" thickBot="1" x14ac:dyDescent="0.3">
      <c r="A131" s="3"/>
      <c r="B131" s="78"/>
      <c r="C131" s="79"/>
      <c r="D131" s="79"/>
      <c r="E131" s="80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26" t="str">
        <f t="shared" si="12"/>
        <v/>
      </c>
      <c r="Q131" s="29" t="str">
        <f t="shared" si="13"/>
        <v/>
      </c>
      <c r="R131" s="30" t="str">
        <f t="shared" si="14"/>
        <v/>
      </c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26" t="str">
        <f t="shared" si="15"/>
        <v/>
      </c>
      <c r="AD131" s="66" t="str">
        <f t="shared" si="16"/>
        <v/>
      </c>
      <c r="AE131" s="77" t="str">
        <f t="shared" si="17"/>
        <v/>
      </c>
      <c r="AF131" s="73"/>
      <c r="AG131" s="41"/>
      <c r="AH131" s="26" t="str">
        <f t="shared" si="18"/>
        <v/>
      </c>
      <c r="AI131" s="29" t="str">
        <f t="shared" si="19"/>
        <v/>
      </c>
      <c r="AJ131" s="30" t="str">
        <f t="shared" si="20"/>
        <v/>
      </c>
      <c r="AK131" s="31" t="str">
        <f t="shared" si="11"/>
        <v/>
      </c>
      <c r="AL131" s="27" t="str">
        <f>IF(ISERROR(IF(AE131="","",VLOOKUP(AK131,TRANSMUTATION_TABLE!A$2:D$42,4,TRUE))),"",IF(AE131="","",VLOOKUP(AK131,TRANSMUTATION_TABLE!A$2:D$42,4,TRUE)))</f>
        <v/>
      </c>
    </row>
    <row r="132" spans="1:38" ht="15.75" thickBot="1" x14ac:dyDescent="0.3">
      <c r="A132" s="3"/>
      <c r="B132" s="78"/>
      <c r="C132" s="79"/>
      <c r="D132" s="79"/>
      <c r="E132" s="80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26" t="str">
        <f t="shared" si="12"/>
        <v/>
      </c>
      <c r="Q132" s="29" t="str">
        <f t="shared" si="13"/>
        <v/>
      </c>
      <c r="R132" s="30" t="str">
        <f t="shared" si="14"/>
        <v/>
      </c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26" t="str">
        <f t="shared" si="15"/>
        <v/>
      </c>
      <c r="AD132" s="66" t="str">
        <f t="shared" si="16"/>
        <v/>
      </c>
      <c r="AE132" s="77" t="str">
        <f t="shared" si="17"/>
        <v/>
      </c>
      <c r="AF132" s="73"/>
      <c r="AG132" s="41"/>
      <c r="AH132" s="26" t="str">
        <f t="shared" si="18"/>
        <v/>
      </c>
      <c r="AI132" s="29" t="str">
        <f t="shared" si="19"/>
        <v/>
      </c>
      <c r="AJ132" s="30" t="str">
        <f t="shared" si="20"/>
        <v/>
      </c>
      <c r="AK132" s="31" t="str">
        <f t="shared" si="11"/>
        <v/>
      </c>
      <c r="AL132" s="27" t="str">
        <f>IF(ISERROR(IF(AE132="","",VLOOKUP(AK132,TRANSMUTATION_TABLE!A$2:D$42,4,TRUE))),"",IF(AE132="","",VLOOKUP(AK132,TRANSMUTATION_TABLE!A$2:D$42,4,TRUE)))</f>
        <v/>
      </c>
    </row>
    <row r="133" spans="1:38" ht="15.75" thickBot="1" x14ac:dyDescent="0.3">
      <c r="A133" s="3"/>
      <c r="B133" s="78"/>
      <c r="C133" s="79"/>
      <c r="D133" s="79"/>
      <c r="E133" s="80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26" t="str">
        <f t="shared" si="12"/>
        <v/>
      </c>
      <c r="Q133" s="29" t="str">
        <f t="shared" si="13"/>
        <v/>
      </c>
      <c r="R133" s="30" t="str">
        <f t="shared" si="14"/>
        <v/>
      </c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26" t="str">
        <f t="shared" si="15"/>
        <v/>
      </c>
      <c r="AD133" s="66" t="str">
        <f t="shared" si="16"/>
        <v/>
      </c>
      <c r="AE133" s="77" t="str">
        <f t="shared" si="17"/>
        <v/>
      </c>
      <c r="AF133" s="73"/>
      <c r="AG133" s="41"/>
      <c r="AH133" s="26" t="str">
        <f t="shared" si="18"/>
        <v/>
      </c>
      <c r="AI133" s="29" t="str">
        <f t="shared" si="19"/>
        <v/>
      </c>
      <c r="AJ133" s="30" t="str">
        <f t="shared" si="20"/>
        <v/>
      </c>
      <c r="AK133" s="31" t="str">
        <f t="shared" si="11"/>
        <v/>
      </c>
      <c r="AL133" s="27" t="str">
        <f>IF(ISERROR(IF(AE133="","",VLOOKUP(AK133,TRANSMUTATION_TABLE!A$2:D$42,4,TRUE))),"",IF(AE133="","",VLOOKUP(AK133,TRANSMUTATION_TABLE!A$2:D$42,4,TRUE)))</f>
        <v/>
      </c>
    </row>
    <row r="134" spans="1:38" ht="15.75" thickBot="1" x14ac:dyDescent="0.3">
      <c r="A134" s="3"/>
      <c r="B134" s="78"/>
      <c r="C134" s="79"/>
      <c r="D134" s="79"/>
      <c r="E134" s="80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26" t="str">
        <f t="shared" si="12"/>
        <v/>
      </c>
      <c r="Q134" s="29" t="str">
        <f t="shared" si="13"/>
        <v/>
      </c>
      <c r="R134" s="30" t="str">
        <f t="shared" si="14"/>
        <v/>
      </c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26" t="str">
        <f t="shared" si="15"/>
        <v/>
      </c>
      <c r="AD134" s="66" t="str">
        <f t="shared" si="16"/>
        <v/>
      </c>
      <c r="AE134" s="77" t="str">
        <f t="shared" si="17"/>
        <v/>
      </c>
      <c r="AF134" s="73"/>
      <c r="AG134" s="41"/>
      <c r="AH134" s="26" t="str">
        <f t="shared" si="18"/>
        <v/>
      </c>
      <c r="AI134" s="29" t="str">
        <f t="shared" si="19"/>
        <v/>
      </c>
      <c r="AJ134" s="30" t="str">
        <f t="shared" si="20"/>
        <v/>
      </c>
      <c r="AK134" s="31" t="str">
        <f t="shared" si="11"/>
        <v/>
      </c>
      <c r="AL134" s="27" t="str">
        <f>IF(ISERROR(IF(AE134="","",VLOOKUP(AK134,TRANSMUTATION_TABLE!A$2:D$42,4,TRUE))),"",IF(AE134="","",VLOOKUP(AK134,TRANSMUTATION_TABLE!A$2:D$42,4,TRUE)))</f>
        <v/>
      </c>
    </row>
    <row r="135" spans="1:38" ht="15.75" thickBot="1" x14ac:dyDescent="0.3">
      <c r="A135" s="3"/>
      <c r="B135" s="78"/>
      <c r="C135" s="79"/>
      <c r="D135" s="79"/>
      <c r="E135" s="80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26" t="str">
        <f t="shared" si="12"/>
        <v/>
      </c>
      <c r="Q135" s="29" t="str">
        <f t="shared" si="13"/>
        <v/>
      </c>
      <c r="R135" s="30" t="str">
        <f t="shared" si="14"/>
        <v/>
      </c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26" t="str">
        <f t="shared" si="15"/>
        <v/>
      </c>
      <c r="AD135" s="66" t="str">
        <f t="shared" si="16"/>
        <v/>
      </c>
      <c r="AE135" s="77" t="str">
        <f t="shared" si="17"/>
        <v/>
      </c>
      <c r="AF135" s="73"/>
      <c r="AG135" s="41"/>
      <c r="AH135" s="26" t="str">
        <f t="shared" si="18"/>
        <v/>
      </c>
      <c r="AI135" s="29" t="str">
        <f t="shared" si="19"/>
        <v/>
      </c>
      <c r="AJ135" s="30" t="str">
        <f t="shared" si="20"/>
        <v/>
      </c>
      <c r="AK135" s="31" t="str">
        <f t="shared" ref="AK135:AK150" si="21">IF(OR(R135="",AE135=""),"",SUM(R135,AE135))</f>
        <v/>
      </c>
      <c r="AL135" s="27" t="str">
        <f>IF(ISERROR(IF(AE135="","",VLOOKUP(AK135,TRANSMUTATION_TABLE!A$2:D$42,4,TRUE))),"",IF(AE135="","",VLOOKUP(AK135,TRANSMUTATION_TABLE!A$2:D$42,4,TRUE)))</f>
        <v/>
      </c>
    </row>
    <row r="136" spans="1:38" ht="15.75" thickBot="1" x14ac:dyDescent="0.3">
      <c r="A136" s="3"/>
      <c r="B136" s="78"/>
      <c r="C136" s="79"/>
      <c r="D136" s="79"/>
      <c r="E136" s="80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26" t="str">
        <f t="shared" si="12"/>
        <v/>
      </c>
      <c r="Q136" s="29" t="str">
        <f t="shared" si="13"/>
        <v/>
      </c>
      <c r="R136" s="30" t="str">
        <f t="shared" si="14"/>
        <v/>
      </c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26" t="str">
        <f t="shared" si="15"/>
        <v/>
      </c>
      <c r="AD136" s="66" t="str">
        <f t="shared" si="16"/>
        <v/>
      </c>
      <c r="AE136" s="77" t="str">
        <f t="shared" si="17"/>
        <v/>
      </c>
      <c r="AF136" s="73"/>
      <c r="AG136" s="41"/>
      <c r="AH136" s="26" t="str">
        <f t="shared" si="18"/>
        <v/>
      </c>
      <c r="AI136" s="29" t="str">
        <f t="shared" si="19"/>
        <v/>
      </c>
      <c r="AJ136" s="30" t="str">
        <f t="shared" si="20"/>
        <v/>
      </c>
      <c r="AK136" s="31" t="str">
        <f t="shared" si="21"/>
        <v/>
      </c>
      <c r="AL136" s="27" t="str">
        <f>IF(ISERROR(IF(AE136="","",VLOOKUP(AK136,TRANSMUTATION_TABLE!A$2:D$42,4,TRUE))),"",IF(AE136="","",VLOOKUP(AK136,TRANSMUTATION_TABLE!A$2:D$42,4,TRUE)))</f>
        <v/>
      </c>
    </row>
    <row r="137" spans="1:38" ht="15.75" thickBot="1" x14ac:dyDescent="0.3">
      <c r="A137" s="3"/>
      <c r="B137" s="78"/>
      <c r="C137" s="79"/>
      <c r="D137" s="79"/>
      <c r="E137" s="80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26" t="str">
        <f t="shared" si="12"/>
        <v/>
      </c>
      <c r="Q137" s="29" t="str">
        <f t="shared" si="13"/>
        <v/>
      </c>
      <c r="R137" s="30" t="str">
        <f t="shared" si="14"/>
        <v/>
      </c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26" t="str">
        <f t="shared" si="15"/>
        <v/>
      </c>
      <c r="AD137" s="66" t="str">
        <f t="shared" si="16"/>
        <v/>
      </c>
      <c r="AE137" s="77" t="str">
        <f t="shared" si="17"/>
        <v/>
      </c>
      <c r="AF137" s="73"/>
      <c r="AG137" s="41"/>
      <c r="AH137" s="26" t="str">
        <f t="shared" si="18"/>
        <v/>
      </c>
      <c r="AI137" s="29" t="str">
        <f t="shared" si="19"/>
        <v/>
      </c>
      <c r="AJ137" s="30" t="str">
        <f t="shared" si="20"/>
        <v/>
      </c>
      <c r="AK137" s="31" t="str">
        <f t="shared" si="21"/>
        <v/>
      </c>
      <c r="AL137" s="27" t="str">
        <f>IF(ISERROR(IF(AE137="","",VLOOKUP(AK137,TRANSMUTATION_TABLE!A$2:D$42,4,TRUE))),"",IF(AE137="","",VLOOKUP(AK137,TRANSMUTATION_TABLE!A$2:D$42,4,TRUE)))</f>
        <v/>
      </c>
    </row>
    <row r="138" spans="1:38" ht="15.75" thickBot="1" x14ac:dyDescent="0.3">
      <c r="A138" s="3"/>
      <c r="B138" s="78"/>
      <c r="C138" s="79"/>
      <c r="D138" s="79"/>
      <c r="E138" s="80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26" t="str">
        <f t="shared" si="12"/>
        <v/>
      </c>
      <c r="Q138" s="29" t="str">
        <f t="shared" si="13"/>
        <v/>
      </c>
      <c r="R138" s="30" t="str">
        <f t="shared" si="14"/>
        <v/>
      </c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26" t="str">
        <f t="shared" si="15"/>
        <v/>
      </c>
      <c r="AD138" s="66" t="str">
        <f t="shared" si="16"/>
        <v/>
      </c>
      <c r="AE138" s="77" t="str">
        <f t="shared" si="17"/>
        <v/>
      </c>
      <c r="AF138" s="73"/>
      <c r="AG138" s="41"/>
      <c r="AH138" s="26" t="str">
        <f t="shared" si="18"/>
        <v/>
      </c>
      <c r="AI138" s="29" t="str">
        <f t="shared" si="19"/>
        <v/>
      </c>
      <c r="AJ138" s="30" t="str">
        <f t="shared" si="20"/>
        <v/>
      </c>
      <c r="AK138" s="31" t="str">
        <f t="shared" si="21"/>
        <v/>
      </c>
      <c r="AL138" s="27" t="str">
        <f>IF(ISERROR(IF(AE138="","",VLOOKUP(AK138,TRANSMUTATION_TABLE!A$2:D$42,4,TRUE))),"",IF(AE138="","",VLOOKUP(AK138,TRANSMUTATION_TABLE!A$2:D$42,4,TRUE)))</f>
        <v/>
      </c>
    </row>
    <row r="139" spans="1:38" ht="15.75" thickBot="1" x14ac:dyDescent="0.3">
      <c r="A139" s="3"/>
      <c r="B139" s="78"/>
      <c r="C139" s="79"/>
      <c r="D139" s="79"/>
      <c r="E139" s="80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26" t="str">
        <f t="shared" ref="P139:P150" si="22">IF(COUNT($F139:$O139)=0,"",SUM($F139:$O139))</f>
        <v/>
      </c>
      <c r="Q139" s="29" t="str">
        <f t="shared" ref="Q139:Q150" si="23">IF(ISERROR(IF($P139="","",ROUND(($P139/$P$10)*$Q$10,2))),"",IF($P139="","",ROUND(($P139/$P$10)*$Q$10,2)))</f>
        <v/>
      </c>
      <c r="R139" s="30" t="str">
        <f t="shared" ref="R139:R150" si="24">IF($Q139="","",ROUND($Q139*$R$10,2))</f>
        <v/>
      </c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26" t="str">
        <f t="shared" ref="AC139:AC150" si="25">IF(COUNT($S139:$AB139)=0,"",SUM($S139:$AB139))</f>
        <v/>
      </c>
      <c r="AD139" s="66" t="str">
        <f t="shared" ref="AD139:AD150" si="26">IF(ISERROR(IF($AC139="","",ROUND(($AC139/$AC$10)*$AD$10,2))),"",IF($AC139="","",ROUND(($AC139/$AC$10)*$AD$10,2)))</f>
        <v/>
      </c>
      <c r="AE139" s="77" t="str">
        <f t="shared" ref="AE139:AE150" si="27">IF($AD139="","",ROUND($AD139*$AE$10,2))</f>
        <v/>
      </c>
      <c r="AF139" s="73"/>
      <c r="AG139" s="41"/>
      <c r="AH139" s="26" t="str">
        <f t="shared" si="18"/>
        <v/>
      </c>
      <c r="AI139" s="29" t="str">
        <f t="shared" si="19"/>
        <v/>
      </c>
      <c r="AJ139" s="30" t="str">
        <f t="shared" si="20"/>
        <v/>
      </c>
      <c r="AK139" s="31" t="str">
        <f t="shared" si="21"/>
        <v/>
      </c>
      <c r="AL139" s="27" t="str">
        <f>IF(ISERROR(IF(AE139="","",VLOOKUP(AK139,TRANSMUTATION_TABLE!A$2:D$42,4,TRUE))),"",IF(AE139="","",VLOOKUP(AK139,TRANSMUTATION_TABLE!A$2:D$42,4,TRUE)))</f>
        <v/>
      </c>
    </row>
    <row r="140" spans="1:38" ht="15.75" thickBot="1" x14ac:dyDescent="0.3">
      <c r="A140" s="3"/>
      <c r="B140" s="78"/>
      <c r="C140" s="79"/>
      <c r="D140" s="79"/>
      <c r="E140" s="80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26" t="str">
        <f t="shared" si="22"/>
        <v/>
      </c>
      <c r="Q140" s="29" t="str">
        <f t="shared" si="23"/>
        <v/>
      </c>
      <c r="R140" s="30" t="str">
        <f t="shared" si="24"/>
        <v/>
      </c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26" t="str">
        <f t="shared" si="25"/>
        <v/>
      </c>
      <c r="AD140" s="66" t="str">
        <f t="shared" si="26"/>
        <v/>
      </c>
      <c r="AE140" s="77" t="str">
        <f t="shared" si="27"/>
        <v/>
      </c>
      <c r="AF140" s="73"/>
      <c r="AG140" s="41"/>
      <c r="AH140" s="26" t="str">
        <f t="shared" ref="AH140:AH150" si="28">IF(COUNT($AF140:$AG140)=0,"",SUM($AF140:$AG140))</f>
        <v/>
      </c>
      <c r="AI140" s="29" t="str">
        <f t="shared" ref="AI140:AI150" si="29">IF(ISERROR(IF($AH140="","",ROUND(($AH140/$AH$10)*$AI$10,2))),"",IF($AH140="","",ROUND(($AH140/$AH$10)*$AI$10,2)))</f>
        <v/>
      </c>
      <c r="AJ140" s="30" t="str">
        <f t="shared" ref="AJ140:AJ150" si="30">IF($AI140="","",ROUND($AI140*$AJ$10,2))</f>
        <v/>
      </c>
      <c r="AK140" s="31" t="str">
        <f t="shared" si="21"/>
        <v/>
      </c>
      <c r="AL140" s="27" t="str">
        <f>IF(ISERROR(IF(AE140="","",VLOOKUP(AK140,TRANSMUTATION_TABLE!A$2:D$42,4,TRUE))),"",IF(AE140="","",VLOOKUP(AK140,TRANSMUTATION_TABLE!A$2:D$42,4,TRUE)))</f>
        <v/>
      </c>
    </row>
    <row r="141" spans="1:38" ht="15.75" thickBot="1" x14ac:dyDescent="0.3">
      <c r="A141" s="3"/>
      <c r="B141" s="78"/>
      <c r="C141" s="79"/>
      <c r="D141" s="79"/>
      <c r="E141" s="80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26" t="str">
        <f t="shared" si="22"/>
        <v/>
      </c>
      <c r="Q141" s="29" t="str">
        <f t="shared" si="23"/>
        <v/>
      </c>
      <c r="R141" s="30" t="str">
        <f t="shared" si="24"/>
        <v/>
      </c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26" t="str">
        <f t="shared" si="25"/>
        <v/>
      </c>
      <c r="AD141" s="66" t="str">
        <f t="shared" si="26"/>
        <v/>
      </c>
      <c r="AE141" s="77" t="str">
        <f t="shared" si="27"/>
        <v/>
      </c>
      <c r="AF141" s="73"/>
      <c r="AG141" s="41"/>
      <c r="AH141" s="26" t="str">
        <f t="shared" si="28"/>
        <v/>
      </c>
      <c r="AI141" s="29" t="str">
        <f t="shared" si="29"/>
        <v/>
      </c>
      <c r="AJ141" s="30" t="str">
        <f t="shared" si="30"/>
        <v/>
      </c>
      <c r="AK141" s="31" t="str">
        <f t="shared" si="21"/>
        <v/>
      </c>
      <c r="AL141" s="27" t="str">
        <f>IF(ISERROR(IF(AE141="","",VLOOKUP(AK141,TRANSMUTATION_TABLE!A$2:D$42,4,TRUE))),"",IF(AE141="","",VLOOKUP(AK141,TRANSMUTATION_TABLE!A$2:D$42,4,TRUE)))</f>
        <v/>
      </c>
    </row>
    <row r="142" spans="1:38" ht="15.75" thickBot="1" x14ac:dyDescent="0.3">
      <c r="A142" s="3"/>
      <c r="B142" s="78"/>
      <c r="C142" s="79"/>
      <c r="D142" s="79"/>
      <c r="E142" s="80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26" t="str">
        <f t="shared" si="22"/>
        <v/>
      </c>
      <c r="Q142" s="29" t="str">
        <f t="shared" si="23"/>
        <v/>
      </c>
      <c r="R142" s="30" t="str">
        <f t="shared" si="24"/>
        <v/>
      </c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26" t="str">
        <f t="shared" si="25"/>
        <v/>
      </c>
      <c r="AD142" s="66" t="str">
        <f t="shared" si="26"/>
        <v/>
      </c>
      <c r="AE142" s="77" t="str">
        <f t="shared" si="27"/>
        <v/>
      </c>
      <c r="AF142" s="73"/>
      <c r="AG142" s="41"/>
      <c r="AH142" s="26" t="str">
        <f t="shared" si="28"/>
        <v/>
      </c>
      <c r="AI142" s="29" t="str">
        <f t="shared" si="29"/>
        <v/>
      </c>
      <c r="AJ142" s="30" t="str">
        <f t="shared" si="30"/>
        <v/>
      </c>
      <c r="AK142" s="31" t="str">
        <f t="shared" si="21"/>
        <v/>
      </c>
      <c r="AL142" s="27" t="str">
        <f>IF(ISERROR(IF(AE142="","",VLOOKUP(AK142,TRANSMUTATION_TABLE!A$2:D$42,4,TRUE))),"",IF(AE142="","",VLOOKUP(AK142,TRANSMUTATION_TABLE!A$2:D$42,4,TRUE)))</f>
        <v/>
      </c>
    </row>
    <row r="143" spans="1:38" ht="15.75" thickBot="1" x14ac:dyDescent="0.3">
      <c r="A143" s="3"/>
      <c r="B143" s="78"/>
      <c r="C143" s="79"/>
      <c r="D143" s="79"/>
      <c r="E143" s="80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26" t="str">
        <f t="shared" si="22"/>
        <v/>
      </c>
      <c r="Q143" s="29" t="str">
        <f t="shared" si="23"/>
        <v/>
      </c>
      <c r="R143" s="30" t="str">
        <f t="shared" si="24"/>
        <v/>
      </c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26" t="str">
        <f t="shared" si="25"/>
        <v/>
      </c>
      <c r="AD143" s="66" t="str">
        <f t="shared" si="26"/>
        <v/>
      </c>
      <c r="AE143" s="77" t="str">
        <f t="shared" si="27"/>
        <v/>
      </c>
      <c r="AF143" s="73"/>
      <c r="AG143" s="41"/>
      <c r="AH143" s="26" t="str">
        <f t="shared" si="28"/>
        <v/>
      </c>
      <c r="AI143" s="29" t="str">
        <f t="shared" si="29"/>
        <v/>
      </c>
      <c r="AJ143" s="30" t="str">
        <f t="shared" si="30"/>
        <v/>
      </c>
      <c r="AK143" s="31" t="str">
        <f t="shared" si="21"/>
        <v/>
      </c>
      <c r="AL143" s="27" t="str">
        <f>IF(ISERROR(IF(AE143="","",VLOOKUP(AK143,TRANSMUTATION_TABLE!A$2:D$42,4,TRUE))),"",IF(AE143="","",VLOOKUP(AK143,TRANSMUTATION_TABLE!A$2:D$42,4,TRUE)))</f>
        <v/>
      </c>
    </row>
    <row r="144" spans="1:38" ht="15.75" thickBot="1" x14ac:dyDescent="0.3">
      <c r="A144" s="3"/>
      <c r="B144" s="78"/>
      <c r="C144" s="79"/>
      <c r="D144" s="79"/>
      <c r="E144" s="80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26" t="str">
        <f t="shared" si="22"/>
        <v/>
      </c>
      <c r="Q144" s="29" t="str">
        <f t="shared" si="23"/>
        <v/>
      </c>
      <c r="R144" s="30" t="str">
        <f t="shared" si="24"/>
        <v/>
      </c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26" t="str">
        <f t="shared" si="25"/>
        <v/>
      </c>
      <c r="AD144" s="66" t="str">
        <f t="shared" si="26"/>
        <v/>
      </c>
      <c r="AE144" s="77" t="str">
        <f t="shared" si="27"/>
        <v/>
      </c>
      <c r="AF144" s="73"/>
      <c r="AG144" s="41"/>
      <c r="AH144" s="26" t="str">
        <f t="shared" si="28"/>
        <v/>
      </c>
      <c r="AI144" s="29" t="str">
        <f t="shared" si="29"/>
        <v/>
      </c>
      <c r="AJ144" s="30" t="str">
        <f t="shared" si="30"/>
        <v/>
      </c>
      <c r="AK144" s="31" t="str">
        <f t="shared" si="21"/>
        <v/>
      </c>
      <c r="AL144" s="27" t="str">
        <f>IF(ISERROR(IF(AE144="","",VLOOKUP(AK144,TRANSMUTATION_TABLE!A$2:D$42,4,TRUE))),"",IF(AE144="","",VLOOKUP(AK144,TRANSMUTATION_TABLE!A$2:D$42,4,TRUE)))</f>
        <v/>
      </c>
    </row>
    <row r="145" spans="1:38" ht="15.75" thickBot="1" x14ac:dyDescent="0.3">
      <c r="A145" s="3"/>
      <c r="B145" s="78"/>
      <c r="C145" s="79"/>
      <c r="D145" s="79"/>
      <c r="E145" s="80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26" t="str">
        <f t="shared" si="22"/>
        <v/>
      </c>
      <c r="Q145" s="29" t="str">
        <f t="shared" si="23"/>
        <v/>
      </c>
      <c r="R145" s="30" t="str">
        <f t="shared" si="24"/>
        <v/>
      </c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26" t="str">
        <f t="shared" si="25"/>
        <v/>
      </c>
      <c r="AD145" s="66" t="str">
        <f t="shared" si="26"/>
        <v/>
      </c>
      <c r="AE145" s="77" t="str">
        <f t="shared" si="27"/>
        <v/>
      </c>
      <c r="AF145" s="73"/>
      <c r="AG145" s="41"/>
      <c r="AH145" s="26" t="str">
        <f t="shared" si="28"/>
        <v/>
      </c>
      <c r="AI145" s="29" t="str">
        <f t="shared" si="29"/>
        <v/>
      </c>
      <c r="AJ145" s="30" t="str">
        <f t="shared" si="30"/>
        <v/>
      </c>
      <c r="AK145" s="31" t="str">
        <f t="shared" si="21"/>
        <v/>
      </c>
      <c r="AL145" s="27" t="str">
        <f>IF(ISERROR(IF(AE145="","",VLOOKUP(AK145,TRANSMUTATION_TABLE!A$2:D$42,4,TRUE))),"",IF(AE145="","",VLOOKUP(AK145,TRANSMUTATION_TABLE!A$2:D$42,4,TRUE)))</f>
        <v/>
      </c>
    </row>
    <row r="146" spans="1:38" ht="15.75" thickBot="1" x14ac:dyDescent="0.3">
      <c r="A146" s="3"/>
      <c r="B146" s="78"/>
      <c r="C146" s="79"/>
      <c r="D146" s="79"/>
      <c r="E146" s="80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26" t="str">
        <f t="shared" si="22"/>
        <v/>
      </c>
      <c r="Q146" s="29" t="str">
        <f t="shared" si="23"/>
        <v/>
      </c>
      <c r="R146" s="30" t="str">
        <f t="shared" si="24"/>
        <v/>
      </c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26" t="str">
        <f t="shared" si="25"/>
        <v/>
      </c>
      <c r="AD146" s="66" t="str">
        <f t="shared" si="26"/>
        <v/>
      </c>
      <c r="AE146" s="77" t="str">
        <f t="shared" si="27"/>
        <v/>
      </c>
      <c r="AF146" s="73"/>
      <c r="AG146" s="41"/>
      <c r="AH146" s="26" t="str">
        <f t="shared" si="28"/>
        <v/>
      </c>
      <c r="AI146" s="29" t="str">
        <f t="shared" si="29"/>
        <v/>
      </c>
      <c r="AJ146" s="30" t="str">
        <f t="shared" si="30"/>
        <v/>
      </c>
      <c r="AK146" s="31" t="str">
        <f t="shared" si="21"/>
        <v/>
      </c>
      <c r="AL146" s="27" t="str">
        <f>IF(ISERROR(IF(AE146="","",VLOOKUP(AK146,TRANSMUTATION_TABLE!A$2:D$42,4,TRUE))),"",IF(AE146="","",VLOOKUP(AK146,TRANSMUTATION_TABLE!A$2:D$42,4,TRUE)))</f>
        <v/>
      </c>
    </row>
    <row r="147" spans="1:38" ht="15.75" thickBot="1" x14ac:dyDescent="0.3">
      <c r="A147" s="3"/>
      <c r="B147" s="78"/>
      <c r="C147" s="79"/>
      <c r="D147" s="79"/>
      <c r="E147" s="80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26" t="str">
        <f t="shared" si="22"/>
        <v/>
      </c>
      <c r="Q147" s="29" t="str">
        <f t="shared" si="23"/>
        <v/>
      </c>
      <c r="R147" s="30" t="str">
        <f t="shared" si="24"/>
        <v/>
      </c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26" t="str">
        <f t="shared" si="25"/>
        <v/>
      </c>
      <c r="AD147" s="66" t="str">
        <f t="shared" si="26"/>
        <v/>
      </c>
      <c r="AE147" s="77" t="str">
        <f t="shared" si="27"/>
        <v/>
      </c>
      <c r="AF147" s="73"/>
      <c r="AG147" s="41"/>
      <c r="AH147" s="26" t="str">
        <f t="shared" si="28"/>
        <v/>
      </c>
      <c r="AI147" s="29" t="str">
        <f t="shared" si="29"/>
        <v/>
      </c>
      <c r="AJ147" s="30" t="str">
        <f t="shared" si="30"/>
        <v/>
      </c>
      <c r="AK147" s="31" t="str">
        <f t="shared" si="21"/>
        <v/>
      </c>
      <c r="AL147" s="27" t="str">
        <f>IF(ISERROR(IF(AE147="","",VLOOKUP(AK147,TRANSMUTATION_TABLE!A$2:D$42,4,TRUE))),"",IF(AE147="","",VLOOKUP(AK147,TRANSMUTATION_TABLE!A$2:D$42,4,TRUE)))</f>
        <v/>
      </c>
    </row>
    <row r="148" spans="1:38" ht="15.75" thickBot="1" x14ac:dyDescent="0.3">
      <c r="A148" s="3"/>
      <c r="B148" s="78"/>
      <c r="C148" s="79"/>
      <c r="D148" s="79"/>
      <c r="E148" s="80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26" t="str">
        <f t="shared" si="22"/>
        <v/>
      </c>
      <c r="Q148" s="29" t="str">
        <f t="shared" si="23"/>
        <v/>
      </c>
      <c r="R148" s="30" t="str">
        <f t="shared" si="24"/>
        <v/>
      </c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26" t="str">
        <f t="shared" si="25"/>
        <v/>
      </c>
      <c r="AD148" s="66" t="str">
        <f t="shared" si="26"/>
        <v/>
      </c>
      <c r="AE148" s="77" t="str">
        <f t="shared" si="27"/>
        <v/>
      </c>
      <c r="AF148" s="73"/>
      <c r="AG148" s="41"/>
      <c r="AH148" s="26" t="str">
        <f t="shared" si="28"/>
        <v/>
      </c>
      <c r="AI148" s="29" t="str">
        <f t="shared" si="29"/>
        <v/>
      </c>
      <c r="AJ148" s="30" t="str">
        <f t="shared" si="30"/>
        <v/>
      </c>
      <c r="AK148" s="31" t="str">
        <f t="shared" si="21"/>
        <v/>
      </c>
      <c r="AL148" s="27" t="str">
        <f>IF(ISERROR(IF(AE148="","",VLOOKUP(AK148,TRANSMUTATION_TABLE!A$2:D$42,4,TRUE))),"",IF(AE148="","",VLOOKUP(AK148,TRANSMUTATION_TABLE!A$2:D$42,4,TRUE)))</f>
        <v/>
      </c>
    </row>
    <row r="149" spans="1:38" ht="15.75" thickBot="1" x14ac:dyDescent="0.3">
      <c r="A149" s="3"/>
      <c r="B149" s="78"/>
      <c r="C149" s="79"/>
      <c r="D149" s="79"/>
      <c r="E149" s="80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26" t="str">
        <f t="shared" si="22"/>
        <v/>
      </c>
      <c r="Q149" s="29" t="str">
        <f t="shared" si="23"/>
        <v/>
      </c>
      <c r="R149" s="30" t="str">
        <f t="shared" si="24"/>
        <v/>
      </c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26" t="str">
        <f t="shared" si="25"/>
        <v/>
      </c>
      <c r="AD149" s="66" t="str">
        <f t="shared" si="26"/>
        <v/>
      </c>
      <c r="AE149" s="77" t="str">
        <f t="shared" si="27"/>
        <v/>
      </c>
      <c r="AF149" s="73"/>
      <c r="AG149" s="41"/>
      <c r="AH149" s="26" t="str">
        <f t="shared" si="28"/>
        <v/>
      </c>
      <c r="AI149" s="29" t="str">
        <f t="shared" si="29"/>
        <v/>
      </c>
      <c r="AJ149" s="30" t="str">
        <f t="shared" si="30"/>
        <v/>
      </c>
      <c r="AK149" s="31" t="str">
        <f t="shared" si="21"/>
        <v/>
      </c>
      <c r="AL149" s="27" t="str">
        <f>IF(ISERROR(IF(AE149="","",VLOOKUP(AK149,TRANSMUTATION_TABLE!A$2:D$42,4,TRUE))),"",IF(AE149="","",VLOOKUP(AK149,TRANSMUTATION_TABLE!A$2:D$42,4,TRUE)))</f>
        <v/>
      </c>
    </row>
    <row r="150" spans="1:38" ht="15.75" thickBot="1" x14ac:dyDescent="0.3">
      <c r="A150" s="3"/>
      <c r="B150" s="78"/>
      <c r="C150" s="79"/>
      <c r="D150" s="79"/>
      <c r="E150" s="80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26" t="str">
        <f t="shared" si="22"/>
        <v/>
      </c>
      <c r="Q150" s="29" t="str">
        <f t="shared" si="23"/>
        <v/>
      </c>
      <c r="R150" s="30" t="str">
        <f t="shared" si="24"/>
        <v/>
      </c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26" t="str">
        <f t="shared" si="25"/>
        <v/>
      </c>
      <c r="AD150" s="66" t="str">
        <f t="shared" si="26"/>
        <v/>
      </c>
      <c r="AE150" s="77" t="str">
        <f t="shared" si="27"/>
        <v/>
      </c>
      <c r="AF150" s="73"/>
      <c r="AG150" s="41"/>
      <c r="AH150" s="26" t="str">
        <f t="shared" si="28"/>
        <v/>
      </c>
      <c r="AI150" s="29" t="str">
        <f t="shared" si="29"/>
        <v/>
      </c>
      <c r="AJ150" s="30" t="str">
        <f t="shared" si="30"/>
        <v/>
      </c>
      <c r="AK150" s="31" t="str">
        <f t="shared" si="21"/>
        <v/>
      </c>
      <c r="AL150" s="27" t="str">
        <f>IF(ISERROR(IF(AE150="","",VLOOKUP(AK150,TRANSMUTATION_TABLE!A$2:D$42,4,TRUE))),"",IF(AE150="","",VLOOKUP(AK150,TRANSMUTATION_TABLE!A$2:D$42,4,TRUE)))</f>
        <v/>
      </c>
    </row>
  </sheetData>
  <sheetProtection password="E0E1" sheet="1" objects="1" scenarios="1" selectLockedCells="1"/>
  <mergeCells count="169">
    <mergeCell ref="B146:E146"/>
    <mergeCell ref="B147:E147"/>
    <mergeCell ref="B148:E148"/>
    <mergeCell ref="B149:E149"/>
    <mergeCell ref="B150:E150"/>
    <mergeCell ref="B141:E141"/>
    <mergeCell ref="B142:E142"/>
    <mergeCell ref="B143:E143"/>
    <mergeCell ref="B144:E144"/>
    <mergeCell ref="B145:E145"/>
    <mergeCell ref="B136:E136"/>
    <mergeCell ref="B137:E137"/>
    <mergeCell ref="B138:E138"/>
    <mergeCell ref="B139:E139"/>
    <mergeCell ref="B140:E140"/>
    <mergeCell ref="B131:E131"/>
    <mergeCell ref="B132:E132"/>
    <mergeCell ref="B133:E133"/>
    <mergeCell ref="B134:E134"/>
    <mergeCell ref="B135:E135"/>
    <mergeCell ref="B126:E126"/>
    <mergeCell ref="B127:E127"/>
    <mergeCell ref="B128:E128"/>
    <mergeCell ref="B129:E129"/>
    <mergeCell ref="B130:E130"/>
    <mergeCell ref="B121:E121"/>
    <mergeCell ref="B122:E122"/>
    <mergeCell ref="B123:E123"/>
    <mergeCell ref="B124:E124"/>
    <mergeCell ref="B125:E125"/>
    <mergeCell ref="B116:E116"/>
    <mergeCell ref="B117:E117"/>
    <mergeCell ref="B118:E118"/>
    <mergeCell ref="B119:E119"/>
    <mergeCell ref="B120:E120"/>
    <mergeCell ref="B111:E111"/>
    <mergeCell ref="B112:E112"/>
    <mergeCell ref="B113:E113"/>
    <mergeCell ref="B114:E114"/>
    <mergeCell ref="B115:E115"/>
    <mergeCell ref="B106:E106"/>
    <mergeCell ref="B107:E107"/>
    <mergeCell ref="B108:E108"/>
    <mergeCell ref="B109:E109"/>
    <mergeCell ref="B110:E110"/>
    <mergeCell ref="B101:E101"/>
    <mergeCell ref="B102:E102"/>
    <mergeCell ref="B103:E103"/>
    <mergeCell ref="B104:E104"/>
    <mergeCell ref="B105:E105"/>
    <mergeCell ref="B96:E96"/>
    <mergeCell ref="B97:E97"/>
    <mergeCell ref="B98:E98"/>
    <mergeCell ref="B99:E99"/>
    <mergeCell ref="B100:E100"/>
    <mergeCell ref="B91:E91"/>
    <mergeCell ref="B92:E92"/>
    <mergeCell ref="B93:E93"/>
    <mergeCell ref="B94:E94"/>
    <mergeCell ref="B95:E95"/>
    <mergeCell ref="B86:E86"/>
    <mergeCell ref="B87:E87"/>
    <mergeCell ref="B88:E88"/>
    <mergeCell ref="B89:E89"/>
    <mergeCell ref="B90:E90"/>
    <mergeCell ref="B81:E81"/>
    <mergeCell ref="B82:E82"/>
    <mergeCell ref="B83:E83"/>
    <mergeCell ref="B84:E84"/>
    <mergeCell ref="B85:E85"/>
    <mergeCell ref="B76:E76"/>
    <mergeCell ref="B77:E77"/>
    <mergeCell ref="B78:E78"/>
    <mergeCell ref="B79:E79"/>
    <mergeCell ref="B80:E80"/>
    <mergeCell ref="B71:E71"/>
    <mergeCell ref="B72:E72"/>
    <mergeCell ref="B73:E73"/>
    <mergeCell ref="B74:E74"/>
    <mergeCell ref="B75:E75"/>
    <mergeCell ref="AL9:AL10"/>
    <mergeCell ref="B36:E36"/>
    <mergeCell ref="B15:E15"/>
    <mergeCell ref="B48:E48"/>
    <mergeCell ref="B60:E60"/>
    <mergeCell ref="B53:E53"/>
    <mergeCell ref="B54:E54"/>
    <mergeCell ref="B55:E55"/>
    <mergeCell ref="B56:E56"/>
    <mergeCell ref="B57:E57"/>
    <mergeCell ref="B58:E58"/>
    <mergeCell ref="B49:E49"/>
    <mergeCell ref="B50:E50"/>
    <mergeCell ref="B25:E25"/>
    <mergeCell ref="B26:E26"/>
    <mergeCell ref="B27:E27"/>
    <mergeCell ref="B29:E29"/>
    <mergeCell ref="B30:E30"/>
    <mergeCell ref="B31:E31"/>
    <mergeCell ref="B39:E39"/>
    <mergeCell ref="B46:E46"/>
    <mergeCell ref="B47:E47"/>
    <mergeCell ref="B32:E32"/>
    <mergeCell ref="B33:E33"/>
    <mergeCell ref="B34:E34"/>
    <mergeCell ref="B35:E35"/>
    <mergeCell ref="B37:E37"/>
    <mergeCell ref="B38:E38"/>
    <mergeCell ref="B59:E59"/>
    <mergeCell ref="B52:E52"/>
    <mergeCell ref="B41:E41"/>
    <mergeCell ref="B42:E42"/>
    <mergeCell ref="B43:E43"/>
    <mergeCell ref="B44:E44"/>
    <mergeCell ref="B45:E45"/>
    <mergeCell ref="B51:E51"/>
    <mergeCell ref="B40:E40"/>
    <mergeCell ref="A7:E7"/>
    <mergeCell ref="F7:J7"/>
    <mergeCell ref="R7:S7"/>
    <mergeCell ref="K7:Q7"/>
    <mergeCell ref="T7:AB7"/>
    <mergeCell ref="B8:E8"/>
    <mergeCell ref="F8:R8"/>
    <mergeCell ref="S8:AE8"/>
    <mergeCell ref="AC7:AD7"/>
    <mergeCell ref="AE7:AL7"/>
    <mergeCell ref="AF8:AJ8"/>
    <mergeCell ref="B9:E9"/>
    <mergeCell ref="AK9:AK10"/>
    <mergeCell ref="B28:E28"/>
    <mergeCell ref="B17:E17"/>
    <mergeCell ref="B18:E18"/>
    <mergeCell ref="B19:E19"/>
    <mergeCell ref="B20:E20"/>
    <mergeCell ref="B21:E21"/>
    <mergeCell ref="B22:E22"/>
    <mergeCell ref="B23:E23"/>
    <mergeCell ref="B24:E24"/>
    <mergeCell ref="B16:E16"/>
    <mergeCell ref="B11:E11"/>
    <mergeCell ref="B12:E12"/>
    <mergeCell ref="B13:E13"/>
    <mergeCell ref="B14:E14"/>
    <mergeCell ref="B10:E10"/>
    <mergeCell ref="A1:AL2"/>
    <mergeCell ref="A3:AL3"/>
    <mergeCell ref="C4:F4"/>
    <mergeCell ref="G4:J4"/>
    <mergeCell ref="L4:N4"/>
    <mergeCell ref="O4:R4"/>
    <mergeCell ref="T4:W4"/>
    <mergeCell ref="X4:AC4"/>
    <mergeCell ref="AG5:AK5"/>
    <mergeCell ref="B5:F5"/>
    <mergeCell ref="G5:R5"/>
    <mergeCell ref="T5:W5"/>
    <mergeCell ref="X5:AC5"/>
    <mergeCell ref="AD5:AF5"/>
    <mergeCell ref="B70:E70"/>
    <mergeCell ref="B65:E65"/>
    <mergeCell ref="B66:E66"/>
    <mergeCell ref="B67:E67"/>
    <mergeCell ref="B68:E68"/>
    <mergeCell ref="B69:E69"/>
    <mergeCell ref="B61:E61"/>
    <mergeCell ref="B62:E62"/>
    <mergeCell ref="B63:E63"/>
    <mergeCell ref="B64:E64"/>
  </mergeCells>
  <conditionalFormatting sqref="AL11:AL150">
    <cfRule type="cellIs" dxfId="1" priority="1" operator="lessThan">
      <formula>74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50"/>
  <sheetViews>
    <sheetView topLeftCell="A12" zoomScale="85" zoomScaleNormal="85" workbookViewId="0">
      <selection activeCell="AF23" sqref="AF23"/>
    </sheetView>
  </sheetViews>
  <sheetFormatPr defaultRowHeight="15" x14ac:dyDescent="0.25"/>
  <cols>
    <col min="1" max="1" width="3.7109375" customWidth="1"/>
    <col min="2" max="2" width="25.28515625" customWidth="1"/>
    <col min="3" max="4" width="3" customWidth="1"/>
    <col min="5" max="5" width="4" customWidth="1"/>
    <col min="6" max="15" width="4.28515625" style="2" customWidth="1"/>
    <col min="16" max="16" width="6.140625" bestFit="1" customWidth="1"/>
    <col min="17" max="17" width="7.5703125" bestFit="1" customWidth="1"/>
    <col min="18" max="18" width="7.5703125" customWidth="1"/>
    <col min="19" max="28" width="4.28515625" customWidth="1"/>
    <col min="29" max="29" width="6.140625" bestFit="1" customWidth="1"/>
    <col min="30" max="30" width="7.5703125" bestFit="1" customWidth="1"/>
    <col min="31" max="31" width="7.5703125" customWidth="1"/>
    <col min="32" max="32" width="5.5703125" customWidth="1"/>
    <col min="33" max="33" width="5.5703125" style="62" customWidth="1"/>
    <col min="34" max="34" width="6.140625" style="62" bestFit="1" customWidth="1"/>
    <col min="35" max="35" width="7.5703125" bestFit="1" customWidth="1"/>
    <col min="36" max="36" width="6.28515625" customWidth="1"/>
    <col min="37" max="37" width="9.5703125" bestFit="1" customWidth="1"/>
    <col min="38" max="38" width="11.5703125" customWidth="1"/>
    <col min="42" max="42" width="9.140625" style="45" customWidth="1"/>
    <col min="52" max="52" width="9.140625" style="45"/>
    <col min="54" max="54" width="9.140625" style="45"/>
  </cols>
  <sheetData>
    <row r="1" spans="1:38" ht="15.75" customHeight="1" x14ac:dyDescent="0.25">
      <c r="A1" s="116" t="s">
        <v>17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  <c r="AJ1" s="117"/>
      <c r="AK1" s="117"/>
      <c r="AL1" s="117"/>
    </row>
    <row r="2" spans="1:38" x14ac:dyDescent="0.25">
      <c r="A2" s="117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</row>
    <row r="3" spans="1:38" x14ac:dyDescent="0.25">
      <c r="A3" s="118" t="s">
        <v>18</v>
      </c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/>
      <c r="AF3" s="119"/>
      <c r="AG3" s="119"/>
      <c r="AH3" s="119"/>
      <c r="AI3" s="119"/>
      <c r="AJ3" s="119"/>
      <c r="AK3" s="119"/>
      <c r="AL3" s="119"/>
    </row>
    <row r="4" spans="1:38" ht="18" x14ac:dyDescent="0.25">
      <c r="A4" s="10"/>
      <c r="B4" s="10"/>
      <c r="C4" s="120" t="s">
        <v>0</v>
      </c>
      <c r="D4" s="117"/>
      <c r="E4" s="117"/>
      <c r="F4" s="117"/>
      <c r="G4" s="121"/>
      <c r="H4" s="122"/>
      <c r="I4" s="122"/>
      <c r="J4" s="123"/>
      <c r="K4" s="14"/>
      <c r="L4" s="124" t="s">
        <v>2</v>
      </c>
      <c r="M4" s="125"/>
      <c r="N4" s="126"/>
      <c r="O4" s="121"/>
      <c r="P4" s="122"/>
      <c r="Q4" s="122"/>
      <c r="R4" s="123"/>
      <c r="S4" s="16"/>
      <c r="T4" s="127" t="s">
        <v>3</v>
      </c>
      <c r="U4" s="127"/>
      <c r="V4" s="127"/>
      <c r="W4" s="128"/>
      <c r="X4" s="121"/>
      <c r="Y4" s="122"/>
      <c r="Z4" s="122"/>
      <c r="AA4" s="122"/>
      <c r="AB4" s="122"/>
      <c r="AC4" s="123"/>
      <c r="AD4" s="10"/>
      <c r="AE4" s="10"/>
      <c r="AF4" s="10"/>
      <c r="AG4" s="10"/>
      <c r="AH4" s="10"/>
      <c r="AI4" s="10"/>
      <c r="AJ4" s="10"/>
      <c r="AK4" s="10"/>
      <c r="AL4" s="10"/>
    </row>
    <row r="5" spans="1:38" ht="18" x14ac:dyDescent="0.25">
      <c r="A5" s="10"/>
      <c r="B5" s="129" t="s">
        <v>1</v>
      </c>
      <c r="C5" s="119"/>
      <c r="D5" s="119"/>
      <c r="E5" s="119"/>
      <c r="F5" s="119"/>
      <c r="G5" s="121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3"/>
      <c r="S5" s="14"/>
      <c r="T5" s="127" t="s">
        <v>4</v>
      </c>
      <c r="U5" s="127"/>
      <c r="V5" s="127"/>
      <c r="W5" s="128"/>
      <c r="X5" s="121"/>
      <c r="Y5" s="122"/>
      <c r="Z5" s="122"/>
      <c r="AA5" s="122"/>
      <c r="AB5" s="122"/>
      <c r="AC5" s="123"/>
      <c r="AD5" s="130" t="s">
        <v>5</v>
      </c>
      <c r="AE5" s="119"/>
      <c r="AF5" s="131"/>
      <c r="AG5" s="132"/>
      <c r="AH5" s="133"/>
      <c r="AI5" s="133"/>
      <c r="AJ5" s="133"/>
      <c r="AK5" s="134"/>
    </row>
    <row r="6" spans="1:38" ht="15" customHeight="1" thickBot="1" x14ac:dyDescent="0.35">
      <c r="A6" s="10"/>
      <c r="B6" s="11"/>
      <c r="C6" s="11"/>
      <c r="D6" s="11"/>
      <c r="E6" s="11"/>
      <c r="F6" s="11"/>
      <c r="G6" s="12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4"/>
      <c r="T6" s="35"/>
      <c r="U6" s="34"/>
      <c r="V6" s="34"/>
      <c r="W6" s="34"/>
      <c r="X6" s="12"/>
      <c r="Y6" s="13"/>
      <c r="Z6" s="13"/>
      <c r="AA6" s="13"/>
      <c r="AB6" s="13"/>
      <c r="AC6" s="13"/>
      <c r="AD6" s="15"/>
      <c r="AE6" s="34"/>
      <c r="AF6" s="13"/>
      <c r="AG6" s="13"/>
      <c r="AH6" s="13"/>
      <c r="AI6" s="12"/>
      <c r="AJ6" s="13"/>
      <c r="AK6" s="13"/>
      <c r="AL6" s="10"/>
    </row>
    <row r="7" spans="1:38" ht="15.75" thickBot="1" x14ac:dyDescent="0.3">
      <c r="A7" s="92" t="s">
        <v>23</v>
      </c>
      <c r="B7" s="93"/>
      <c r="C7" s="93"/>
      <c r="D7" s="93"/>
      <c r="E7" s="94"/>
      <c r="F7" s="95" t="s">
        <v>7</v>
      </c>
      <c r="G7" s="96"/>
      <c r="H7" s="96"/>
      <c r="I7" s="96"/>
      <c r="J7" s="96"/>
      <c r="K7" s="113"/>
      <c r="L7" s="113"/>
      <c r="M7" s="113"/>
      <c r="N7" s="113"/>
      <c r="O7" s="113"/>
      <c r="P7" s="113"/>
      <c r="Q7" s="113"/>
      <c r="R7" s="111" t="s">
        <v>8</v>
      </c>
      <c r="S7" s="112"/>
      <c r="T7" s="114"/>
      <c r="U7" s="114"/>
      <c r="V7" s="114"/>
      <c r="W7" s="114"/>
      <c r="X7" s="114"/>
      <c r="Y7" s="114"/>
      <c r="Z7" s="114"/>
      <c r="AA7" s="114"/>
      <c r="AB7" s="115"/>
      <c r="AC7" s="97" t="s">
        <v>9</v>
      </c>
      <c r="AD7" s="97"/>
      <c r="AE7" s="98"/>
      <c r="AF7" s="98"/>
      <c r="AG7" s="98"/>
      <c r="AH7" s="98"/>
      <c r="AI7" s="98"/>
      <c r="AJ7" s="98"/>
      <c r="AK7" s="98"/>
      <c r="AL7" s="99"/>
    </row>
    <row r="8" spans="1:38" ht="55.5" customHeight="1" thickBot="1" x14ac:dyDescent="0.3">
      <c r="A8" s="7"/>
      <c r="B8" s="100" t="s">
        <v>10</v>
      </c>
      <c r="C8" s="86"/>
      <c r="D8" s="86"/>
      <c r="E8" s="87"/>
      <c r="F8" s="101"/>
      <c r="G8" s="102"/>
      <c r="H8" s="102"/>
      <c r="I8" s="102"/>
      <c r="J8" s="102"/>
      <c r="K8" s="102"/>
      <c r="L8" s="102"/>
      <c r="M8" s="102"/>
      <c r="N8" s="102"/>
      <c r="O8" s="102"/>
      <c r="P8" s="103"/>
      <c r="Q8" s="103"/>
      <c r="R8" s="104"/>
      <c r="S8" s="105"/>
      <c r="T8" s="106"/>
      <c r="U8" s="106"/>
      <c r="V8" s="106"/>
      <c r="W8" s="106"/>
      <c r="X8" s="106"/>
      <c r="Y8" s="106"/>
      <c r="Z8" s="106"/>
      <c r="AA8" s="106"/>
      <c r="AB8" s="106"/>
      <c r="AC8" s="107"/>
      <c r="AD8" s="107"/>
      <c r="AE8" s="108"/>
      <c r="AF8" s="109"/>
      <c r="AG8" s="109"/>
      <c r="AH8" s="109"/>
      <c r="AI8" s="86"/>
      <c r="AJ8" s="110"/>
      <c r="AK8" s="46" t="s">
        <v>15</v>
      </c>
      <c r="AL8" s="47" t="s">
        <v>24</v>
      </c>
    </row>
    <row r="9" spans="1:38" ht="15.75" thickBot="1" x14ac:dyDescent="0.3">
      <c r="A9" s="1"/>
      <c r="B9" s="85"/>
      <c r="C9" s="86"/>
      <c r="D9" s="86"/>
      <c r="E9" s="87"/>
      <c r="F9" s="4">
        <v>1</v>
      </c>
      <c r="G9" s="5">
        <v>2</v>
      </c>
      <c r="H9" s="5">
        <v>3</v>
      </c>
      <c r="I9" s="5">
        <v>4</v>
      </c>
      <c r="J9" s="5">
        <v>5</v>
      </c>
      <c r="K9" s="5">
        <v>6</v>
      </c>
      <c r="L9" s="5">
        <v>7</v>
      </c>
      <c r="M9" s="5">
        <v>8</v>
      </c>
      <c r="N9" s="5">
        <v>9</v>
      </c>
      <c r="O9" s="6">
        <v>10</v>
      </c>
      <c r="P9" s="17" t="s">
        <v>12</v>
      </c>
      <c r="Q9" s="18" t="s">
        <v>13</v>
      </c>
      <c r="R9" s="19" t="s">
        <v>14</v>
      </c>
      <c r="S9" s="20">
        <v>1</v>
      </c>
      <c r="T9" s="5">
        <v>2</v>
      </c>
      <c r="U9" s="5">
        <v>3</v>
      </c>
      <c r="V9" s="5">
        <v>4</v>
      </c>
      <c r="W9" s="5">
        <v>5</v>
      </c>
      <c r="X9" s="5">
        <v>6</v>
      </c>
      <c r="Y9" s="5">
        <v>7</v>
      </c>
      <c r="Z9" s="5">
        <v>8</v>
      </c>
      <c r="AA9" s="5">
        <v>9</v>
      </c>
      <c r="AB9" s="6">
        <v>10</v>
      </c>
      <c r="AC9" s="23" t="s">
        <v>12</v>
      </c>
      <c r="AD9" s="24" t="s">
        <v>13</v>
      </c>
      <c r="AE9" s="63" t="s">
        <v>14</v>
      </c>
      <c r="AF9" s="70">
        <v>1</v>
      </c>
      <c r="AG9" s="71">
        <v>2</v>
      </c>
      <c r="AH9" s="72" t="s">
        <v>12</v>
      </c>
      <c r="AI9" s="64" t="s">
        <v>13</v>
      </c>
      <c r="AJ9" s="8" t="s">
        <v>14</v>
      </c>
      <c r="AK9" s="88" t="s">
        <v>16</v>
      </c>
      <c r="AL9" s="90" t="s">
        <v>16</v>
      </c>
    </row>
    <row r="10" spans="1:38" ht="15.75" thickBot="1" x14ac:dyDescent="0.3">
      <c r="A10" s="1"/>
      <c r="B10" s="85" t="s">
        <v>11</v>
      </c>
      <c r="C10" s="86"/>
      <c r="D10" s="86"/>
      <c r="E10" s="87"/>
      <c r="F10" s="36"/>
      <c r="G10" s="37"/>
      <c r="H10" s="37"/>
      <c r="I10" s="37"/>
      <c r="J10" s="37"/>
      <c r="K10" s="37"/>
      <c r="L10" s="37"/>
      <c r="M10" s="37"/>
      <c r="N10" s="37"/>
      <c r="O10" s="37"/>
      <c r="P10" s="28" t="str">
        <f>IF(COUNT($F10:$O10)=0,"",SUM($F10:$O10))</f>
        <v/>
      </c>
      <c r="Q10" s="21">
        <v>100</v>
      </c>
      <c r="R10" s="22">
        <v>0.5</v>
      </c>
      <c r="S10" s="40"/>
      <c r="T10" s="37"/>
      <c r="U10" s="37"/>
      <c r="V10" s="37"/>
      <c r="W10" s="37"/>
      <c r="X10" s="37"/>
      <c r="Y10" s="37"/>
      <c r="Z10" s="37"/>
      <c r="AA10" s="37"/>
      <c r="AB10" s="37"/>
      <c r="AC10" s="28" t="str">
        <f>IF(COUNT($S10:$AB10)=0,"",SUM($S10:$AB10))</f>
        <v/>
      </c>
      <c r="AD10" s="21">
        <v>100</v>
      </c>
      <c r="AE10" s="74">
        <v>0.5</v>
      </c>
      <c r="AF10" s="67"/>
      <c r="AG10" s="68"/>
      <c r="AH10" s="69" t="str">
        <f>IF(COUNT($AF10:$AG10)=0,"",SUM($AF10:$AG10))</f>
        <v/>
      </c>
      <c r="AI10" s="65">
        <v>100</v>
      </c>
      <c r="AJ10" s="9"/>
      <c r="AK10" s="89"/>
      <c r="AL10" s="91"/>
    </row>
    <row r="11" spans="1:38" x14ac:dyDescent="0.25">
      <c r="A11" s="25"/>
      <c r="B11" s="81"/>
      <c r="C11" s="82"/>
      <c r="D11" s="82"/>
      <c r="E11" s="83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26" t="str">
        <f t="shared" ref="P11:P74" si="0">IF(COUNT($F11:$O11)=0,"",SUM($F11:$O11))</f>
        <v/>
      </c>
      <c r="Q11" s="29" t="str">
        <f t="shared" ref="Q11:Q74" si="1">IF(ISERROR(IF($P11="","",ROUND(($P11/$P$10)*$Q$10,2))),"",IF($P11="","",ROUND(($P11/$P$10)*$Q$10,2)))</f>
        <v/>
      </c>
      <c r="R11" s="30" t="str">
        <f t="shared" ref="R11:R74" si="2">IF($Q11="","",ROUND($Q11*$R$10,2))</f>
        <v/>
      </c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26" t="str">
        <f t="shared" ref="AC11:AC74" si="3">IF(COUNT($S11:$AB11)=0,"",SUM($S11:$AB11))</f>
        <v/>
      </c>
      <c r="AD11" s="66" t="str">
        <f t="shared" ref="AD11:AD74" si="4">IF(ISERROR(IF($AC11="","",ROUND(($AC11/$AC$10)*$AD$10,2))),"",IF($AC11="","",ROUND(($AC11/$AC$10)*$AD$10,2)))</f>
        <v/>
      </c>
      <c r="AE11" s="75" t="str">
        <f t="shared" ref="AE11:AE74" si="5">IF($AD11="","",ROUND($AD11*$AE$10,2))</f>
        <v/>
      </c>
      <c r="AF11" s="73"/>
      <c r="AG11" s="41"/>
      <c r="AH11" s="26" t="str">
        <f>IF(COUNT($AF11:$AG11)=0,"",SUM($AF11:$AG11))</f>
        <v/>
      </c>
      <c r="AI11" s="29" t="str">
        <f>IF(ISERROR(IF($AH11="","",ROUND(($AH11/$AH$10)*$AI$10,2))),"",IF($AH11="","",ROUND(($AH11/$AH$10)*$AI$10,2)))</f>
        <v/>
      </c>
      <c r="AJ11" s="30" t="str">
        <f>IF($AI11="","",ROUND($AI11*$AJ$10,2))</f>
        <v/>
      </c>
      <c r="AK11" s="31" t="str">
        <f>IF(OR(R11="",AE11=""),"",SUM(R11,AE11))</f>
        <v/>
      </c>
      <c r="AL11" s="27" t="str">
        <f>IF(ISERROR(IF(AE11="","",VLOOKUP(AK11,TRANSMUTATION_TABLE!A$2:D$42,4,TRUE))),"",IF(AE11="","",VLOOKUP(AK11,TRANSMUTATION_TABLE!A$2:D$42,4,TRUE)))</f>
        <v/>
      </c>
    </row>
    <row r="12" spans="1:38" x14ac:dyDescent="0.25">
      <c r="A12" s="3"/>
      <c r="B12" s="78"/>
      <c r="C12" s="79"/>
      <c r="D12" s="79"/>
      <c r="E12" s="80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26" t="str">
        <f t="shared" si="0"/>
        <v/>
      </c>
      <c r="Q12" s="29" t="str">
        <f t="shared" si="1"/>
        <v/>
      </c>
      <c r="R12" s="30" t="str">
        <f t="shared" si="2"/>
        <v/>
      </c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26" t="str">
        <f t="shared" si="3"/>
        <v/>
      </c>
      <c r="AD12" s="66" t="str">
        <f t="shared" si="4"/>
        <v/>
      </c>
      <c r="AE12" s="76" t="str">
        <f t="shared" si="5"/>
        <v/>
      </c>
      <c r="AF12" s="73"/>
      <c r="AG12" s="41"/>
      <c r="AH12" s="26" t="str">
        <f t="shared" ref="AH12:AH75" si="6">IF(COUNT($AF12:$AG12)=0,"",SUM($AF12:$AG12))</f>
        <v/>
      </c>
      <c r="AI12" s="29" t="str">
        <f t="shared" ref="AI12:AI75" si="7">IF(ISERROR(IF($AH12="","",ROUND(($AH12/$AH$10)*$AI$10,2))),"",IF($AH12="","",ROUND(($AH12/$AH$10)*$AI$10,2)))</f>
        <v/>
      </c>
      <c r="AJ12" s="30" t="str">
        <f t="shared" ref="AJ12:AJ75" si="8">IF($AI12="","",ROUND($AI12*$AJ$10,2))</f>
        <v/>
      </c>
      <c r="AK12" s="31" t="str">
        <f t="shared" ref="AK12:AK60" si="9">IF(OR(R12="",AE12=""),"",SUM(R12,AE12))</f>
        <v/>
      </c>
      <c r="AL12" s="27" t="str">
        <f>IF(ISERROR(IF(AE12="","",VLOOKUP(AK12,TRANSMUTATION_TABLE!A$2:D$42,4,TRUE))),"",IF(AE12="","",VLOOKUP(AK12,TRANSMUTATION_TABLE!A$2:D$42,4,TRUE)))</f>
        <v/>
      </c>
    </row>
    <row r="13" spans="1:38" x14ac:dyDescent="0.25">
      <c r="A13" s="3"/>
      <c r="B13" s="78"/>
      <c r="C13" s="79"/>
      <c r="D13" s="79"/>
      <c r="E13" s="80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26" t="str">
        <f t="shared" si="0"/>
        <v/>
      </c>
      <c r="Q13" s="29" t="str">
        <f t="shared" si="1"/>
        <v/>
      </c>
      <c r="R13" s="30" t="str">
        <f t="shared" si="2"/>
        <v/>
      </c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26" t="str">
        <f t="shared" si="3"/>
        <v/>
      </c>
      <c r="AD13" s="66" t="str">
        <f t="shared" si="4"/>
        <v/>
      </c>
      <c r="AE13" s="76" t="str">
        <f t="shared" si="5"/>
        <v/>
      </c>
      <c r="AF13" s="73"/>
      <c r="AG13" s="41"/>
      <c r="AH13" s="26" t="str">
        <f t="shared" si="6"/>
        <v/>
      </c>
      <c r="AI13" s="29" t="str">
        <f t="shared" si="7"/>
        <v/>
      </c>
      <c r="AJ13" s="30" t="str">
        <f t="shared" si="8"/>
        <v/>
      </c>
      <c r="AK13" s="31" t="str">
        <f t="shared" si="9"/>
        <v/>
      </c>
      <c r="AL13" s="27" t="str">
        <f>IF(ISERROR(IF(AE13="","",VLOOKUP(AK13,TRANSMUTATION_TABLE!A$2:D$42,4,TRUE))),"",IF(AE13="","",VLOOKUP(AK13,TRANSMUTATION_TABLE!A$2:D$42,4,TRUE)))</f>
        <v/>
      </c>
    </row>
    <row r="14" spans="1:38" x14ac:dyDescent="0.25">
      <c r="A14" s="3"/>
      <c r="B14" s="84"/>
      <c r="C14" s="84"/>
      <c r="D14" s="84"/>
      <c r="E14" s="84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26" t="str">
        <f t="shared" si="0"/>
        <v/>
      </c>
      <c r="Q14" s="29" t="str">
        <f t="shared" si="1"/>
        <v/>
      </c>
      <c r="R14" s="30" t="str">
        <f t="shared" si="2"/>
        <v/>
      </c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26" t="str">
        <f t="shared" si="3"/>
        <v/>
      </c>
      <c r="AD14" s="66" t="str">
        <f t="shared" si="4"/>
        <v/>
      </c>
      <c r="AE14" s="76" t="str">
        <f t="shared" si="5"/>
        <v/>
      </c>
      <c r="AF14" s="73"/>
      <c r="AG14" s="41"/>
      <c r="AH14" s="26" t="str">
        <f t="shared" si="6"/>
        <v/>
      </c>
      <c r="AI14" s="29" t="str">
        <f t="shared" si="7"/>
        <v/>
      </c>
      <c r="AJ14" s="30" t="str">
        <f t="shared" si="8"/>
        <v/>
      </c>
      <c r="AK14" s="31" t="str">
        <f t="shared" si="9"/>
        <v/>
      </c>
      <c r="AL14" s="27" t="str">
        <f>IF(ISERROR(IF(AE14="","",VLOOKUP(AK14,TRANSMUTATION_TABLE!A$2:D$42,4,TRUE))),"",IF(AE14="","",VLOOKUP(AK14,TRANSMUTATION_TABLE!A$2:D$42,4,TRUE)))</f>
        <v/>
      </c>
    </row>
    <row r="15" spans="1:38" x14ac:dyDescent="0.25">
      <c r="A15" s="3"/>
      <c r="B15" s="84"/>
      <c r="C15" s="84"/>
      <c r="D15" s="84"/>
      <c r="E15" s="84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26" t="str">
        <f t="shared" si="0"/>
        <v/>
      </c>
      <c r="Q15" s="29" t="str">
        <f t="shared" si="1"/>
        <v/>
      </c>
      <c r="R15" s="30" t="str">
        <f t="shared" si="2"/>
        <v/>
      </c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26" t="str">
        <f t="shared" si="3"/>
        <v/>
      </c>
      <c r="AD15" s="66" t="str">
        <f t="shared" si="4"/>
        <v/>
      </c>
      <c r="AE15" s="76" t="str">
        <f t="shared" si="5"/>
        <v/>
      </c>
      <c r="AF15" s="73"/>
      <c r="AG15" s="41"/>
      <c r="AH15" s="26" t="str">
        <f t="shared" si="6"/>
        <v/>
      </c>
      <c r="AI15" s="29" t="str">
        <f t="shared" si="7"/>
        <v/>
      </c>
      <c r="AJ15" s="30" t="str">
        <f t="shared" si="8"/>
        <v/>
      </c>
      <c r="AK15" s="31" t="str">
        <f t="shared" si="9"/>
        <v/>
      </c>
      <c r="AL15" s="27" t="str">
        <f>IF(ISERROR(IF(AE15="","",VLOOKUP(AK15,TRANSMUTATION_TABLE!A$2:D$42,4,TRUE))),"",IF(AE15="","",VLOOKUP(AK15,TRANSMUTATION_TABLE!A$2:D$42,4,TRUE)))</f>
        <v/>
      </c>
    </row>
    <row r="16" spans="1:38" x14ac:dyDescent="0.25">
      <c r="A16" s="3"/>
      <c r="B16" s="84"/>
      <c r="C16" s="84"/>
      <c r="D16" s="84"/>
      <c r="E16" s="84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26" t="str">
        <f t="shared" si="0"/>
        <v/>
      </c>
      <c r="Q16" s="29" t="str">
        <f t="shared" si="1"/>
        <v/>
      </c>
      <c r="R16" s="30" t="str">
        <f t="shared" si="2"/>
        <v/>
      </c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26" t="str">
        <f t="shared" si="3"/>
        <v/>
      </c>
      <c r="AD16" s="66" t="str">
        <f t="shared" si="4"/>
        <v/>
      </c>
      <c r="AE16" s="76" t="str">
        <f t="shared" si="5"/>
        <v/>
      </c>
      <c r="AF16" s="73"/>
      <c r="AG16" s="41"/>
      <c r="AH16" s="26" t="str">
        <f t="shared" si="6"/>
        <v/>
      </c>
      <c r="AI16" s="29" t="str">
        <f t="shared" si="7"/>
        <v/>
      </c>
      <c r="AJ16" s="30" t="str">
        <f t="shared" si="8"/>
        <v/>
      </c>
      <c r="AK16" s="31" t="str">
        <f t="shared" si="9"/>
        <v/>
      </c>
      <c r="AL16" s="27" t="str">
        <f>IF(ISERROR(IF(AE16="","",VLOOKUP(AK16,TRANSMUTATION_TABLE!A$2:D$42,4,TRUE))),"",IF(AE16="","",VLOOKUP(AK16,TRANSMUTATION_TABLE!A$2:D$42,4,TRUE)))</f>
        <v/>
      </c>
    </row>
    <row r="17" spans="1:38" x14ac:dyDescent="0.25">
      <c r="A17" s="3"/>
      <c r="B17" s="84"/>
      <c r="C17" s="84"/>
      <c r="D17" s="84"/>
      <c r="E17" s="84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 t="str">
        <f t="shared" si="0"/>
        <v/>
      </c>
      <c r="Q17" s="29" t="str">
        <f t="shared" si="1"/>
        <v/>
      </c>
      <c r="R17" s="30" t="str">
        <f t="shared" si="2"/>
        <v/>
      </c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26" t="str">
        <f t="shared" si="3"/>
        <v/>
      </c>
      <c r="AD17" s="66" t="str">
        <f t="shared" si="4"/>
        <v/>
      </c>
      <c r="AE17" s="76" t="str">
        <f t="shared" si="5"/>
        <v/>
      </c>
      <c r="AF17" s="73"/>
      <c r="AG17" s="41"/>
      <c r="AH17" s="26" t="str">
        <f t="shared" si="6"/>
        <v/>
      </c>
      <c r="AI17" s="29" t="str">
        <f t="shared" si="7"/>
        <v/>
      </c>
      <c r="AJ17" s="30" t="str">
        <f t="shared" si="8"/>
        <v/>
      </c>
      <c r="AK17" s="31" t="str">
        <f t="shared" si="9"/>
        <v/>
      </c>
      <c r="AL17" s="27" t="str">
        <f>IF(ISERROR(IF(AE17="","",VLOOKUP(AK17,TRANSMUTATION_TABLE!A$2:D$42,4,TRUE))),"",IF(AE17="","",VLOOKUP(AK17,TRANSMUTATION_TABLE!A$2:D$42,4,TRUE)))</f>
        <v/>
      </c>
    </row>
    <row r="18" spans="1:38" x14ac:dyDescent="0.25">
      <c r="A18" s="3"/>
      <c r="B18" s="84"/>
      <c r="C18" s="84"/>
      <c r="D18" s="84"/>
      <c r="E18" s="84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26" t="str">
        <f t="shared" si="0"/>
        <v/>
      </c>
      <c r="Q18" s="29" t="str">
        <f t="shared" si="1"/>
        <v/>
      </c>
      <c r="R18" s="30" t="str">
        <f t="shared" si="2"/>
        <v/>
      </c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26" t="str">
        <f t="shared" si="3"/>
        <v/>
      </c>
      <c r="AD18" s="66" t="str">
        <f t="shared" si="4"/>
        <v/>
      </c>
      <c r="AE18" s="76" t="str">
        <f t="shared" si="5"/>
        <v/>
      </c>
      <c r="AF18" s="73"/>
      <c r="AG18" s="41"/>
      <c r="AH18" s="26" t="str">
        <f t="shared" si="6"/>
        <v/>
      </c>
      <c r="AI18" s="29" t="str">
        <f t="shared" si="7"/>
        <v/>
      </c>
      <c r="AJ18" s="30" t="str">
        <f t="shared" si="8"/>
        <v/>
      </c>
      <c r="AK18" s="31" t="str">
        <f t="shared" si="9"/>
        <v/>
      </c>
      <c r="AL18" s="27" t="str">
        <f>IF(ISERROR(IF(AE18="","",VLOOKUP(AK18,TRANSMUTATION_TABLE!A$2:D$42,4,TRUE))),"",IF(AE18="","",VLOOKUP(AK18,TRANSMUTATION_TABLE!A$2:D$42,4,TRUE)))</f>
        <v/>
      </c>
    </row>
    <row r="19" spans="1:38" x14ac:dyDescent="0.25">
      <c r="A19" s="3"/>
      <c r="B19" s="84"/>
      <c r="C19" s="84"/>
      <c r="D19" s="84"/>
      <c r="E19" s="84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26" t="str">
        <f t="shared" si="0"/>
        <v/>
      </c>
      <c r="Q19" s="29" t="str">
        <f t="shared" si="1"/>
        <v/>
      </c>
      <c r="R19" s="30" t="str">
        <f t="shared" si="2"/>
        <v/>
      </c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26" t="str">
        <f t="shared" si="3"/>
        <v/>
      </c>
      <c r="AD19" s="66" t="str">
        <f t="shared" si="4"/>
        <v/>
      </c>
      <c r="AE19" s="76" t="str">
        <f t="shared" si="5"/>
        <v/>
      </c>
      <c r="AF19" s="73"/>
      <c r="AG19" s="41"/>
      <c r="AH19" s="26" t="str">
        <f t="shared" si="6"/>
        <v/>
      </c>
      <c r="AI19" s="29" t="str">
        <f t="shared" si="7"/>
        <v/>
      </c>
      <c r="AJ19" s="30" t="str">
        <f t="shared" si="8"/>
        <v/>
      </c>
      <c r="AK19" s="31" t="str">
        <f t="shared" si="9"/>
        <v/>
      </c>
      <c r="AL19" s="27" t="str">
        <f>IF(ISERROR(IF(AE19="","",VLOOKUP(AK19,TRANSMUTATION_TABLE!A$2:D$42,4,TRUE))),"",IF(AE19="","",VLOOKUP(AK19,TRANSMUTATION_TABLE!A$2:D$42,4,TRUE)))</f>
        <v/>
      </c>
    </row>
    <row r="20" spans="1:38" x14ac:dyDescent="0.25">
      <c r="A20" s="3"/>
      <c r="B20" s="84"/>
      <c r="C20" s="84"/>
      <c r="D20" s="84"/>
      <c r="E20" s="84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26" t="str">
        <f t="shared" si="0"/>
        <v/>
      </c>
      <c r="Q20" s="29" t="str">
        <f t="shared" si="1"/>
        <v/>
      </c>
      <c r="R20" s="30" t="str">
        <f t="shared" si="2"/>
        <v/>
      </c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26" t="str">
        <f t="shared" si="3"/>
        <v/>
      </c>
      <c r="AD20" s="66" t="str">
        <f t="shared" si="4"/>
        <v/>
      </c>
      <c r="AE20" s="76" t="str">
        <f t="shared" si="5"/>
        <v/>
      </c>
      <c r="AF20" s="73"/>
      <c r="AG20" s="41"/>
      <c r="AH20" s="26" t="str">
        <f t="shared" si="6"/>
        <v/>
      </c>
      <c r="AI20" s="29" t="str">
        <f t="shared" si="7"/>
        <v/>
      </c>
      <c r="AJ20" s="30" t="str">
        <f t="shared" si="8"/>
        <v/>
      </c>
      <c r="AK20" s="31" t="str">
        <f t="shared" si="9"/>
        <v/>
      </c>
      <c r="AL20" s="27" t="str">
        <f>IF(ISERROR(IF(AE20="","",VLOOKUP(AK20,TRANSMUTATION_TABLE!A$2:D$42,4,TRUE))),"",IF(AE20="","",VLOOKUP(AK20,TRANSMUTATION_TABLE!A$2:D$42,4,TRUE)))</f>
        <v/>
      </c>
    </row>
    <row r="21" spans="1:38" x14ac:dyDescent="0.25">
      <c r="A21" s="3"/>
      <c r="B21" s="84"/>
      <c r="C21" s="84"/>
      <c r="D21" s="84"/>
      <c r="E21" s="84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26" t="str">
        <f t="shared" si="0"/>
        <v/>
      </c>
      <c r="Q21" s="29" t="str">
        <f t="shared" si="1"/>
        <v/>
      </c>
      <c r="R21" s="30" t="str">
        <f t="shared" si="2"/>
        <v/>
      </c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26" t="str">
        <f t="shared" si="3"/>
        <v/>
      </c>
      <c r="AD21" s="66" t="str">
        <f t="shared" si="4"/>
        <v/>
      </c>
      <c r="AE21" s="76" t="str">
        <f t="shared" si="5"/>
        <v/>
      </c>
      <c r="AF21" s="73"/>
      <c r="AG21" s="41"/>
      <c r="AH21" s="26" t="str">
        <f t="shared" si="6"/>
        <v/>
      </c>
      <c r="AI21" s="29" t="str">
        <f t="shared" si="7"/>
        <v/>
      </c>
      <c r="AJ21" s="30" t="str">
        <f t="shared" si="8"/>
        <v/>
      </c>
      <c r="AK21" s="31" t="str">
        <f t="shared" si="9"/>
        <v/>
      </c>
      <c r="AL21" s="27" t="str">
        <f>IF(ISERROR(IF(AE21="","",VLOOKUP(AK21,TRANSMUTATION_TABLE!A$2:D$42,4,TRUE))),"",IF(AE21="","",VLOOKUP(AK21,TRANSMUTATION_TABLE!A$2:D$42,4,TRUE)))</f>
        <v/>
      </c>
    </row>
    <row r="22" spans="1:38" x14ac:dyDescent="0.25">
      <c r="A22" s="3"/>
      <c r="B22" s="78"/>
      <c r="C22" s="79"/>
      <c r="D22" s="79"/>
      <c r="E22" s="80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26" t="str">
        <f t="shared" si="0"/>
        <v/>
      </c>
      <c r="Q22" s="29" t="str">
        <f t="shared" si="1"/>
        <v/>
      </c>
      <c r="R22" s="30" t="str">
        <f t="shared" si="2"/>
        <v/>
      </c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26" t="str">
        <f t="shared" si="3"/>
        <v/>
      </c>
      <c r="AD22" s="66" t="str">
        <f t="shared" si="4"/>
        <v/>
      </c>
      <c r="AE22" s="76" t="str">
        <f t="shared" si="5"/>
        <v/>
      </c>
      <c r="AF22" s="73"/>
      <c r="AG22" s="41"/>
      <c r="AH22" s="26" t="str">
        <f t="shared" si="6"/>
        <v/>
      </c>
      <c r="AI22" s="29" t="str">
        <f t="shared" si="7"/>
        <v/>
      </c>
      <c r="AJ22" s="30" t="str">
        <f t="shared" si="8"/>
        <v/>
      </c>
      <c r="AK22" s="31" t="str">
        <f t="shared" si="9"/>
        <v/>
      </c>
      <c r="AL22" s="27" t="str">
        <f>IF(ISERROR(IF(AE22="","",VLOOKUP(AK22,TRANSMUTATION_TABLE!A$2:D$42,4,TRUE))),"",IF(AE22="","",VLOOKUP(AK22,TRANSMUTATION_TABLE!A$2:D$42,4,TRUE)))</f>
        <v/>
      </c>
    </row>
    <row r="23" spans="1:38" x14ac:dyDescent="0.25">
      <c r="A23" s="3"/>
      <c r="B23" s="78"/>
      <c r="C23" s="79"/>
      <c r="D23" s="79"/>
      <c r="E23" s="80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26" t="str">
        <f t="shared" si="0"/>
        <v/>
      </c>
      <c r="Q23" s="29" t="str">
        <f t="shared" si="1"/>
        <v/>
      </c>
      <c r="R23" s="30" t="str">
        <f t="shared" si="2"/>
        <v/>
      </c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26" t="str">
        <f t="shared" si="3"/>
        <v/>
      </c>
      <c r="AD23" s="66" t="str">
        <f t="shared" si="4"/>
        <v/>
      </c>
      <c r="AE23" s="76" t="str">
        <f t="shared" si="5"/>
        <v/>
      </c>
      <c r="AF23" s="73"/>
      <c r="AG23" s="41"/>
      <c r="AH23" s="26" t="str">
        <f t="shared" si="6"/>
        <v/>
      </c>
      <c r="AI23" s="29" t="str">
        <f t="shared" si="7"/>
        <v/>
      </c>
      <c r="AJ23" s="30" t="str">
        <f t="shared" si="8"/>
        <v/>
      </c>
      <c r="AK23" s="31" t="str">
        <f t="shared" si="9"/>
        <v/>
      </c>
      <c r="AL23" s="27" t="str">
        <f>IF(ISERROR(IF(AE23="","",VLOOKUP(AK23,TRANSMUTATION_TABLE!A$2:D$42,4,TRUE))),"",IF(AE23="","",VLOOKUP(AK23,TRANSMUTATION_TABLE!A$2:D$42,4,TRUE)))</f>
        <v/>
      </c>
    </row>
    <row r="24" spans="1:38" x14ac:dyDescent="0.25">
      <c r="A24" s="3"/>
      <c r="B24" s="78"/>
      <c r="C24" s="79"/>
      <c r="D24" s="79"/>
      <c r="E24" s="80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26" t="str">
        <f t="shared" si="0"/>
        <v/>
      </c>
      <c r="Q24" s="29" t="str">
        <f t="shared" si="1"/>
        <v/>
      </c>
      <c r="R24" s="30" t="str">
        <f t="shared" si="2"/>
        <v/>
      </c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26" t="str">
        <f t="shared" si="3"/>
        <v/>
      </c>
      <c r="AD24" s="66" t="str">
        <f t="shared" si="4"/>
        <v/>
      </c>
      <c r="AE24" s="76" t="str">
        <f t="shared" si="5"/>
        <v/>
      </c>
      <c r="AF24" s="73"/>
      <c r="AG24" s="41"/>
      <c r="AH24" s="26" t="str">
        <f t="shared" si="6"/>
        <v/>
      </c>
      <c r="AI24" s="29" t="str">
        <f t="shared" si="7"/>
        <v/>
      </c>
      <c r="AJ24" s="30" t="str">
        <f t="shared" si="8"/>
        <v/>
      </c>
      <c r="AK24" s="31" t="str">
        <f t="shared" si="9"/>
        <v/>
      </c>
      <c r="AL24" s="27" t="str">
        <f>IF(ISERROR(IF(AE24="","",VLOOKUP(AK24,TRANSMUTATION_TABLE!A$2:D$42,4,TRUE))),"",IF(AE24="","",VLOOKUP(AK24,TRANSMUTATION_TABLE!A$2:D$42,4,TRUE)))</f>
        <v/>
      </c>
    </row>
    <row r="25" spans="1:38" x14ac:dyDescent="0.25">
      <c r="A25" s="3"/>
      <c r="B25" s="78"/>
      <c r="C25" s="79"/>
      <c r="D25" s="79"/>
      <c r="E25" s="80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26" t="str">
        <f t="shared" si="0"/>
        <v/>
      </c>
      <c r="Q25" s="29" t="str">
        <f t="shared" si="1"/>
        <v/>
      </c>
      <c r="R25" s="30" t="str">
        <f t="shared" si="2"/>
        <v/>
      </c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26" t="str">
        <f t="shared" si="3"/>
        <v/>
      </c>
      <c r="AD25" s="66" t="str">
        <f t="shared" si="4"/>
        <v/>
      </c>
      <c r="AE25" s="76" t="str">
        <f t="shared" si="5"/>
        <v/>
      </c>
      <c r="AF25" s="73"/>
      <c r="AG25" s="41"/>
      <c r="AH25" s="26" t="str">
        <f t="shared" si="6"/>
        <v/>
      </c>
      <c r="AI25" s="29" t="str">
        <f t="shared" si="7"/>
        <v/>
      </c>
      <c r="AJ25" s="30" t="str">
        <f t="shared" si="8"/>
        <v/>
      </c>
      <c r="AK25" s="31" t="str">
        <f t="shared" si="9"/>
        <v/>
      </c>
      <c r="AL25" s="27" t="str">
        <f>IF(ISERROR(IF(AE25="","",VLOOKUP(AK25,TRANSMUTATION_TABLE!A$2:D$42,4,TRUE))),"",IF(AE25="","",VLOOKUP(AK25,TRANSMUTATION_TABLE!A$2:D$42,4,TRUE)))</f>
        <v/>
      </c>
    </row>
    <row r="26" spans="1:38" x14ac:dyDescent="0.25">
      <c r="A26" s="3"/>
      <c r="B26" s="78"/>
      <c r="C26" s="79"/>
      <c r="D26" s="79"/>
      <c r="E26" s="80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26" t="str">
        <f t="shared" si="0"/>
        <v/>
      </c>
      <c r="Q26" s="29" t="str">
        <f t="shared" si="1"/>
        <v/>
      </c>
      <c r="R26" s="30" t="str">
        <f t="shared" si="2"/>
        <v/>
      </c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26" t="str">
        <f t="shared" si="3"/>
        <v/>
      </c>
      <c r="AD26" s="66" t="str">
        <f t="shared" si="4"/>
        <v/>
      </c>
      <c r="AE26" s="76" t="str">
        <f t="shared" si="5"/>
        <v/>
      </c>
      <c r="AF26" s="73"/>
      <c r="AG26" s="41"/>
      <c r="AH26" s="26" t="str">
        <f t="shared" si="6"/>
        <v/>
      </c>
      <c r="AI26" s="29" t="str">
        <f t="shared" si="7"/>
        <v/>
      </c>
      <c r="AJ26" s="30" t="str">
        <f t="shared" si="8"/>
        <v/>
      </c>
      <c r="AK26" s="31" t="str">
        <f t="shared" si="9"/>
        <v/>
      </c>
      <c r="AL26" s="27" t="str">
        <f>IF(ISERROR(IF(AE26="","",VLOOKUP(AK26,TRANSMUTATION_TABLE!A$2:D$42,4,TRUE))),"",IF(AE26="","",VLOOKUP(AK26,TRANSMUTATION_TABLE!A$2:D$42,4,TRUE)))</f>
        <v/>
      </c>
    </row>
    <row r="27" spans="1:38" x14ac:dyDescent="0.25">
      <c r="A27" s="3"/>
      <c r="B27" s="78"/>
      <c r="C27" s="79"/>
      <c r="D27" s="79"/>
      <c r="E27" s="80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26" t="str">
        <f t="shared" si="0"/>
        <v/>
      </c>
      <c r="Q27" s="29" t="str">
        <f t="shared" si="1"/>
        <v/>
      </c>
      <c r="R27" s="30" t="str">
        <f t="shared" si="2"/>
        <v/>
      </c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26" t="str">
        <f t="shared" si="3"/>
        <v/>
      </c>
      <c r="AD27" s="66" t="str">
        <f t="shared" si="4"/>
        <v/>
      </c>
      <c r="AE27" s="76" t="str">
        <f t="shared" si="5"/>
        <v/>
      </c>
      <c r="AF27" s="73"/>
      <c r="AG27" s="41"/>
      <c r="AH27" s="26" t="str">
        <f t="shared" si="6"/>
        <v/>
      </c>
      <c r="AI27" s="29" t="str">
        <f t="shared" si="7"/>
        <v/>
      </c>
      <c r="AJ27" s="30" t="str">
        <f t="shared" si="8"/>
        <v/>
      </c>
      <c r="AK27" s="31" t="str">
        <f t="shared" si="9"/>
        <v/>
      </c>
      <c r="AL27" s="27" t="str">
        <f>IF(ISERROR(IF(AE27="","",VLOOKUP(AK27,TRANSMUTATION_TABLE!A$2:D$42,4,TRUE))),"",IF(AE27="","",VLOOKUP(AK27,TRANSMUTATION_TABLE!A$2:D$42,4,TRUE)))</f>
        <v/>
      </c>
    </row>
    <row r="28" spans="1:38" x14ac:dyDescent="0.25">
      <c r="A28" s="3"/>
      <c r="B28" s="78"/>
      <c r="C28" s="79"/>
      <c r="D28" s="79"/>
      <c r="E28" s="80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26" t="str">
        <f t="shared" si="0"/>
        <v/>
      </c>
      <c r="Q28" s="29" t="str">
        <f t="shared" si="1"/>
        <v/>
      </c>
      <c r="R28" s="30" t="str">
        <f t="shared" si="2"/>
        <v/>
      </c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26" t="str">
        <f t="shared" si="3"/>
        <v/>
      </c>
      <c r="AD28" s="66" t="str">
        <f t="shared" si="4"/>
        <v/>
      </c>
      <c r="AE28" s="76" t="str">
        <f t="shared" si="5"/>
        <v/>
      </c>
      <c r="AF28" s="73"/>
      <c r="AG28" s="41"/>
      <c r="AH28" s="26" t="str">
        <f t="shared" si="6"/>
        <v/>
      </c>
      <c r="AI28" s="29" t="str">
        <f t="shared" si="7"/>
        <v/>
      </c>
      <c r="AJ28" s="30" t="str">
        <f t="shared" si="8"/>
        <v/>
      </c>
      <c r="AK28" s="31" t="str">
        <f t="shared" si="9"/>
        <v/>
      </c>
      <c r="AL28" s="27" t="str">
        <f>IF(ISERROR(IF(AE28="","",VLOOKUP(AK28,TRANSMUTATION_TABLE!A$2:D$42,4,TRUE))),"",IF(AE28="","",VLOOKUP(AK28,TRANSMUTATION_TABLE!A$2:D$42,4,TRUE)))</f>
        <v/>
      </c>
    </row>
    <row r="29" spans="1:38" x14ac:dyDescent="0.25">
      <c r="A29" s="3"/>
      <c r="B29" s="78"/>
      <c r="C29" s="79"/>
      <c r="D29" s="79"/>
      <c r="E29" s="80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26" t="str">
        <f t="shared" si="0"/>
        <v/>
      </c>
      <c r="Q29" s="29" t="str">
        <f t="shared" si="1"/>
        <v/>
      </c>
      <c r="R29" s="30" t="str">
        <f t="shared" si="2"/>
        <v/>
      </c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26" t="str">
        <f t="shared" si="3"/>
        <v/>
      </c>
      <c r="AD29" s="66" t="str">
        <f t="shared" si="4"/>
        <v/>
      </c>
      <c r="AE29" s="76" t="str">
        <f t="shared" si="5"/>
        <v/>
      </c>
      <c r="AF29" s="73"/>
      <c r="AG29" s="41"/>
      <c r="AH29" s="26" t="str">
        <f t="shared" si="6"/>
        <v/>
      </c>
      <c r="AI29" s="29" t="str">
        <f t="shared" si="7"/>
        <v/>
      </c>
      <c r="AJ29" s="30" t="str">
        <f t="shared" si="8"/>
        <v/>
      </c>
      <c r="AK29" s="31" t="str">
        <f t="shared" si="9"/>
        <v/>
      </c>
      <c r="AL29" s="27" t="str">
        <f>IF(ISERROR(IF(AE29="","",VLOOKUP(AK29,TRANSMUTATION_TABLE!A$2:D$42,4,TRUE))),"",IF(AE29="","",VLOOKUP(AK29,TRANSMUTATION_TABLE!A$2:D$42,4,TRUE)))</f>
        <v/>
      </c>
    </row>
    <row r="30" spans="1:38" x14ac:dyDescent="0.25">
      <c r="A30" s="3"/>
      <c r="B30" s="78"/>
      <c r="C30" s="79"/>
      <c r="D30" s="79"/>
      <c r="E30" s="80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26" t="str">
        <f t="shared" si="0"/>
        <v/>
      </c>
      <c r="Q30" s="29" t="str">
        <f t="shared" si="1"/>
        <v/>
      </c>
      <c r="R30" s="30" t="str">
        <f t="shared" si="2"/>
        <v/>
      </c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26" t="str">
        <f t="shared" si="3"/>
        <v/>
      </c>
      <c r="AD30" s="66" t="str">
        <f t="shared" si="4"/>
        <v/>
      </c>
      <c r="AE30" s="76" t="str">
        <f t="shared" si="5"/>
        <v/>
      </c>
      <c r="AF30" s="73"/>
      <c r="AG30" s="41"/>
      <c r="AH30" s="26" t="str">
        <f t="shared" si="6"/>
        <v/>
      </c>
      <c r="AI30" s="29" t="str">
        <f t="shared" si="7"/>
        <v/>
      </c>
      <c r="AJ30" s="30" t="str">
        <f t="shared" si="8"/>
        <v/>
      </c>
      <c r="AK30" s="31" t="str">
        <f t="shared" si="9"/>
        <v/>
      </c>
      <c r="AL30" s="27" t="str">
        <f>IF(ISERROR(IF(AE30="","",VLOOKUP(AK30,TRANSMUTATION_TABLE!A$2:D$42,4,TRUE))),"",IF(AE30="","",VLOOKUP(AK30,TRANSMUTATION_TABLE!A$2:D$42,4,TRUE)))</f>
        <v/>
      </c>
    </row>
    <row r="31" spans="1:38" x14ac:dyDescent="0.25">
      <c r="A31" s="3"/>
      <c r="B31" s="78"/>
      <c r="C31" s="79"/>
      <c r="D31" s="79"/>
      <c r="E31" s="80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26" t="str">
        <f t="shared" si="0"/>
        <v/>
      </c>
      <c r="Q31" s="29" t="str">
        <f t="shared" si="1"/>
        <v/>
      </c>
      <c r="R31" s="30" t="str">
        <f t="shared" si="2"/>
        <v/>
      </c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26" t="str">
        <f t="shared" si="3"/>
        <v/>
      </c>
      <c r="AD31" s="66" t="str">
        <f t="shared" si="4"/>
        <v/>
      </c>
      <c r="AE31" s="76" t="str">
        <f t="shared" si="5"/>
        <v/>
      </c>
      <c r="AF31" s="73"/>
      <c r="AG31" s="41"/>
      <c r="AH31" s="26" t="str">
        <f t="shared" si="6"/>
        <v/>
      </c>
      <c r="AI31" s="29" t="str">
        <f t="shared" si="7"/>
        <v/>
      </c>
      <c r="AJ31" s="30" t="str">
        <f t="shared" si="8"/>
        <v/>
      </c>
      <c r="AK31" s="31" t="str">
        <f t="shared" si="9"/>
        <v/>
      </c>
      <c r="AL31" s="27" t="str">
        <f>IF(ISERROR(IF(AE31="","",VLOOKUP(AK31,TRANSMUTATION_TABLE!A$2:D$42,4,TRUE))),"",IF(AE31="","",VLOOKUP(AK31,TRANSMUTATION_TABLE!A$2:D$42,4,TRUE)))</f>
        <v/>
      </c>
    </row>
    <row r="32" spans="1:38" x14ac:dyDescent="0.25">
      <c r="A32" s="3"/>
      <c r="B32" s="78"/>
      <c r="C32" s="79"/>
      <c r="D32" s="79"/>
      <c r="E32" s="80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26" t="str">
        <f t="shared" si="0"/>
        <v/>
      </c>
      <c r="Q32" s="29" t="str">
        <f t="shared" si="1"/>
        <v/>
      </c>
      <c r="R32" s="30" t="str">
        <f t="shared" si="2"/>
        <v/>
      </c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26" t="str">
        <f t="shared" si="3"/>
        <v/>
      </c>
      <c r="AD32" s="66" t="str">
        <f t="shared" si="4"/>
        <v/>
      </c>
      <c r="AE32" s="76" t="str">
        <f t="shared" si="5"/>
        <v/>
      </c>
      <c r="AF32" s="73"/>
      <c r="AG32" s="41"/>
      <c r="AH32" s="26" t="str">
        <f t="shared" si="6"/>
        <v/>
      </c>
      <c r="AI32" s="29" t="str">
        <f t="shared" si="7"/>
        <v/>
      </c>
      <c r="AJ32" s="30" t="str">
        <f t="shared" si="8"/>
        <v/>
      </c>
      <c r="AK32" s="31" t="str">
        <f t="shared" si="9"/>
        <v/>
      </c>
      <c r="AL32" s="27" t="str">
        <f>IF(ISERROR(IF(AE32="","",VLOOKUP(AK32,TRANSMUTATION_TABLE!A$2:D$42,4,TRUE))),"",IF(AE32="","",VLOOKUP(AK32,TRANSMUTATION_TABLE!A$2:D$42,4,TRUE)))</f>
        <v/>
      </c>
    </row>
    <row r="33" spans="1:38" x14ac:dyDescent="0.25">
      <c r="A33" s="3"/>
      <c r="B33" s="78"/>
      <c r="C33" s="79"/>
      <c r="D33" s="79"/>
      <c r="E33" s="80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26" t="str">
        <f t="shared" si="0"/>
        <v/>
      </c>
      <c r="Q33" s="29" t="str">
        <f t="shared" si="1"/>
        <v/>
      </c>
      <c r="R33" s="30" t="str">
        <f t="shared" si="2"/>
        <v/>
      </c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26" t="str">
        <f t="shared" si="3"/>
        <v/>
      </c>
      <c r="AD33" s="66" t="str">
        <f t="shared" si="4"/>
        <v/>
      </c>
      <c r="AE33" s="76" t="str">
        <f t="shared" si="5"/>
        <v/>
      </c>
      <c r="AF33" s="73"/>
      <c r="AG33" s="41"/>
      <c r="AH33" s="26" t="str">
        <f t="shared" si="6"/>
        <v/>
      </c>
      <c r="AI33" s="29" t="str">
        <f t="shared" si="7"/>
        <v/>
      </c>
      <c r="AJ33" s="30" t="str">
        <f t="shared" si="8"/>
        <v/>
      </c>
      <c r="AK33" s="31" t="str">
        <f t="shared" si="9"/>
        <v/>
      </c>
      <c r="AL33" s="27" t="str">
        <f>IF(ISERROR(IF(AE33="","",VLOOKUP(AK33,TRANSMUTATION_TABLE!A$2:D$42,4,TRUE))),"",IF(AE33="","",VLOOKUP(AK33,TRANSMUTATION_TABLE!A$2:D$42,4,TRUE)))</f>
        <v/>
      </c>
    </row>
    <row r="34" spans="1:38" x14ac:dyDescent="0.25">
      <c r="A34" s="3"/>
      <c r="B34" s="78"/>
      <c r="C34" s="79"/>
      <c r="D34" s="79"/>
      <c r="E34" s="80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26" t="str">
        <f t="shared" si="0"/>
        <v/>
      </c>
      <c r="Q34" s="29" t="str">
        <f t="shared" si="1"/>
        <v/>
      </c>
      <c r="R34" s="30" t="str">
        <f t="shared" si="2"/>
        <v/>
      </c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26" t="str">
        <f t="shared" si="3"/>
        <v/>
      </c>
      <c r="AD34" s="66" t="str">
        <f t="shared" si="4"/>
        <v/>
      </c>
      <c r="AE34" s="76" t="str">
        <f t="shared" si="5"/>
        <v/>
      </c>
      <c r="AF34" s="73"/>
      <c r="AG34" s="41"/>
      <c r="AH34" s="26" t="str">
        <f t="shared" si="6"/>
        <v/>
      </c>
      <c r="AI34" s="29" t="str">
        <f t="shared" si="7"/>
        <v/>
      </c>
      <c r="AJ34" s="30" t="str">
        <f t="shared" si="8"/>
        <v/>
      </c>
      <c r="AK34" s="31" t="str">
        <f t="shared" si="9"/>
        <v/>
      </c>
      <c r="AL34" s="27" t="str">
        <f>IF(ISERROR(IF(AE34="","",VLOOKUP(AK34,TRANSMUTATION_TABLE!A$2:D$42,4,TRUE))),"",IF(AE34="","",VLOOKUP(AK34,TRANSMUTATION_TABLE!A$2:D$42,4,TRUE)))</f>
        <v/>
      </c>
    </row>
    <row r="35" spans="1:38" x14ac:dyDescent="0.25">
      <c r="A35" s="3"/>
      <c r="B35" s="78"/>
      <c r="C35" s="79"/>
      <c r="D35" s="79"/>
      <c r="E35" s="80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26" t="str">
        <f t="shared" si="0"/>
        <v/>
      </c>
      <c r="Q35" s="29" t="str">
        <f t="shared" si="1"/>
        <v/>
      </c>
      <c r="R35" s="30" t="str">
        <f t="shared" si="2"/>
        <v/>
      </c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26" t="str">
        <f t="shared" si="3"/>
        <v/>
      </c>
      <c r="AD35" s="66" t="str">
        <f t="shared" si="4"/>
        <v/>
      </c>
      <c r="AE35" s="76" t="str">
        <f t="shared" si="5"/>
        <v/>
      </c>
      <c r="AF35" s="73"/>
      <c r="AG35" s="41"/>
      <c r="AH35" s="26" t="str">
        <f t="shared" si="6"/>
        <v/>
      </c>
      <c r="AI35" s="29" t="str">
        <f t="shared" si="7"/>
        <v/>
      </c>
      <c r="AJ35" s="30" t="str">
        <f t="shared" si="8"/>
        <v/>
      </c>
      <c r="AK35" s="31" t="str">
        <f t="shared" si="9"/>
        <v/>
      </c>
      <c r="AL35" s="27" t="str">
        <f>IF(ISERROR(IF(AE35="","",VLOOKUP(AK35,TRANSMUTATION_TABLE!A$2:D$42,4,TRUE))),"",IF(AE35="","",VLOOKUP(AK35,TRANSMUTATION_TABLE!A$2:D$42,4,TRUE)))</f>
        <v/>
      </c>
    </row>
    <row r="36" spans="1:38" x14ac:dyDescent="0.25">
      <c r="A36" s="3"/>
      <c r="B36" s="78"/>
      <c r="C36" s="79"/>
      <c r="D36" s="79"/>
      <c r="E36" s="80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26" t="str">
        <f t="shared" si="0"/>
        <v/>
      </c>
      <c r="Q36" s="29" t="str">
        <f t="shared" si="1"/>
        <v/>
      </c>
      <c r="R36" s="30" t="str">
        <f t="shared" si="2"/>
        <v/>
      </c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26" t="str">
        <f t="shared" si="3"/>
        <v/>
      </c>
      <c r="AD36" s="66" t="str">
        <f t="shared" si="4"/>
        <v/>
      </c>
      <c r="AE36" s="76" t="str">
        <f t="shared" si="5"/>
        <v/>
      </c>
      <c r="AF36" s="73"/>
      <c r="AG36" s="41"/>
      <c r="AH36" s="26" t="str">
        <f t="shared" si="6"/>
        <v/>
      </c>
      <c r="AI36" s="29" t="str">
        <f t="shared" si="7"/>
        <v/>
      </c>
      <c r="AJ36" s="30" t="str">
        <f t="shared" si="8"/>
        <v/>
      </c>
      <c r="AK36" s="31" t="str">
        <f t="shared" si="9"/>
        <v/>
      </c>
      <c r="AL36" s="27" t="str">
        <f>IF(ISERROR(IF(AE36="","",VLOOKUP(AK36,TRANSMUTATION_TABLE!A$2:D$42,4,TRUE))),"",IF(AE36="","",VLOOKUP(AK36,TRANSMUTATION_TABLE!A$2:D$42,4,TRUE)))</f>
        <v/>
      </c>
    </row>
    <row r="37" spans="1:38" x14ac:dyDescent="0.25">
      <c r="A37" s="3"/>
      <c r="B37" s="78"/>
      <c r="C37" s="79"/>
      <c r="D37" s="79"/>
      <c r="E37" s="80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26" t="str">
        <f t="shared" si="0"/>
        <v/>
      </c>
      <c r="Q37" s="29" t="str">
        <f t="shared" si="1"/>
        <v/>
      </c>
      <c r="R37" s="30" t="str">
        <f t="shared" si="2"/>
        <v/>
      </c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26" t="str">
        <f t="shared" si="3"/>
        <v/>
      </c>
      <c r="AD37" s="66" t="str">
        <f t="shared" si="4"/>
        <v/>
      </c>
      <c r="AE37" s="76" t="str">
        <f t="shared" si="5"/>
        <v/>
      </c>
      <c r="AF37" s="73"/>
      <c r="AG37" s="41"/>
      <c r="AH37" s="26" t="str">
        <f t="shared" si="6"/>
        <v/>
      </c>
      <c r="AI37" s="29" t="str">
        <f t="shared" si="7"/>
        <v/>
      </c>
      <c r="AJ37" s="30" t="str">
        <f t="shared" si="8"/>
        <v/>
      </c>
      <c r="AK37" s="31" t="str">
        <f t="shared" si="9"/>
        <v/>
      </c>
      <c r="AL37" s="27" t="str">
        <f>IF(ISERROR(IF(AE37="","",VLOOKUP(AK37,TRANSMUTATION_TABLE!A$2:D$42,4,TRUE))),"",IF(AE37="","",VLOOKUP(AK37,TRANSMUTATION_TABLE!A$2:D$42,4,TRUE)))</f>
        <v/>
      </c>
    </row>
    <row r="38" spans="1:38" x14ac:dyDescent="0.25">
      <c r="A38" s="3"/>
      <c r="B38" s="78"/>
      <c r="C38" s="79"/>
      <c r="D38" s="79"/>
      <c r="E38" s="80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26" t="str">
        <f t="shared" si="0"/>
        <v/>
      </c>
      <c r="Q38" s="29" t="str">
        <f t="shared" si="1"/>
        <v/>
      </c>
      <c r="R38" s="30" t="str">
        <f t="shared" si="2"/>
        <v/>
      </c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26" t="str">
        <f t="shared" si="3"/>
        <v/>
      </c>
      <c r="AD38" s="66" t="str">
        <f t="shared" si="4"/>
        <v/>
      </c>
      <c r="AE38" s="76" t="str">
        <f t="shared" si="5"/>
        <v/>
      </c>
      <c r="AF38" s="73"/>
      <c r="AG38" s="41"/>
      <c r="AH38" s="26" t="str">
        <f t="shared" si="6"/>
        <v/>
      </c>
      <c r="AI38" s="29" t="str">
        <f t="shared" si="7"/>
        <v/>
      </c>
      <c r="AJ38" s="30" t="str">
        <f t="shared" si="8"/>
        <v/>
      </c>
      <c r="AK38" s="31" t="str">
        <f t="shared" si="9"/>
        <v/>
      </c>
      <c r="AL38" s="27" t="str">
        <f>IF(ISERROR(IF(AE38="","",VLOOKUP(AK38,TRANSMUTATION_TABLE!A$2:D$42,4,TRUE))),"",IF(AE38="","",VLOOKUP(AK38,TRANSMUTATION_TABLE!A$2:D$42,4,TRUE)))</f>
        <v/>
      </c>
    </row>
    <row r="39" spans="1:38" x14ac:dyDescent="0.25">
      <c r="A39" s="3"/>
      <c r="B39" s="78"/>
      <c r="C39" s="79"/>
      <c r="D39" s="79"/>
      <c r="E39" s="80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26" t="str">
        <f t="shared" si="0"/>
        <v/>
      </c>
      <c r="Q39" s="29" t="str">
        <f t="shared" si="1"/>
        <v/>
      </c>
      <c r="R39" s="30" t="str">
        <f t="shared" si="2"/>
        <v/>
      </c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26" t="str">
        <f t="shared" si="3"/>
        <v/>
      </c>
      <c r="AD39" s="66" t="str">
        <f t="shared" si="4"/>
        <v/>
      </c>
      <c r="AE39" s="76" t="str">
        <f t="shared" si="5"/>
        <v/>
      </c>
      <c r="AF39" s="73"/>
      <c r="AG39" s="41"/>
      <c r="AH39" s="26" t="str">
        <f t="shared" si="6"/>
        <v/>
      </c>
      <c r="AI39" s="29" t="str">
        <f t="shared" si="7"/>
        <v/>
      </c>
      <c r="AJ39" s="30" t="str">
        <f t="shared" si="8"/>
        <v/>
      </c>
      <c r="AK39" s="31" t="str">
        <f t="shared" si="9"/>
        <v/>
      </c>
      <c r="AL39" s="27" t="str">
        <f>IF(ISERROR(IF(AE39="","",VLOOKUP(AK39,TRANSMUTATION_TABLE!A$2:D$42,4,TRUE))),"",IF(AE39="","",VLOOKUP(AK39,TRANSMUTATION_TABLE!A$2:D$42,4,TRUE)))</f>
        <v/>
      </c>
    </row>
    <row r="40" spans="1:38" x14ac:dyDescent="0.25">
      <c r="A40" s="3"/>
      <c r="B40" s="78"/>
      <c r="C40" s="79"/>
      <c r="D40" s="79"/>
      <c r="E40" s="80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26" t="str">
        <f t="shared" si="0"/>
        <v/>
      </c>
      <c r="Q40" s="29" t="str">
        <f t="shared" si="1"/>
        <v/>
      </c>
      <c r="R40" s="30" t="str">
        <f t="shared" si="2"/>
        <v/>
      </c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26" t="str">
        <f t="shared" si="3"/>
        <v/>
      </c>
      <c r="AD40" s="66" t="str">
        <f t="shared" si="4"/>
        <v/>
      </c>
      <c r="AE40" s="76" t="str">
        <f t="shared" si="5"/>
        <v/>
      </c>
      <c r="AF40" s="73"/>
      <c r="AG40" s="41"/>
      <c r="AH40" s="26" t="str">
        <f t="shared" si="6"/>
        <v/>
      </c>
      <c r="AI40" s="29" t="str">
        <f t="shared" si="7"/>
        <v/>
      </c>
      <c r="AJ40" s="30" t="str">
        <f t="shared" si="8"/>
        <v/>
      </c>
      <c r="AK40" s="31" t="str">
        <f t="shared" si="9"/>
        <v/>
      </c>
      <c r="AL40" s="27" t="str">
        <f>IF(ISERROR(IF(AE40="","",VLOOKUP(AK40,TRANSMUTATION_TABLE!A$2:D$42,4,TRUE))),"",IF(AE40="","",VLOOKUP(AK40,TRANSMUTATION_TABLE!A$2:D$42,4,TRUE)))</f>
        <v/>
      </c>
    </row>
    <row r="41" spans="1:38" x14ac:dyDescent="0.25">
      <c r="A41" s="3"/>
      <c r="B41" s="78"/>
      <c r="C41" s="79"/>
      <c r="D41" s="79"/>
      <c r="E41" s="80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26" t="str">
        <f t="shared" si="0"/>
        <v/>
      </c>
      <c r="Q41" s="29" t="str">
        <f t="shared" si="1"/>
        <v/>
      </c>
      <c r="R41" s="30" t="str">
        <f t="shared" si="2"/>
        <v/>
      </c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26" t="str">
        <f t="shared" si="3"/>
        <v/>
      </c>
      <c r="AD41" s="66" t="str">
        <f t="shared" si="4"/>
        <v/>
      </c>
      <c r="AE41" s="76" t="str">
        <f t="shared" si="5"/>
        <v/>
      </c>
      <c r="AF41" s="73"/>
      <c r="AG41" s="41"/>
      <c r="AH41" s="26" t="str">
        <f t="shared" si="6"/>
        <v/>
      </c>
      <c r="AI41" s="29" t="str">
        <f t="shared" si="7"/>
        <v/>
      </c>
      <c r="AJ41" s="30" t="str">
        <f t="shared" si="8"/>
        <v/>
      </c>
      <c r="AK41" s="31" t="str">
        <f t="shared" si="9"/>
        <v/>
      </c>
      <c r="AL41" s="27" t="str">
        <f>IF(ISERROR(IF(AE41="","",VLOOKUP(AK41,TRANSMUTATION_TABLE!A$2:D$42,4,TRUE))),"",IF(AE41="","",VLOOKUP(AK41,TRANSMUTATION_TABLE!A$2:D$42,4,TRUE)))</f>
        <v/>
      </c>
    </row>
    <row r="42" spans="1:38" x14ac:dyDescent="0.25">
      <c r="A42" s="3"/>
      <c r="B42" s="78"/>
      <c r="C42" s="79"/>
      <c r="D42" s="79"/>
      <c r="E42" s="80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26" t="str">
        <f t="shared" si="0"/>
        <v/>
      </c>
      <c r="Q42" s="29" t="str">
        <f t="shared" si="1"/>
        <v/>
      </c>
      <c r="R42" s="30" t="str">
        <f t="shared" si="2"/>
        <v/>
      </c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26" t="str">
        <f t="shared" si="3"/>
        <v/>
      </c>
      <c r="AD42" s="66" t="str">
        <f t="shared" si="4"/>
        <v/>
      </c>
      <c r="AE42" s="76" t="str">
        <f t="shared" si="5"/>
        <v/>
      </c>
      <c r="AF42" s="73"/>
      <c r="AG42" s="41"/>
      <c r="AH42" s="26" t="str">
        <f t="shared" si="6"/>
        <v/>
      </c>
      <c r="AI42" s="29" t="str">
        <f t="shared" si="7"/>
        <v/>
      </c>
      <c r="AJ42" s="30" t="str">
        <f t="shared" si="8"/>
        <v/>
      </c>
      <c r="AK42" s="31" t="str">
        <f t="shared" si="9"/>
        <v/>
      </c>
      <c r="AL42" s="27" t="str">
        <f>IF(ISERROR(IF(AE42="","",VLOOKUP(AK42,TRANSMUTATION_TABLE!A$2:D$42,4,TRUE))),"",IF(AE42="","",VLOOKUP(AK42,TRANSMUTATION_TABLE!A$2:D$42,4,TRUE)))</f>
        <v/>
      </c>
    </row>
    <row r="43" spans="1:38" x14ac:dyDescent="0.25">
      <c r="A43" s="3"/>
      <c r="B43" s="78"/>
      <c r="C43" s="79"/>
      <c r="D43" s="79"/>
      <c r="E43" s="80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26" t="str">
        <f t="shared" si="0"/>
        <v/>
      </c>
      <c r="Q43" s="29" t="str">
        <f t="shared" si="1"/>
        <v/>
      </c>
      <c r="R43" s="30" t="str">
        <f t="shared" si="2"/>
        <v/>
      </c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26" t="str">
        <f t="shared" si="3"/>
        <v/>
      </c>
      <c r="AD43" s="66" t="str">
        <f t="shared" si="4"/>
        <v/>
      </c>
      <c r="AE43" s="76" t="str">
        <f t="shared" si="5"/>
        <v/>
      </c>
      <c r="AF43" s="73"/>
      <c r="AG43" s="41"/>
      <c r="AH43" s="26" t="str">
        <f t="shared" si="6"/>
        <v/>
      </c>
      <c r="AI43" s="29" t="str">
        <f t="shared" si="7"/>
        <v/>
      </c>
      <c r="AJ43" s="30" t="str">
        <f t="shared" si="8"/>
        <v/>
      </c>
      <c r="AK43" s="31" t="str">
        <f t="shared" si="9"/>
        <v/>
      </c>
      <c r="AL43" s="27" t="str">
        <f>IF(ISERROR(IF(AE43="","",VLOOKUP(AK43,TRANSMUTATION_TABLE!A$2:D$42,4,TRUE))),"",IF(AE43="","",VLOOKUP(AK43,TRANSMUTATION_TABLE!A$2:D$42,4,TRUE)))</f>
        <v/>
      </c>
    </row>
    <row r="44" spans="1:38" x14ac:dyDescent="0.25">
      <c r="A44" s="3"/>
      <c r="B44" s="78"/>
      <c r="C44" s="79"/>
      <c r="D44" s="79"/>
      <c r="E44" s="80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26" t="str">
        <f t="shared" si="0"/>
        <v/>
      </c>
      <c r="Q44" s="29" t="str">
        <f t="shared" si="1"/>
        <v/>
      </c>
      <c r="R44" s="30" t="str">
        <f t="shared" si="2"/>
        <v/>
      </c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26" t="str">
        <f t="shared" si="3"/>
        <v/>
      </c>
      <c r="AD44" s="66" t="str">
        <f t="shared" si="4"/>
        <v/>
      </c>
      <c r="AE44" s="76" t="str">
        <f t="shared" si="5"/>
        <v/>
      </c>
      <c r="AF44" s="73"/>
      <c r="AG44" s="41"/>
      <c r="AH44" s="26" t="str">
        <f t="shared" si="6"/>
        <v/>
      </c>
      <c r="AI44" s="29" t="str">
        <f t="shared" si="7"/>
        <v/>
      </c>
      <c r="AJ44" s="30" t="str">
        <f t="shared" si="8"/>
        <v/>
      </c>
      <c r="AK44" s="31" t="str">
        <f t="shared" si="9"/>
        <v/>
      </c>
      <c r="AL44" s="27" t="str">
        <f>IF(ISERROR(IF(AE44="","",VLOOKUP(AK44,TRANSMUTATION_TABLE!A$2:D$42,4,TRUE))),"",IF(AE44="","",VLOOKUP(AK44,TRANSMUTATION_TABLE!A$2:D$42,4,TRUE)))</f>
        <v/>
      </c>
    </row>
    <row r="45" spans="1:38" x14ac:dyDescent="0.25">
      <c r="A45" s="3"/>
      <c r="B45" s="78"/>
      <c r="C45" s="79"/>
      <c r="D45" s="79"/>
      <c r="E45" s="80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26" t="str">
        <f t="shared" si="0"/>
        <v/>
      </c>
      <c r="Q45" s="29" t="str">
        <f t="shared" si="1"/>
        <v/>
      </c>
      <c r="R45" s="30" t="str">
        <f t="shared" si="2"/>
        <v/>
      </c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26" t="str">
        <f t="shared" si="3"/>
        <v/>
      </c>
      <c r="AD45" s="66" t="str">
        <f t="shared" si="4"/>
        <v/>
      </c>
      <c r="AE45" s="76" t="str">
        <f t="shared" si="5"/>
        <v/>
      </c>
      <c r="AF45" s="73"/>
      <c r="AG45" s="41"/>
      <c r="AH45" s="26" t="str">
        <f t="shared" si="6"/>
        <v/>
      </c>
      <c r="AI45" s="29" t="str">
        <f t="shared" si="7"/>
        <v/>
      </c>
      <c r="AJ45" s="30" t="str">
        <f t="shared" si="8"/>
        <v/>
      </c>
      <c r="AK45" s="31" t="str">
        <f t="shared" si="9"/>
        <v/>
      </c>
      <c r="AL45" s="27" t="str">
        <f>IF(ISERROR(IF(AE45="","",VLOOKUP(AK45,TRANSMUTATION_TABLE!A$2:D$42,4,TRUE))),"",IF(AE45="","",VLOOKUP(AK45,TRANSMUTATION_TABLE!A$2:D$42,4,TRUE)))</f>
        <v/>
      </c>
    </row>
    <row r="46" spans="1:38" x14ac:dyDescent="0.25">
      <c r="A46" s="3"/>
      <c r="B46" s="78"/>
      <c r="C46" s="79"/>
      <c r="D46" s="79"/>
      <c r="E46" s="80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26" t="str">
        <f t="shared" si="0"/>
        <v/>
      </c>
      <c r="Q46" s="29" t="str">
        <f t="shared" si="1"/>
        <v/>
      </c>
      <c r="R46" s="30" t="str">
        <f t="shared" si="2"/>
        <v/>
      </c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26" t="str">
        <f t="shared" si="3"/>
        <v/>
      </c>
      <c r="AD46" s="66" t="str">
        <f t="shared" si="4"/>
        <v/>
      </c>
      <c r="AE46" s="76" t="str">
        <f t="shared" si="5"/>
        <v/>
      </c>
      <c r="AF46" s="73"/>
      <c r="AG46" s="41"/>
      <c r="AH46" s="26" t="str">
        <f t="shared" si="6"/>
        <v/>
      </c>
      <c r="AI46" s="29" t="str">
        <f t="shared" si="7"/>
        <v/>
      </c>
      <c r="AJ46" s="30" t="str">
        <f t="shared" si="8"/>
        <v/>
      </c>
      <c r="AK46" s="31" t="str">
        <f t="shared" si="9"/>
        <v/>
      </c>
      <c r="AL46" s="27" t="str">
        <f>IF(ISERROR(IF(AE46="","",VLOOKUP(AK46,TRANSMUTATION_TABLE!A$2:D$42,4,TRUE))),"",IF(AE46="","",VLOOKUP(AK46,TRANSMUTATION_TABLE!A$2:D$42,4,TRUE)))</f>
        <v/>
      </c>
    </row>
    <row r="47" spans="1:38" x14ac:dyDescent="0.25">
      <c r="A47" s="3"/>
      <c r="B47" s="78"/>
      <c r="C47" s="79"/>
      <c r="D47" s="79"/>
      <c r="E47" s="80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26" t="str">
        <f t="shared" si="0"/>
        <v/>
      </c>
      <c r="Q47" s="29" t="str">
        <f t="shared" si="1"/>
        <v/>
      </c>
      <c r="R47" s="30" t="str">
        <f t="shared" si="2"/>
        <v/>
      </c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26" t="str">
        <f t="shared" si="3"/>
        <v/>
      </c>
      <c r="AD47" s="66" t="str">
        <f t="shared" si="4"/>
        <v/>
      </c>
      <c r="AE47" s="76" t="str">
        <f t="shared" si="5"/>
        <v/>
      </c>
      <c r="AF47" s="73"/>
      <c r="AG47" s="41"/>
      <c r="AH47" s="26" t="str">
        <f t="shared" si="6"/>
        <v/>
      </c>
      <c r="AI47" s="29" t="str">
        <f t="shared" si="7"/>
        <v/>
      </c>
      <c r="AJ47" s="30" t="str">
        <f t="shared" si="8"/>
        <v/>
      </c>
      <c r="AK47" s="31" t="str">
        <f t="shared" si="9"/>
        <v/>
      </c>
      <c r="AL47" s="27" t="str">
        <f>IF(ISERROR(IF(AE47="","",VLOOKUP(AK47,TRANSMUTATION_TABLE!A$2:D$42,4,TRUE))),"",IF(AE47="","",VLOOKUP(AK47,TRANSMUTATION_TABLE!A$2:D$42,4,TRUE)))</f>
        <v/>
      </c>
    </row>
    <row r="48" spans="1:38" x14ac:dyDescent="0.25">
      <c r="A48" s="3"/>
      <c r="B48" s="78"/>
      <c r="C48" s="79"/>
      <c r="D48" s="79"/>
      <c r="E48" s="80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26" t="str">
        <f t="shared" si="0"/>
        <v/>
      </c>
      <c r="Q48" s="29" t="str">
        <f t="shared" si="1"/>
        <v/>
      </c>
      <c r="R48" s="30" t="str">
        <f t="shared" si="2"/>
        <v/>
      </c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26" t="str">
        <f t="shared" si="3"/>
        <v/>
      </c>
      <c r="AD48" s="66" t="str">
        <f t="shared" si="4"/>
        <v/>
      </c>
      <c r="AE48" s="76" t="str">
        <f t="shared" si="5"/>
        <v/>
      </c>
      <c r="AF48" s="73"/>
      <c r="AG48" s="41"/>
      <c r="AH48" s="26" t="str">
        <f t="shared" si="6"/>
        <v/>
      </c>
      <c r="AI48" s="29" t="str">
        <f t="shared" si="7"/>
        <v/>
      </c>
      <c r="AJ48" s="30" t="str">
        <f t="shared" si="8"/>
        <v/>
      </c>
      <c r="AK48" s="31" t="str">
        <f t="shared" si="9"/>
        <v/>
      </c>
      <c r="AL48" s="27" t="str">
        <f>IF(ISERROR(IF(AE48="","",VLOOKUP(AK48,TRANSMUTATION_TABLE!A$2:D$42,4,TRUE))),"",IF(AE48="","",VLOOKUP(AK48,TRANSMUTATION_TABLE!A$2:D$42,4,TRUE)))</f>
        <v/>
      </c>
    </row>
    <row r="49" spans="1:38" x14ac:dyDescent="0.25">
      <c r="A49" s="3"/>
      <c r="B49" s="78"/>
      <c r="C49" s="79"/>
      <c r="D49" s="79"/>
      <c r="E49" s="80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26" t="str">
        <f t="shared" si="0"/>
        <v/>
      </c>
      <c r="Q49" s="29" t="str">
        <f t="shared" si="1"/>
        <v/>
      </c>
      <c r="R49" s="30" t="str">
        <f t="shared" si="2"/>
        <v/>
      </c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26" t="str">
        <f t="shared" si="3"/>
        <v/>
      </c>
      <c r="AD49" s="66" t="str">
        <f t="shared" si="4"/>
        <v/>
      </c>
      <c r="AE49" s="76" t="str">
        <f t="shared" si="5"/>
        <v/>
      </c>
      <c r="AF49" s="73"/>
      <c r="AG49" s="41"/>
      <c r="AH49" s="26" t="str">
        <f t="shared" si="6"/>
        <v/>
      </c>
      <c r="AI49" s="29" t="str">
        <f t="shared" si="7"/>
        <v/>
      </c>
      <c r="AJ49" s="30" t="str">
        <f t="shared" si="8"/>
        <v/>
      </c>
      <c r="AK49" s="31" t="str">
        <f t="shared" si="9"/>
        <v/>
      </c>
      <c r="AL49" s="27" t="str">
        <f>IF(ISERROR(IF(AE49="","",VLOOKUP(AK49,TRANSMUTATION_TABLE!A$2:D$42,4,TRUE))),"",IF(AE49="","",VLOOKUP(AK49,TRANSMUTATION_TABLE!A$2:D$42,4,TRUE)))</f>
        <v/>
      </c>
    </row>
    <row r="50" spans="1:38" x14ac:dyDescent="0.25">
      <c r="A50" s="3"/>
      <c r="B50" s="78"/>
      <c r="C50" s="79"/>
      <c r="D50" s="79"/>
      <c r="E50" s="80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26" t="str">
        <f t="shared" si="0"/>
        <v/>
      </c>
      <c r="Q50" s="29" t="str">
        <f t="shared" si="1"/>
        <v/>
      </c>
      <c r="R50" s="30" t="str">
        <f t="shared" si="2"/>
        <v/>
      </c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26" t="str">
        <f t="shared" si="3"/>
        <v/>
      </c>
      <c r="AD50" s="66" t="str">
        <f t="shared" si="4"/>
        <v/>
      </c>
      <c r="AE50" s="76" t="str">
        <f t="shared" si="5"/>
        <v/>
      </c>
      <c r="AF50" s="73"/>
      <c r="AG50" s="41"/>
      <c r="AH50" s="26" t="str">
        <f t="shared" si="6"/>
        <v/>
      </c>
      <c r="AI50" s="29" t="str">
        <f t="shared" si="7"/>
        <v/>
      </c>
      <c r="AJ50" s="30" t="str">
        <f t="shared" si="8"/>
        <v/>
      </c>
      <c r="AK50" s="31" t="str">
        <f t="shared" si="9"/>
        <v/>
      </c>
      <c r="AL50" s="27" t="str">
        <f>IF(ISERROR(IF(AE50="","",VLOOKUP(AK50,TRANSMUTATION_TABLE!A$2:D$42,4,TRUE))),"",IF(AE50="","",VLOOKUP(AK50,TRANSMUTATION_TABLE!A$2:D$42,4,TRUE)))</f>
        <v/>
      </c>
    </row>
    <row r="51" spans="1:38" x14ac:dyDescent="0.25">
      <c r="A51" s="3"/>
      <c r="B51" s="78"/>
      <c r="C51" s="79"/>
      <c r="D51" s="79"/>
      <c r="E51" s="80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26" t="str">
        <f t="shared" si="0"/>
        <v/>
      </c>
      <c r="Q51" s="29" t="str">
        <f t="shared" si="1"/>
        <v/>
      </c>
      <c r="R51" s="30" t="str">
        <f t="shared" si="2"/>
        <v/>
      </c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26" t="str">
        <f t="shared" si="3"/>
        <v/>
      </c>
      <c r="AD51" s="66" t="str">
        <f t="shared" si="4"/>
        <v/>
      </c>
      <c r="AE51" s="76" t="str">
        <f t="shared" si="5"/>
        <v/>
      </c>
      <c r="AF51" s="73"/>
      <c r="AG51" s="41"/>
      <c r="AH51" s="26" t="str">
        <f t="shared" si="6"/>
        <v/>
      </c>
      <c r="AI51" s="29" t="str">
        <f t="shared" si="7"/>
        <v/>
      </c>
      <c r="AJ51" s="30" t="str">
        <f t="shared" si="8"/>
        <v/>
      </c>
      <c r="AK51" s="31" t="str">
        <f t="shared" si="9"/>
        <v/>
      </c>
      <c r="AL51" s="27" t="str">
        <f>IF(ISERROR(IF(AE51="","",VLOOKUP(AK51,TRANSMUTATION_TABLE!A$2:D$42,4,TRUE))),"",IF(AE51="","",VLOOKUP(AK51,TRANSMUTATION_TABLE!A$2:D$42,4,TRUE)))</f>
        <v/>
      </c>
    </row>
    <row r="52" spans="1:38" x14ac:dyDescent="0.25">
      <c r="A52" s="3"/>
      <c r="B52" s="78"/>
      <c r="C52" s="79"/>
      <c r="D52" s="79"/>
      <c r="E52" s="80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26" t="str">
        <f t="shared" si="0"/>
        <v/>
      </c>
      <c r="Q52" s="29" t="str">
        <f t="shared" si="1"/>
        <v/>
      </c>
      <c r="R52" s="30" t="str">
        <f t="shared" si="2"/>
        <v/>
      </c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26" t="str">
        <f t="shared" si="3"/>
        <v/>
      </c>
      <c r="AD52" s="66" t="str">
        <f t="shared" si="4"/>
        <v/>
      </c>
      <c r="AE52" s="76" t="str">
        <f t="shared" si="5"/>
        <v/>
      </c>
      <c r="AF52" s="73"/>
      <c r="AG52" s="41"/>
      <c r="AH52" s="26" t="str">
        <f t="shared" si="6"/>
        <v/>
      </c>
      <c r="AI52" s="29" t="str">
        <f t="shared" si="7"/>
        <v/>
      </c>
      <c r="AJ52" s="30" t="str">
        <f t="shared" si="8"/>
        <v/>
      </c>
      <c r="AK52" s="31" t="str">
        <f t="shared" si="9"/>
        <v/>
      </c>
      <c r="AL52" s="27" t="str">
        <f>IF(ISERROR(IF(AE52="","",VLOOKUP(AK52,TRANSMUTATION_TABLE!A$2:D$42,4,TRUE))),"",IF(AE52="","",VLOOKUP(AK52,TRANSMUTATION_TABLE!A$2:D$42,4,TRUE)))</f>
        <v/>
      </c>
    </row>
    <row r="53" spans="1:38" x14ac:dyDescent="0.25">
      <c r="A53" s="3"/>
      <c r="B53" s="78"/>
      <c r="C53" s="79"/>
      <c r="D53" s="79"/>
      <c r="E53" s="80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26" t="str">
        <f t="shared" si="0"/>
        <v/>
      </c>
      <c r="Q53" s="29" t="str">
        <f t="shared" si="1"/>
        <v/>
      </c>
      <c r="R53" s="30" t="str">
        <f t="shared" si="2"/>
        <v/>
      </c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26" t="str">
        <f t="shared" si="3"/>
        <v/>
      </c>
      <c r="AD53" s="66" t="str">
        <f t="shared" si="4"/>
        <v/>
      </c>
      <c r="AE53" s="76" t="str">
        <f t="shared" si="5"/>
        <v/>
      </c>
      <c r="AF53" s="73"/>
      <c r="AG53" s="41"/>
      <c r="AH53" s="26" t="str">
        <f t="shared" si="6"/>
        <v/>
      </c>
      <c r="AI53" s="29" t="str">
        <f t="shared" si="7"/>
        <v/>
      </c>
      <c r="AJ53" s="30" t="str">
        <f t="shared" si="8"/>
        <v/>
      </c>
      <c r="AK53" s="31" t="str">
        <f t="shared" si="9"/>
        <v/>
      </c>
      <c r="AL53" s="27" t="str">
        <f>IF(ISERROR(IF(AE53="","",VLOOKUP(AK53,TRANSMUTATION_TABLE!A$2:D$42,4,TRUE))),"",IF(AE53="","",VLOOKUP(AK53,TRANSMUTATION_TABLE!A$2:D$42,4,TRUE)))</f>
        <v/>
      </c>
    </row>
    <row r="54" spans="1:38" x14ac:dyDescent="0.25">
      <c r="A54" s="3"/>
      <c r="B54" s="78"/>
      <c r="C54" s="79"/>
      <c r="D54" s="79"/>
      <c r="E54" s="80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26" t="str">
        <f t="shared" si="0"/>
        <v/>
      </c>
      <c r="Q54" s="29" t="str">
        <f t="shared" si="1"/>
        <v/>
      </c>
      <c r="R54" s="30" t="str">
        <f t="shared" si="2"/>
        <v/>
      </c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26" t="str">
        <f t="shared" si="3"/>
        <v/>
      </c>
      <c r="AD54" s="66" t="str">
        <f t="shared" si="4"/>
        <v/>
      </c>
      <c r="AE54" s="76" t="str">
        <f t="shared" si="5"/>
        <v/>
      </c>
      <c r="AF54" s="73"/>
      <c r="AG54" s="41"/>
      <c r="AH54" s="26" t="str">
        <f t="shared" si="6"/>
        <v/>
      </c>
      <c r="AI54" s="29" t="str">
        <f t="shared" si="7"/>
        <v/>
      </c>
      <c r="AJ54" s="30" t="str">
        <f t="shared" si="8"/>
        <v/>
      </c>
      <c r="AK54" s="31" t="str">
        <f t="shared" si="9"/>
        <v/>
      </c>
      <c r="AL54" s="27" t="str">
        <f>IF(ISERROR(IF(AE54="","",VLOOKUP(AK54,TRANSMUTATION_TABLE!A$2:D$42,4,TRUE))),"",IF(AE54="","",VLOOKUP(AK54,TRANSMUTATION_TABLE!A$2:D$42,4,TRUE)))</f>
        <v/>
      </c>
    </row>
    <row r="55" spans="1:38" x14ac:dyDescent="0.25">
      <c r="A55" s="3"/>
      <c r="B55" s="78"/>
      <c r="C55" s="79"/>
      <c r="D55" s="79"/>
      <c r="E55" s="80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26" t="str">
        <f t="shared" si="0"/>
        <v/>
      </c>
      <c r="Q55" s="29" t="str">
        <f t="shared" si="1"/>
        <v/>
      </c>
      <c r="R55" s="30" t="str">
        <f t="shared" si="2"/>
        <v/>
      </c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26" t="str">
        <f t="shared" si="3"/>
        <v/>
      </c>
      <c r="AD55" s="66" t="str">
        <f t="shared" si="4"/>
        <v/>
      </c>
      <c r="AE55" s="76" t="str">
        <f t="shared" si="5"/>
        <v/>
      </c>
      <c r="AF55" s="73"/>
      <c r="AG55" s="41"/>
      <c r="AH55" s="26" t="str">
        <f t="shared" si="6"/>
        <v/>
      </c>
      <c r="AI55" s="29" t="str">
        <f t="shared" si="7"/>
        <v/>
      </c>
      <c r="AJ55" s="30" t="str">
        <f t="shared" si="8"/>
        <v/>
      </c>
      <c r="AK55" s="31" t="str">
        <f t="shared" si="9"/>
        <v/>
      </c>
      <c r="AL55" s="27" t="str">
        <f>IF(ISERROR(IF(AE55="","",VLOOKUP(AK55,TRANSMUTATION_TABLE!A$2:D$42,4,TRUE))),"",IF(AE55="","",VLOOKUP(AK55,TRANSMUTATION_TABLE!A$2:D$42,4,TRUE)))</f>
        <v/>
      </c>
    </row>
    <row r="56" spans="1:38" x14ac:dyDescent="0.25">
      <c r="A56" s="3"/>
      <c r="B56" s="78"/>
      <c r="C56" s="79"/>
      <c r="D56" s="79"/>
      <c r="E56" s="80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26" t="str">
        <f t="shared" si="0"/>
        <v/>
      </c>
      <c r="Q56" s="29" t="str">
        <f t="shared" si="1"/>
        <v/>
      </c>
      <c r="R56" s="30" t="str">
        <f t="shared" si="2"/>
        <v/>
      </c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26" t="str">
        <f t="shared" si="3"/>
        <v/>
      </c>
      <c r="AD56" s="66" t="str">
        <f t="shared" si="4"/>
        <v/>
      </c>
      <c r="AE56" s="76" t="str">
        <f t="shared" si="5"/>
        <v/>
      </c>
      <c r="AF56" s="73"/>
      <c r="AG56" s="41"/>
      <c r="AH56" s="26" t="str">
        <f t="shared" si="6"/>
        <v/>
      </c>
      <c r="AI56" s="29" t="str">
        <f t="shared" si="7"/>
        <v/>
      </c>
      <c r="AJ56" s="30" t="str">
        <f t="shared" si="8"/>
        <v/>
      </c>
      <c r="AK56" s="31" t="str">
        <f t="shared" si="9"/>
        <v/>
      </c>
      <c r="AL56" s="27" t="str">
        <f>IF(ISERROR(IF(AE56="","",VLOOKUP(AK56,TRANSMUTATION_TABLE!A$2:D$42,4,TRUE))),"",IF(AE56="","",VLOOKUP(AK56,TRANSMUTATION_TABLE!A$2:D$42,4,TRUE)))</f>
        <v/>
      </c>
    </row>
    <row r="57" spans="1:38" x14ac:dyDescent="0.25">
      <c r="A57" s="3"/>
      <c r="B57" s="78"/>
      <c r="C57" s="79"/>
      <c r="D57" s="79"/>
      <c r="E57" s="80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26" t="str">
        <f t="shared" si="0"/>
        <v/>
      </c>
      <c r="Q57" s="29" t="str">
        <f t="shared" si="1"/>
        <v/>
      </c>
      <c r="R57" s="30" t="str">
        <f t="shared" si="2"/>
        <v/>
      </c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26" t="str">
        <f t="shared" si="3"/>
        <v/>
      </c>
      <c r="AD57" s="66" t="str">
        <f t="shared" si="4"/>
        <v/>
      </c>
      <c r="AE57" s="76" t="str">
        <f t="shared" si="5"/>
        <v/>
      </c>
      <c r="AF57" s="73"/>
      <c r="AG57" s="41"/>
      <c r="AH57" s="26" t="str">
        <f t="shared" si="6"/>
        <v/>
      </c>
      <c r="AI57" s="29" t="str">
        <f t="shared" si="7"/>
        <v/>
      </c>
      <c r="AJ57" s="30" t="str">
        <f t="shared" si="8"/>
        <v/>
      </c>
      <c r="AK57" s="31" t="str">
        <f t="shared" si="9"/>
        <v/>
      </c>
      <c r="AL57" s="27" t="str">
        <f>IF(ISERROR(IF(AE57="","",VLOOKUP(AK57,TRANSMUTATION_TABLE!A$2:D$42,4,TRUE))),"",IF(AE57="","",VLOOKUP(AK57,TRANSMUTATION_TABLE!A$2:D$42,4,TRUE)))</f>
        <v/>
      </c>
    </row>
    <row r="58" spans="1:38" x14ac:dyDescent="0.25">
      <c r="A58" s="3"/>
      <c r="B58" s="78"/>
      <c r="C58" s="79"/>
      <c r="D58" s="79"/>
      <c r="E58" s="80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26" t="str">
        <f t="shared" si="0"/>
        <v/>
      </c>
      <c r="Q58" s="29" t="str">
        <f t="shared" si="1"/>
        <v/>
      </c>
      <c r="R58" s="30" t="str">
        <f t="shared" si="2"/>
        <v/>
      </c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26" t="str">
        <f t="shared" si="3"/>
        <v/>
      </c>
      <c r="AD58" s="66" t="str">
        <f t="shared" si="4"/>
        <v/>
      </c>
      <c r="AE58" s="76" t="str">
        <f t="shared" si="5"/>
        <v/>
      </c>
      <c r="AF58" s="73"/>
      <c r="AG58" s="41"/>
      <c r="AH58" s="26" t="str">
        <f t="shared" si="6"/>
        <v/>
      </c>
      <c r="AI58" s="29" t="str">
        <f t="shared" si="7"/>
        <v/>
      </c>
      <c r="AJ58" s="30" t="str">
        <f t="shared" si="8"/>
        <v/>
      </c>
      <c r="AK58" s="31" t="str">
        <f t="shared" si="9"/>
        <v/>
      </c>
      <c r="AL58" s="27" t="str">
        <f>IF(ISERROR(IF(AE58="","",VLOOKUP(AK58,TRANSMUTATION_TABLE!A$2:D$42,4,TRUE))),"",IF(AE58="","",VLOOKUP(AK58,TRANSMUTATION_TABLE!A$2:D$42,4,TRUE)))</f>
        <v/>
      </c>
    </row>
    <row r="59" spans="1:38" x14ac:dyDescent="0.25">
      <c r="A59" s="3"/>
      <c r="B59" s="78"/>
      <c r="C59" s="79"/>
      <c r="D59" s="79"/>
      <c r="E59" s="80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26" t="str">
        <f t="shared" si="0"/>
        <v/>
      </c>
      <c r="Q59" s="29" t="str">
        <f t="shared" si="1"/>
        <v/>
      </c>
      <c r="R59" s="30" t="str">
        <f t="shared" si="2"/>
        <v/>
      </c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26" t="str">
        <f t="shared" si="3"/>
        <v/>
      </c>
      <c r="AD59" s="66" t="str">
        <f t="shared" si="4"/>
        <v/>
      </c>
      <c r="AE59" s="76" t="str">
        <f t="shared" si="5"/>
        <v/>
      </c>
      <c r="AF59" s="73"/>
      <c r="AG59" s="41"/>
      <c r="AH59" s="26" t="str">
        <f t="shared" si="6"/>
        <v/>
      </c>
      <c r="AI59" s="29" t="str">
        <f t="shared" si="7"/>
        <v/>
      </c>
      <c r="AJ59" s="30" t="str">
        <f t="shared" si="8"/>
        <v/>
      </c>
      <c r="AK59" s="31" t="str">
        <f t="shared" si="9"/>
        <v/>
      </c>
      <c r="AL59" s="27" t="str">
        <f>IF(ISERROR(IF(AE59="","",VLOOKUP(AK59,TRANSMUTATION_TABLE!A$2:D$42,4,TRUE))),"",IF(AE59="","",VLOOKUP(AK59,TRANSMUTATION_TABLE!A$2:D$42,4,TRUE)))</f>
        <v/>
      </c>
    </row>
    <row r="60" spans="1:38" x14ac:dyDescent="0.25">
      <c r="A60" s="3"/>
      <c r="B60" s="78"/>
      <c r="C60" s="79"/>
      <c r="D60" s="79"/>
      <c r="E60" s="80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26" t="str">
        <f t="shared" si="0"/>
        <v/>
      </c>
      <c r="Q60" s="29" t="str">
        <f t="shared" si="1"/>
        <v/>
      </c>
      <c r="R60" s="30" t="str">
        <f t="shared" si="2"/>
        <v/>
      </c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26" t="str">
        <f t="shared" si="3"/>
        <v/>
      </c>
      <c r="AD60" s="66" t="str">
        <f t="shared" si="4"/>
        <v/>
      </c>
      <c r="AE60" s="76" t="str">
        <f t="shared" si="5"/>
        <v/>
      </c>
      <c r="AF60" s="73"/>
      <c r="AG60" s="41"/>
      <c r="AH60" s="26" t="str">
        <f t="shared" si="6"/>
        <v/>
      </c>
      <c r="AI60" s="29" t="str">
        <f t="shared" si="7"/>
        <v/>
      </c>
      <c r="AJ60" s="30" t="str">
        <f t="shared" si="8"/>
        <v/>
      </c>
      <c r="AK60" s="31" t="str">
        <f t="shared" si="9"/>
        <v/>
      </c>
      <c r="AL60" s="27" t="str">
        <f>IF(ISERROR(IF(AE60="","",VLOOKUP(AK60,TRANSMUTATION_TABLE!A$2:D$42,4,TRUE))),"",IF(AE60="","",VLOOKUP(AK60,TRANSMUTATION_TABLE!A$2:D$42,4,TRUE)))</f>
        <v/>
      </c>
    </row>
    <row r="61" spans="1:38" x14ac:dyDescent="0.25">
      <c r="A61" s="3"/>
      <c r="B61" s="78"/>
      <c r="C61" s="79"/>
      <c r="D61" s="79"/>
      <c r="E61" s="80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26" t="str">
        <f t="shared" si="0"/>
        <v/>
      </c>
      <c r="Q61" s="29" t="str">
        <f t="shared" si="1"/>
        <v/>
      </c>
      <c r="R61" s="30" t="str">
        <f t="shared" si="2"/>
        <v/>
      </c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26" t="str">
        <f t="shared" si="3"/>
        <v/>
      </c>
      <c r="AD61" s="66" t="str">
        <f t="shared" si="4"/>
        <v/>
      </c>
      <c r="AE61" s="76" t="str">
        <f t="shared" si="5"/>
        <v/>
      </c>
      <c r="AF61" s="73"/>
      <c r="AG61" s="41"/>
      <c r="AH61" s="26" t="str">
        <f t="shared" si="6"/>
        <v/>
      </c>
      <c r="AI61" s="29" t="str">
        <f t="shared" si="7"/>
        <v/>
      </c>
      <c r="AJ61" s="30" t="str">
        <f t="shared" si="8"/>
        <v/>
      </c>
      <c r="AK61" s="31" t="str">
        <f t="shared" ref="AK61:AK70" si="10">IF(OR(R61="",AE61=""),"",SUM(R61,AE61))</f>
        <v/>
      </c>
      <c r="AL61" s="27" t="str">
        <f>IF(ISERROR(IF(AE61="","",VLOOKUP(AK61,TRANSMUTATION_TABLE!A$2:D$42,4,TRUE))),"",IF(AE61="","",VLOOKUP(AK61,TRANSMUTATION_TABLE!A$2:D$42,4,TRUE)))</f>
        <v/>
      </c>
    </row>
    <row r="62" spans="1:38" x14ac:dyDescent="0.25">
      <c r="A62" s="3"/>
      <c r="B62" s="78"/>
      <c r="C62" s="79"/>
      <c r="D62" s="79"/>
      <c r="E62" s="80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26" t="str">
        <f t="shared" si="0"/>
        <v/>
      </c>
      <c r="Q62" s="29" t="str">
        <f t="shared" si="1"/>
        <v/>
      </c>
      <c r="R62" s="30" t="str">
        <f t="shared" si="2"/>
        <v/>
      </c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26" t="str">
        <f t="shared" si="3"/>
        <v/>
      </c>
      <c r="AD62" s="66" t="str">
        <f t="shared" si="4"/>
        <v/>
      </c>
      <c r="AE62" s="76" t="str">
        <f t="shared" si="5"/>
        <v/>
      </c>
      <c r="AF62" s="73"/>
      <c r="AG62" s="41"/>
      <c r="AH62" s="26" t="str">
        <f t="shared" si="6"/>
        <v/>
      </c>
      <c r="AI62" s="29" t="str">
        <f t="shared" si="7"/>
        <v/>
      </c>
      <c r="AJ62" s="30" t="str">
        <f t="shared" si="8"/>
        <v/>
      </c>
      <c r="AK62" s="31" t="str">
        <f t="shared" si="10"/>
        <v/>
      </c>
      <c r="AL62" s="27" t="str">
        <f>IF(ISERROR(IF(AE62="","",VLOOKUP(AK62,TRANSMUTATION_TABLE!A$2:D$42,4,TRUE))),"",IF(AE62="","",VLOOKUP(AK62,TRANSMUTATION_TABLE!A$2:D$42,4,TRUE)))</f>
        <v/>
      </c>
    </row>
    <row r="63" spans="1:38" x14ac:dyDescent="0.25">
      <c r="A63" s="3"/>
      <c r="B63" s="78"/>
      <c r="C63" s="79"/>
      <c r="D63" s="79"/>
      <c r="E63" s="80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26" t="str">
        <f t="shared" si="0"/>
        <v/>
      </c>
      <c r="Q63" s="29" t="str">
        <f t="shared" si="1"/>
        <v/>
      </c>
      <c r="R63" s="30" t="str">
        <f t="shared" si="2"/>
        <v/>
      </c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26" t="str">
        <f t="shared" si="3"/>
        <v/>
      </c>
      <c r="AD63" s="66" t="str">
        <f t="shared" si="4"/>
        <v/>
      </c>
      <c r="AE63" s="76" t="str">
        <f t="shared" si="5"/>
        <v/>
      </c>
      <c r="AF63" s="73"/>
      <c r="AG63" s="41"/>
      <c r="AH63" s="26" t="str">
        <f t="shared" si="6"/>
        <v/>
      </c>
      <c r="AI63" s="29" t="str">
        <f t="shared" si="7"/>
        <v/>
      </c>
      <c r="AJ63" s="30" t="str">
        <f t="shared" si="8"/>
        <v/>
      </c>
      <c r="AK63" s="31" t="str">
        <f t="shared" si="10"/>
        <v/>
      </c>
      <c r="AL63" s="27" t="str">
        <f>IF(ISERROR(IF(AE63="","",VLOOKUP(AK63,TRANSMUTATION_TABLE!A$2:D$42,4,TRUE))),"",IF(AE63="","",VLOOKUP(AK63,TRANSMUTATION_TABLE!A$2:D$42,4,TRUE)))</f>
        <v/>
      </c>
    </row>
    <row r="64" spans="1:38" x14ac:dyDescent="0.25">
      <c r="A64" s="3"/>
      <c r="B64" s="78"/>
      <c r="C64" s="79"/>
      <c r="D64" s="79"/>
      <c r="E64" s="80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26" t="str">
        <f t="shared" si="0"/>
        <v/>
      </c>
      <c r="Q64" s="29" t="str">
        <f t="shared" si="1"/>
        <v/>
      </c>
      <c r="R64" s="30" t="str">
        <f t="shared" si="2"/>
        <v/>
      </c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26" t="str">
        <f t="shared" si="3"/>
        <v/>
      </c>
      <c r="AD64" s="66" t="str">
        <f t="shared" si="4"/>
        <v/>
      </c>
      <c r="AE64" s="76" t="str">
        <f t="shared" si="5"/>
        <v/>
      </c>
      <c r="AF64" s="73"/>
      <c r="AG64" s="41"/>
      <c r="AH64" s="26" t="str">
        <f t="shared" si="6"/>
        <v/>
      </c>
      <c r="AI64" s="29" t="str">
        <f t="shared" si="7"/>
        <v/>
      </c>
      <c r="AJ64" s="30" t="str">
        <f t="shared" si="8"/>
        <v/>
      </c>
      <c r="AK64" s="31" t="str">
        <f t="shared" si="10"/>
        <v/>
      </c>
      <c r="AL64" s="27" t="str">
        <f>IF(ISERROR(IF(AE64="","",VLOOKUP(AK64,TRANSMUTATION_TABLE!A$2:D$42,4,TRUE))),"",IF(AE64="","",VLOOKUP(AK64,TRANSMUTATION_TABLE!A$2:D$42,4,TRUE)))</f>
        <v/>
      </c>
    </row>
    <row r="65" spans="1:38" x14ac:dyDescent="0.25">
      <c r="A65" s="3"/>
      <c r="B65" s="78"/>
      <c r="C65" s="79"/>
      <c r="D65" s="79"/>
      <c r="E65" s="80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26" t="str">
        <f t="shared" si="0"/>
        <v/>
      </c>
      <c r="Q65" s="29" t="str">
        <f t="shared" si="1"/>
        <v/>
      </c>
      <c r="R65" s="30" t="str">
        <f t="shared" si="2"/>
        <v/>
      </c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26" t="str">
        <f t="shared" si="3"/>
        <v/>
      </c>
      <c r="AD65" s="66" t="str">
        <f t="shared" si="4"/>
        <v/>
      </c>
      <c r="AE65" s="76" t="str">
        <f t="shared" si="5"/>
        <v/>
      </c>
      <c r="AF65" s="73"/>
      <c r="AG65" s="41"/>
      <c r="AH65" s="26" t="str">
        <f t="shared" si="6"/>
        <v/>
      </c>
      <c r="AI65" s="29" t="str">
        <f t="shared" si="7"/>
        <v/>
      </c>
      <c r="AJ65" s="30" t="str">
        <f t="shared" si="8"/>
        <v/>
      </c>
      <c r="AK65" s="31" t="str">
        <f t="shared" si="10"/>
        <v/>
      </c>
      <c r="AL65" s="27" t="str">
        <f>IF(ISERROR(IF(AE65="","",VLOOKUP(AK65,TRANSMUTATION_TABLE!A$2:D$42,4,TRUE))),"",IF(AE65="","",VLOOKUP(AK65,TRANSMUTATION_TABLE!A$2:D$42,4,TRUE)))</f>
        <v/>
      </c>
    </row>
    <row r="66" spans="1:38" x14ac:dyDescent="0.25">
      <c r="A66" s="3"/>
      <c r="B66" s="78"/>
      <c r="C66" s="79"/>
      <c r="D66" s="79"/>
      <c r="E66" s="80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26" t="str">
        <f t="shared" si="0"/>
        <v/>
      </c>
      <c r="Q66" s="29" t="str">
        <f t="shared" si="1"/>
        <v/>
      </c>
      <c r="R66" s="30" t="str">
        <f t="shared" si="2"/>
        <v/>
      </c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26" t="str">
        <f t="shared" si="3"/>
        <v/>
      </c>
      <c r="AD66" s="66" t="str">
        <f t="shared" si="4"/>
        <v/>
      </c>
      <c r="AE66" s="76" t="str">
        <f t="shared" si="5"/>
        <v/>
      </c>
      <c r="AF66" s="73"/>
      <c r="AG66" s="41"/>
      <c r="AH66" s="26" t="str">
        <f t="shared" si="6"/>
        <v/>
      </c>
      <c r="AI66" s="29" t="str">
        <f t="shared" si="7"/>
        <v/>
      </c>
      <c r="AJ66" s="30" t="str">
        <f t="shared" si="8"/>
        <v/>
      </c>
      <c r="AK66" s="31" t="str">
        <f t="shared" si="10"/>
        <v/>
      </c>
      <c r="AL66" s="27" t="str">
        <f>IF(ISERROR(IF(AE66="","",VLOOKUP(AK66,TRANSMUTATION_TABLE!A$2:D$42,4,TRUE))),"",IF(AE66="","",VLOOKUP(AK66,TRANSMUTATION_TABLE!A$2:D$42,4,TRUE)))</f>
        <v/>
      </c>
    </row>
    <row r="67" spans="1:38" x14ac:dyDescent="0.25">
      <c r="A67" s="3"/>
      <c r="B67" s="78"/>
      <c r="C67" s="79"/>
      <c r="D67" s="79"/>
      <c r="E67" s="80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26" t="str">
        <f t="shared" si="0"/>
        <v/>
      </c>
      <c r="Q67" s="29" t="str">
        <f t="shared" si="1"/>
        <v/>
      </c>
      <c r="R67" s="30" t="str">
        <f t="shared" si="2"/>
        <v/>
      </c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26" t="str">
        <f t="shared" si="3"/>
        <v/>
      </c>
      <c r="AD67" s="66" t="str">
        <f t="shared" si="4"/>
        <v/>
      </c>
      <c r="AE67" s="76" t="str">
        <f t="shared" si="5"/>
        <v/>
      </c>
      <c r="AF67" s="73"/>
      <c r="AG67" s="41"/>
      <c r="AH67" s="26" t="str">
        <f t="shared" si="6"/>
        <v/>
      </c>
      <c r="AI67" s="29" t="str">
        <f t="shared" si="7"/>
        <v/>
      </c>
      <c r="AJ67" s="30" t="str">
        <f t="shared" si="8"/>
        <v/>
      </c>
      <c r="AK67" s="31" t="str">
        <f t="shared" si="10"/>
        <v/>
      </c>
      <c r="AL67" s="27" t="str">
        <f>IF(ISERROR(IF(AE67="","",VLOOKUP(AK67,TRANSMUTATION_TABLE!A$2:D$42,4,TRUE))),"",IF(AE67="","",VLOOKUP(AK67,TRANSMUTATION_TABLE!A$2:D$42,4,TRUE)))</f>
        <v/>
      </c>
    </row>
    <row r="68" spans="1:38" x14ac:dyDescent="0.25">
      <c r="A68" s="3"/>
      <c r="B68" s="78"/>
      <c r="C68" s="79"/>
      <c r="D68" s="79"/>
      <c r="E68" s="80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26" t="str">
        <f t="shared" si="0"/>
        <v/>
      </c>
      <c r="Q68" s="29" t="str">
        <f t="shared" si="1"/>
        <v/>
      </c>
      <c r="R68" s="30" t="str">
        <f t="shared" si="2"/>
        <v/>
      </c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26" t="str">
        <f t="shared" si="3"/>
        <v/>
      </c>
      <c r="AD68" s="66" t="str">
        <f t="shared" si="4"/>
        <v/>
      </c>
      <c r="AE68" s="76" t="str">
        <f t="shared" si="5"/>
        <v/>
      </c>
      <c r="AF68" s="73"/>
      <c r="AG68" s="41"/>
      <c r="AH68" s="26" t="str">
        <f t="shared" si="6"/>
        <v/>
      </c>
      <c r="AI68" s="29" t="str">
        <f t="shared" si="7"/>
        <v/>
      </c>
      <c r="AJ68" s="30" t="str">
        <f t="shared" si="8"/>
        <v/>
      </c>
      <c r="AK68" s="31" t="str">
        <f t="shared" si="10"/>
        <v/>
      </c>
      <c r="AL68" s="27" t="str">
        <f>IF(ISERROR(IF(AE68="","",VLOOKUP(AK68,TRANSMUTATION_TABLE!A$2:D$42,4,TRUE))),"",IF(AE68="","",VLOOKUP(AK68,TRANSMUTATION_TABLE!A$2:D$42,4,TRUE)))</f>
        <v/>
      </c>
    </row>
    <row r="69" spans="1:38" x14ac:dyDescent="0.25">
      <c r="A69" s="3"/>
      <c r="B69" s="78"/>
      <c r="C69" s="79"/>
      <c r="D69" s="79"/>
      <c r="E69" s="80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26" t="str">
        <f t="shared" si="0"/>
        <v/>
      </c>
      <c r="Q69" s="29" t="str">
        <f t="shared" si="1"/>
        <v/>
      </c>
      <c r="R69" s="30" t="str">
        <f t="shared" si="2"/>
        <v/>
      </c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26" t="str">
        <f t="shared" si="3"/>
        <v/>
      </c>
      <c r="AD69" s="66" t="str">
        <f t="shared" si="4"/>
        <v/>
      </c>
      <c r="AE69" s="76" t="str">
        <f t="shared" si="5"/>
        <v/>
      </c>
      <c r="AF69" s="73"/>
      <c r="AG69" s="41"/>
      <c r="AH69" s="26" t="str">
        <f t="shared" si="6"/>
        <v/>
      </c>
      <c r="AI69" s="29" t="str">
        <f t="shared" si="7"/>
        <v/>
      </c>
      <c r="AJ69" s="30" t="str">
        <f t="shared" si="8"/>
        <v/>
      </c>
      <c r="AK69" s="31" t="str">
        <f t="shared" si="10"/>
        <v/>
      </c>
      <c r="AL69" s="27" t="str">
        <f>IF(ISERROR(IF(AE69="","",VLOOKUP(AK69,TRANSMUTATION_TABLE!A$2:D$42,4,TRUE))),"",IF(AE69="","",VLOOKUP(AK69,TRANSMUTATION_TABLE!A$2:D$42,4,TRUE)))</f>
        <v/>
      </c>
    </row>
    <row r="70" spans="1:38" ht="15.75" thickBot="1" x14ac:dyDescent="0.3">
      <c r="A70" s="3"/>
      <c r="B70" s="78"/>
      <c r="C70" s="79"/>
      <c r="D70" s="79"/>
      <c r="E70" s="80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26" t="str">
        <f t="shared" si="0"/>
        <v/>
      </c>
      <c r="Q70" s="29" t="str">
        <f t="shared" si="1"/>
        <v/>
      </c>
      <c r="R70" s="30" t="str">
        <f t="shared" si="2"/>
        <v/>
      </c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26" t="str">
        <f t="shared" si="3"/>
        <v/>
      </c>
      <c r="AD70" s="66" t="str">
        <f t="shared" si="4"/>
        <v/>
      </c>
      <c r="AE70" s="77" t="str">
        <f t="shared" si="5"/>
        <v/>
      </c>
      <c r="AF70" s="73"/>
      <c r="AG70" s="41"/>
      <c r="AH70" s="26" t="str">
        <f t="shared" si="6"/>
        <v/>
      </c>
      <c r="AI70" s="29" t="str">
        <f t="shared" si="7"/>
        <v/>
      </c>
      <c r="AJ70" s="30" t="str">
        <f t="shared" si="8"/>
        <v/>
      </c>
      <c r="AK70" s="31" t="str">
        <f t="shared" si="10"/>
        <v/>
      </c>
      <c r="AL70" s="27" t="str">
        <f>IF(ISERROR(IF(AE70="","",VLOOKUP(AK70,TRANSMUTATION_TABLE!A$2:D$42,4,TRUE))),"",IF(AE70="","",VLOOKUP(AK70,TRANSMUTATION_TABLE!A$2:D$42,4,TRUE)))</f>
        <v/>
      </c>
    </row>
    <row r="71" spans="1:38" ht="15.75" thickBot="1" x14ac:dyDescent="0.3">
      <c r="A71" s="3"/>
      <c r="B71" s="78"/>
      <c r="C71" s="79"/>
      <c r="D71" s="79"/>
      <c r="E71" s="80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26" t="str">
        <f t="shared" si="0"/>
        <v/>
      </c>
      <c r="Q71" s="29" t="str">
        <f t="shared" si="1"/>
        <v/>
      </c>
      <c r="R71" s="30" t="str">
        <f t="shared" si="2"/>
        <v/>
      </c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26" t="str">
        <f t="shared" si="3"/>
        <v/>
      </c>
      <c r="AD71" s="66" t="str">
        <f t="shared" si="4"/>
        <v/>
      </c>
      <c r="AE71" s="77" t="str">
        <f t="shared" si="5"/>
        <v/>
      </c>
      <c r="AF71" s="73"/>
      <c r="AG71" s="41"/>
      <c r="AH71" s="26" t="str">
        <f t="shared" si="6"/>
        <v/>
      </c>
      <c r="AI71" s="29" t="str">
        <f t="shared" si="7"/>
        <v/>
      </c>
      <c r="AJ71" s="30" t="str">
        <f t="shared" si="8"/>
        <v/>
      </c>
      <c r="AK71" s="31" t="str">
        <f t="shared" ref="AK71:AK134" si="11">IF(OR(R71="",AE71=""),"",SUM(R71,AE71))</f>
        <v/>
      </c>
      <c r="AL71" s="27" t="str">
        <f>IF(ISERROR(IF(AE71="","",VLOOKUP(AK71,TRANSMUTATION_TABLE!A$2:D$42,4,TRUE))),"",IF(AE71="","",VLOOKUP(AK71,TRANSMUTATION_TABLE!A$2:D$42,4,TRUE)))</f>
        <v/>
      </c>
    </row>
    <row r="72" spans="1:38" ht="15.75" thickBot="1" x14ac:dyDescent="0.3">
      <c r="A72" s="3"/>
      <c r="B72" s="78"/>
      <c r="C72" s="79"/>
      <c r="D72" s="79"/>
      <c r="E72" s="80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26" t="str">
        <f t="shared" si="0"/>
        <v/>
      </c>
      <c r="Q72" s="29" t="str">
        <f t="shared" si="1"/>
        <v/>
      </c>
      <c r="R72" s="30" t="str">
        <f t="shared" si="2"/>
        <v/>
      </c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26" t="str">
        <f t="shared" si="3"/>
        <v/>
      </c>
      <c r="AD72" s="66" t="str">
        <f t="shared" si="4"/>
        <v/>
      </c>
      <c r="AE72" s="77" t="str">
        <f t="shared" si="5"/>
        <v/>
      </c>
      <c r="AF72" s="73"/>
      <c r="AG72" s="41"/>
      <c r="AH72" s="26" t="str">
        <f t="shared" si="6"/>
        <v/>
      </c>
      <c r="AI72" s="29" t="str">
        <f t="shared" si="7"/>
        <v/>
      </c>
      <c r="AJ72" s="30" t="str">
        <f t="shared" si="8"/>
        <v/>
      </c>
      <c r="AK72" s="31" t="str">
        <f t="shared" si="11"/>
        <v/>
      </c>
      <c r="AL72" s="27" t="str">
        <f>IF(ISERROR(IF(AE72="","",VLOOKUP(AK72,TRANSMUTATION_TABLE!A$2:D$42,4,TRUE))),"",IF(AE72="","",VLOOKUP(AK72,TRANSMUTATION_TABLE!A$2:D$42,4,TRUE)))</f>
        <v/>
      </c>
    </row>
    <row r="73" spans="1:38" ht="15.75" thickBot="1" x14ac:dyDescent="0.3">
      <c r="A73" s="3"/>
      <c r="B73" s="78"/>
      <c r="C73" s="79"/>
      <c r="D73" s="79"/>
      <c r="E73" s="80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26" t="str">
        <f t="shared" si="0"/>
        <v/>
      </c>
      <c r="Q73" s="29" t="str">
        <f t="shared" si="1"/>
        <v/>
      </c>
      <c r="R73" s="30" t="str">
        <f t="shared" si="2"/>
        <v/>
      </c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26" t="str">
        <f t="shared" si="3"/>
        <v/>
      </c>
      <c r="AD73" s="66" t="str">
        <f t="shared" si="4"/>
        <v/>
      </c>
      <c r="AE73" s="77" t="str">
        <f t="shared" si="5"/>
        <v/>
      </c>
      <c r="AF73" s="73"/>
      <c r="AG73" s="41"/>
      <c r="AH73" s="26" t="str">
        <f t="shared" si="6"/>
        <v/>
      </c>
      <c r="AI73" s="29" t="str">
        <f t="shared" si="7"/>
        <v/>
      </c>
      <c r="AJ73" s="30" t="str">
        <f t="shared" si="8"/>
        <v/>
      </c>
      <c r="AK73" s="31" t="str">
        <f t="shared" si="11"/>
        <v/>
      </c>
      <c r="AL73" s="27" t="str">
        <f>IF(ISERROR(IF(AE73="","",VLOOKUP(AK73,TRANSMUTATION_TABLE!A$2:D$42,4,TRUE))),"",IF(AE73="","",VLOOKUP(AK73,TRANSMUTATION_TABLE!A$2:D$42,4,TRUE)))</f>
        <v/>
      </c>
    </row>
    <row r="74" spans="1:38" ht="15.75" thickBot="1" x14ac:dyDescent="0.3">
      <c r="A74" s="3"/>
      <c r="B74" s="78"/>
      <c r="C74" s="79"/>
      <c r="D74" s="79"/>
      <c r="E74" s="80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26" t="str">
        <f t="shared" si="0"/>
        <v/>
      </c>
      <c r="Q74" s="29" t="str">
        <f t="shared" si="1"/>
        <v/>
      </c>
      <c r="R74" s="30" t="str">
        <f t="shared" si="2"/>
        <v/>
      </c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26" t="str">
        <f t="shared" si="3"/>
        <v/>
      </c>
      <c r="AD74" s="66" t="str">
        <f t="shared" si="4"/>
        <v/>
      </c>
      <c r="AE74" s="77" t="str">
        <f t="shared" si="5"/>
        <v/>
      </c>
      <c r="AF74" s="73"/>
      <c r="AG74" s="41"/>
      <c r="AH74" s="26" t="str">
        <f t="shared" si="6"/>
        <v/>
      </c>
      <c r="AI74" s="29" t="str">
        <f t="shared" si="7"/>
        <v/>
      </c>
      <c r="AJ74" s="30" t="str">
        <f t="shared" si="8"/>
        <v/>
      </c>
      <c r="AK74" s="31" t="str">
        <f t="shared" si="11"/>
        <v/>
      </c>
      <c r="AL74" s="27" t="str">
        <f>IF(ISERROR(IF(AE74="","",VLOOKUP(AK74,TRANSMUTATION_TABLE!A$2:D$42,4,TRUE))),"",IF(AE74="","",VLOOKUP(AK74,TRANSMUTATION_TABLE!A$2:D$42,4,TRUE)))</f>
        <v/>
      </c>
    </row>
    <row r="75" spans="1:38" ht="15.75" thickBot="1" x14ac:dyDescent="0.3">
      <c r="A75" s="3"/>
      <c r="B75" s="78"/>
      <c r="C75" s="79"/>
      <c r="D75" s="79"/>
      <c r="E75" s="80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26" t="str">
        <f t="shared" ref="P75:P138" si="12">IF(COUNT($F75:$O75)=0,"",SUM($F75:$O75))</f>
        <v/>
      </c>
      <c r="Q75" s="29" t="str">
        <f t="shared" ref="Q75:Q138" si="13">IF(ISERROR(IF($P75="","",ROUND(($P75/$P$10)*$Q$10,2))),"",IF($P75="","",ROUND(($P75/$P$10)*$Q$10,2)))</f>
        <v/>
      </c>
      <c r="R75" s="30" t="str">
        <f t="shared" ref="R75:R138" si="14">IF($Q75="","",ROUND($Q75*$R$10,2))</f>
        <v/>
      </c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26" t="str">
        <f t="shared" ref="AC75:AC138" si="15">IF(COUNT($S75:$AB75)=0,"",SUM($S75:$AB75))</f>
        <v/>
      </c>
      <c r="AD75" s="66" t="str">
        <f t="shared" ref="AD75:AD138" si="16">IF(ISERROR(IF($AC75="","",ROUND(($AC75/$AC$10)*$AD$10,2))),"",IF($AC75="","",ROUND(($AC75/$AC$10)*$AD$10,2)))</f>
        <v/>
      </c>
      <c r="AE75" s="77" t="str">
        <f t="shared" ref="AE75:AE138" si="17">IF($AD75="","",ROUND($AD75*$AE$10,2))</f>
        <v/>
      </c>
      <c r="AF75" s="73"/>
      <c r="AG75" s="41"/>
      <c r="AH75" s="26" t="str">
        <f t="shared" si="6"/>
        <v/>
      </c>
      <c r="AI75" s="29" t="str">
        <f t="shared" si="7"/>
        <v/>
      </c>
      <c r="AJ75" s="30" t="str">
        <f t="shared" si="8"/>
        <v/>
      </c>
      <c r="AK75" s="31" t="str">
        <f t="shared" si="11"/>
        <v/>
      </c>
      <c r="AL75" s="27" t="str">
        <f>IF(ISERROR(IF(AE75="","",VLOOKUP(AK75,TRANSMUTATION_TABLE!A$2:D$42,4,TRUE))),"",IF(AE75="","",VLOOKUP(AK75,TRANSMUTATION_TABLE!A$2:D$42,4,TRUE)))</f>
        <v/>
      </c>
    </row>
    <row r="76" spans="1:38" ht="15.75" thickBot="1" x14ac:dyDescent="0.3">
      <c r="A76" s="3"/>
      <c r="B76" s="78"/>
      <c r="C76" s="79"/>
      <c r="D76" s="79"/>
      <c r="E76" s="80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26" t="str">
        <f t="shared" si="12"/>
        <v/>
      </c>
      <c r="Q76" s="29" t="str">
        <f t="shared" si="13"/>
        <v/>
      </c>
      <c r="R76" s="30" t="str">
        <f t="shared" si="14"/>
        <v/>
      </c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26" t="str">
        <f t="shared" si="15"/>
        <v/>
      </c>
      <c r="AD76" s="66" t="str">
        <f t="shared" si="16"/>
        <v/>
      </c>
      <c r="AE76" s="77" t="str">
        <f t="shared" si="17"/>
        <v/>
      </c>
      <c r="AF76" s="73"/>
      <c r="AG76" s="41"/>
      <c r="AH76" s="26" t="str">
        <f t="shared" ref="AH76:AH139" si="18">IF(COUNT($AF76:$AG76)=0,"",SUM($AF76:$AG76))</f>
        <v/>
      </c>
      <c r="AI76" s="29" t="str">
        <f t="shared" ref="AI76:AI139" si="19">IF(ISERROR(IF($AH76="","",ROUND(($AH76/$AH$10)*$AI$10,2))),"",IF($AH76="","",ROUND(($AH76/$AH$10)*$AI$10,2)))</f>
        <v/>
      </c>
      <c r="AJ76" s="30" t="str">
        <f t="shared" ref="AJ76:AJ139" si="20">IF($AI76="","",ROUND($AI76*$AJ$10,2))</f>
        <v/>
      </c>
      <c r="AK76" s="31" t="str">
        <f t="shared" si="11"/>
        <v/>
      </c>
      <c r="AL76" s="27" t="str">
        <f>IF(ISERROR(IF(AE76="","",VLOOKUP(AK76,TRANSMUTATION_TABLE!A$2:D$42,4,TRUE))),"",IF(AE76="","",VLOOKUP(AK76,TRANSMUTATION_TABLE!A$2:D$42,4,TRUE)))</f>
        <v/>
      </c>
    </row>
    <row r="77" spans="1:38" ht="15.75" thickBot="1" x14ac:dyDescent="0.3">
      <c r="A77" s="3"/>
      <c r="B77" s="78"/>
      <c r="C77" s="79"/>
      <c r="D77" s="79"/>
      <c r="E77" s="80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26" t="str">
        <f t="shared" si="12"/>
        <v/>
      </c>
      <c r="Q77" s="29" t="str">
        <f t="shared" si="13"/>
        <v/>
      </c>
      <c r="R77" s="30" t="str">
        <f t="shared" si="14"/>
        <v/>
      </c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26" t="str">
        <f t="shared" si="15"/>
        <v/>
      </c>
      <c r="AD77" s="66" t="str">
        <f t="shared" si="16"/>
        <v/>
      </c>
      <c r="AE77" s="77" t="str">
        <f t="shared" si="17"/>
        <v/>
      </c>
      <c r="AF77" s="73"/>
      <c r="AG77" s="41"/>
      <c r="AH77" s="26" t="str">
        <f t="shared" si="18"/>
        <v/>
      </c>
      <c r="AI77" s="29" t="str">
        <f t="shared" si="19"/>
        <v/>
      </c>
      <c r="AJ77" s="30" t="str">
        <f t="shared" si="20"/>
        <v/>
      </c>
      <c r="AK77" s="31" t="str">
        <f t="shared" si="11"/>
        <v/>
      </c>
      <c r="AL77" s="27" t="str">
        <f>IF(ISERROR(IF(AE77="","",VLOOKUP(AK77,TRANSMUTATION_TABLE!A$2:D$42,4,TRUE))),"",IF(AE77="","",VLOOKUP(AK77,TRANSMUTATION_TABLE!A$2:D$42,4,TRUE)))</f>
        <v/>
      </c>
    </row>
    <row r="78" spans="1:38" ht="15.75" thickBot="1" x14ac:dyDescent="0.3">
      <c r="A78" s="3"/>
      <c r="B78" s="78"/>
      <c r="C78" s="79"/>
      <c r="D78" s="79"/>
      <c r="E78" s="80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26" t="str">
        <f t="shared" si="12"/>
        <v/>
      </c>
      <c r="Q78" s="29" t="str">
        <f t="shared" si="13"/>
        <v/>
      </c>
      <c r="R78" s="30" t="str">
        <f t="shared" si="14"/>
        <v/>
      </c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26" t="str">
        <f t="shared" si="15"/>
        <v/>
      </c>
      <c r="AD78" s="66" t="str">
        <f t="shared" si="16"/>
        <v/>
      </c>
      <c r="AE78" s="77" t="str">
        <f t="shared" si="17"/>
        <v/>
      </c>
      <c r="AF78" s="73"/>
      <c r="AG78" s="41"/>
      <c r="AH78" s="26" t="str">
        <f t="shared" si="18"/>
        <v/>
      </c>
      <c r="AI78" s="29" t="str">
        <f t="shared" si="19"/>
        <v/>
      </c>
      <c r="AJ78" s="30" t="str">
        <f t="shared" si="20"/>
        <v/>
      </c>
      <c r="AK78" s="31" t="str">
        <f t="shared" si="11"/>
        <v/>
      </c>
      <c r="AL78" s="27" t="str">
        <f>IF(ISERROR(IF(AE78="","",VLOOKUP(AK78,TRANSMUTATION_TABLE!A$2:D$42,4,TRUE))),"",IF(AE78="","",VLOOKUP(AK78,TRANSMUTATION_TABLE!A$2:D$42,4,TRUE)))</f>
        <v/>
      </c>
    </row>
    <row r="79" spans="1:38" ht="15.75" thickBot="1" x14ac:dyDescent="0.3">
      <c r="A79" s="3"/>
      <c r="B79" s="78"/>
      <c r="C79" s="79"/>
      <c r="D79" s="79"/>
      <c r="E79" s="80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26" t="str">
        <f t="shared" si="12"/>
        <v/>
      </c>
      <c r="Q79" s="29" t="str">
        <f t="shared" si="13"/>
        <v/>
      </c>
      <c r="R79" s="30" t="str">
        <f t="shared" si="14"/>
        <v/>
      </c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26" t="str">
        <f t="shared" si="15"/>
        <v/>
      </c>
      <c r="AD79" s="66" t="str">
        <f t="shared" si="16"/>
        <v/>
      </c>
      <c r="AE79" s="77" t="str">
        <f t="shared" si="17"/>
        <v/>
      </c>
      <c r="AF79" s="73"/>
      <c r="AG79" s="41"/>
      <c r="AH79" s="26" t="str">
        <f t="shared" si="18"/>
        <v/>
      </c>
      <c r="AI79" s="29" t="str">
        <f t="shared" si="19"/>
        <v/>
      </c>
      <c r="AJ79" s="30" t="str">
        <f t="shared" si="20"/>
        <v/>
      </c>
      <c r="AK79" s="31" t="str">
        <f t="shared" si="11"/>
        <v/>
      </c>
      <c r="AL79" s="27" t="str">
        <f>IF(ISERROR(IF(AE79="","",VLOOKUP(AK79,TRANSMUTATION_TABLE!A$2:D$42,4,TRUE))),"",IF(AE79="","",VLOOKUP(AK79,TRANSMUTATION_TABLE!A$2:D$42,4,TRUE)))</f>
        <v/>
      </c>
    </row>
    <row r="80" spans="1:38" ht="15.75" thickBot="1" x14ac:dyDescent="0.3">
      <c r="A80" s="3"/>
      <c r="B80" s="78"/>
      <c r="C80" s="79"/>
      <c r="D80" s="79"/>
      <c r="E80" s="80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26" t="str">
        <f t="shared" si="12"/>
        <v/>
      </c>
      <c r="Q80" s="29" t="str">
        <f t="shared" si="13"/>
        <v/>
      </c>
      <c r="R80" s="30" t="str">
        <f t="shared" si="14"/>
        <v/>
      </c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26" t="str">
        <f t="shared" si="15"/>
        <v/>
      </c>
      <c r="AD80" s="66" t="str">
        <f t="shared" si="16"/>
        <v/>
      </c>
      <c r="AE80" s="77" t="str">
        <f t="shared" si="17"/>
        <v/>
      </c>
      <c r="AF80" s="73"/>
      <c r="AG80" s="41"/>
      <c r="AH80" s="26" t="str">
        <f t="shared" si="18"/>
        <v/>
      </c>
      <c r="AI80" s="29" t="str">
        <f t="shared" si="19"/>
        <v/>
      </c>
      <c r="AJ80" s="30" t="str">
        <f t="shared" si="20"/>
        <v/>
      </c>
      <c r="AK80" s="31" t="str">
        <f t="shared" si="11"/>
        <v/>
      </c>
      <c r="AL80" s="27" t="str">
        <f>IF(ISERROR(IF(AE80="","",VLOOKUP(AK80,TRANSMUTATION_TABLE!A$2:D$42,4,TRUE))),"",IF(AE80="","",VLOOKUP(AK80,TRANSMUTATION_TABLE!A$2:D$42,4,TRUE)))</f>
        <v/>
      </c>
    </row>
    <row r="81" spans="1:38" ht="15.75" thickBot="1" x14ac:dyDescent="0.3">
      <c r="A81" s="3"/>
      <c r="B81" s="78"/>
      <c r="C81" s="79"/>
      <c r="D81" s="79"/>
      <c r="E81" s="80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26" t="str">
        <f t="shared" si="12"/>
        <v/>
      </c>
      <c r="Q81" s="29" t="str">
        <f t="shared" si="13"/>
        <v/>
      </c>
      <c r="R81" s="30" t="str">
        <f t="shared" si="14"/>
        <v/>
      </c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26" t="str">
        <f t="shared" si="15"/>
        <v/>
      </c>
      <c r="AD81" s="66" t="str">
        <f t="shared" si="16"/>
        <v/>
      </c>
      <c r="AE81" s="77" t="str">
        <f t="shared" si="17"/>
        <v/>
      </c>
      <c r="AF81" s="73"/>
      <c r="AG81" s="41"/>
      <c r="AH81" s="26" t="str">
        <f t="shared" si="18"/>
        <v/>
      </c>
      <c r="AI81" s="29" t="str">
        <f t="shared" si="19"/>
        <v/>
      </c>
      <c r="AJ81" s="30" t="str">
        <f t="shared" si="20"/>
        <v/>
      </c>
      <c r="AK81" s="31" t="str">
        <f t="shared" si="11"/>
        <v/>
      </c>
      <c r="AL81" s="27" t="str">
        <f>IF(ISERROR(IF(AE81="","",VLOOKUP(AK81,TRANSMUTATION_TABLE!A$2:D$42,4,TRUE))),"",IF(AE81="","",VLOOKUP(AK81,TRANSMUTATION_TABLE!A$2:D$42,4,TRUE)))</f>
        <v/>
      </c>
    </row>
    <row r="82" spans="1:38" ht="15.75" thickBot="1" x14ac:dyDescent="0.3">
      <c r="A82" s="3"/>
      <c r="B82" s="78"/>
      <c r="C82" s="79"/>
      <c r="D82" s="79"/>
      <c r="E82" s="80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26" t="str">
        <f t="shared" si="12"/>
        <v/>
      </c>
      <c r="Q82" s="29" t="str">
        <f t="shared" si="13"/>
        <v/>
      </c>
      <c r="R82" s="30" t="str">
        <f t="shared" si="14"/>
        <v/>
      </c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26" t="str">
        <f t="shared" si="15"/>
        <v/>
      </c>
      <c r="AD82" s="66" t="str">
        <f t="shared" si="16"/>
        <v/>
      </c>
      <c r="AE82" s="77" t="str">
        <f t="shared" si="17"/>
        <v/>
      </c>
      <c r="AF82" s="73"/>
      <c r="AG82" s="41"/>
      <c r="AH82" s="26" t="str">
        <f t="shared" si="18"/>
        <v/>
      </c>
      <c r="AI82" s="29" t="str">
        <f t="shared" si="19"/>
        <v/>
      </c>
      <c r="AJ82" s="30" t="str">
        <f t="shared" si="20"/>
        <v/>
      </c>
      <c r="AK82" s="31" t="str">
        <f t="shared" si="11"/>
        <v/>
      </c>
      <c r="AL82" s="27" t="str">
        <f>IF(ISERROR(IF(AE82="","",VLOOKUP(AK82,TRANSMUTATION_TABLE!A$2:D$42,4,TRUE))),"",IF(AE82="","",VLOOKUP(AK82,TRANSMUTATION_TABLE!A$2:D$42,4,TRUE)))</f>
        <v/>
      </c>
    </row>
    <row r="83" spans="1:38" ht="15.75" thickBot="1" x14ac:dyDescent="0.3">
      <c r="A83" s="3"/>
      <c r="B83" s="78"/>
      <c r="C83" s="79"/>
      <c r="D83" s="79"/>
      <c r="E83" s="80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26" t="str">
        <f t="shared" si="12"/>
        <v/>
      </c>
      <c r="Q83" s="29" t="str">
        <f t="shared" si="13"/>
        <v/>
      </c>
      <c r="R83" s="30" t="str">
        <f t="shared" si="14"/>
        <v/>
      </c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26" t="str">
        <f t="shared" si="15"/>
        <v/>
      </c>
      <c r="AD83" s="66" t="str">
        <f t="shared" si="16"/>
        <v/>
      </c>
      <c r="AE83" s="77" t="str">
        <f t="shared" si="17"/>
        <v/>
      </c>
      <c r="AF83" s="73"/>
      <c r="AG83" s="41"/>
      <c r="AH83" s="26" t="str">
        <f t="shared" si="18"/>
        <v/>
      </c>
      <c r="AI83" s="29" t="str">
        <f t="shared" si="19"/>
        <v/>
      </c>
      <c r="AJ83" s="30" t="str">
        <f t="shared" si="20"/>
        <v/>
      </c>
      <c r="AK83" s="31" t="str">
        <f t="shared" si="11"/>
        <v/>
      </c>
      <c r="AL83" s="27" t="str">
        <f>IF(ISERROR(IF(AE83="","",VLOOKUP(AK83,TRANSMUTATION_TABLE!A$2:D$42,4,TRUE))),"",IF(AE83="","",VLOOKUP(AK83,TRANSMUTATION_TABLE!A$2:D$42,4,TRUE)))</f>
        <v/>
      </c>
    </row>
    <row r="84" spans="1:38" ht="15.75" thickBot="1" x14ac:dyDescent="0.3">
      <c r="A84" s="3"/>
      <c r="B84" s="78"/>
      <c r="C84" s="79"/>
      <c r="D84" s="79"/>
      <c r="E84" s="80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26" t="str">
        <f t="shared" si="12"/>
        <v/>
      </c>
      <c r="Q84" s="29" t="str">
        <f t="shared" si="13"/>
        <v/>
      </c>
      <c r="R84" s="30" t="str">
        <f t="shared" si="14"/>
        <v/>
      </c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26" t="str">
        <f t="shared" si="15"/>
        <v/>
      </c>
      <c r="AD84" s="66" t="str">
        <f t="shared" si="16"/>
        <v/>
      </c>
      <c r="AE84" s="77" t="str">
        <f t="shared" si="17"/>
        <v/>
      </c>
      <c r="AF84" s="73"/>
      <c r="AG84" s="41"/>
      <c r="AH84" s="26" t="str">
        <f t="shared" si="18"/>
        <v/>
      </c>
      <c r="AI84" s="29" t="str">
        <f t="shared" si="19"/>
        <v/>
      </c>
      <c r="AJ84" s="30" t="str">
        <f t="shared" si="20"/>
        <v/>
      </c>
      <c r="AK84" s="31" t="str">
        <f t="shared" si="11"/>
        <v/>
      </c>
      <c r="AL84" s="27" t="str">
        <f>IF(ISERROR(IF(AE84="","",VLOOKUP(AK84,TRANSMUTATION_TABLE!A$2:D$42,4,TRUE))),"",IF(AE84="","",VLOOKUP(AK84,TRANSMUTATION_TABLE!A$2:D$42,4,TRUE)))</f>
        <v/>
      </c>
    </row>
    <row r="85" spans="1:38" ht="15.75" thickBot="1" x14ac:dyDescent="0.3">
      <c r="A85" s="3"/>
      <c r="B85" s="78"/>
      <c r="C85" s="79"/>
      <c r="D85" s="79"/>
      <c r="E85" s="80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26" t="str">
        <f t="shared" si="12"/>
        <v/>
      </c>
      <c r="Q85" s="29" t="str">
        <f t="shared" si="13"/>
        <v/>
      </c>
      <c r="R85" s="30" t="str">
        <f t="shared" si="14"/>
        <v/>
      </c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26" t="str">
        <f t="shared" si="15"/>
        <v/>
      </c>
      <c r="AD85" s="66" t="str">
        <f t="shared" si="16"/>
        <v/>
      </c>
      <c r="AE85" s="77" t="str">
        <f t="shared" si="17"/>
        <v/>
      </c>
      <c r="AF85" s="73"/>
      <c r="AG85" s="41"/>
      <c r="AH85" s="26" t="str">
        <f t="shared" si="18"/>
        <v/>
      </c>
      <c r="AI85" s="29" t="str">
        <f t="shared" si="19"/>
        <v/>
      </c>
      <c r="AJ85" s="30" t="str">
        <f t="shared" si="20"/>
        <v/>
      </c>
      <c r="AK85" s="31" t="str">
        <f t="shared" si="11"/>
        <v/>
      </c>
      <c r="AL85" s="27" t="str">
        <f>IF(ISERROR(IF(AE85="","",VLOOKUP(AK85,TRANSMUTATION_TABLE!A$2:D$42,4,TRUE))),"",IF(AE85="","",VLOOKUP(AK85,TRANSMUTATION_TABLE!A$2:D$42,4,TRUE)))</f>
        <v/>
      </c>
    </row>
    <row r="86" spans="1:38" ht="15.75" thickBot="1" x14ac:dyDescent="0.3">
      <c r="A86" s="3"/>
      <c r="B86" s="78"/>
      <c r="C86" s="79"/>
      <c r="D86" s="79"/>
      <c r="E86" s="80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26" t="str">
        <f t="shared" si="12"/>
        <v/>
      </c>
      <c r="Q86" s="29" t="str">
        <f t="shared" si="13"/>
        <v/>
      </c>
      <c r="R86" s="30" t="str">
        <f t="shared" si="14"/>
        <v/>
      </c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26" t="str">
        <f t="shared" si="15"/>
        <v/>
      </c>
      <c r="AD86" s="66" t="str">
        <f t="shared" si="16"/>
        <v/>
      </c>
      <c r="AE86" s="77" t="str">
        <f t="shared" si="17"/>
        <v/>
      </c>
      <c r="AF86" s="73"/>
      <c r="AG86" s="41"/>
      <c r="AH86" s="26" t="str">
        <f t="shared" si="18"/>
        <v/>
      </c>
      <c r="AI86" s="29" t="str">
        <f t="shared" si="19"/>
        <v/>
      </c>
      <c r="AJ86" s="30" t="str">
        <f t="shared" si="20"/>
        <v/>
      </c>
      <c r="AK86" s="31" t="str">
        <f t="shared" si="11"/>
        <v/>
      </c>
      <c r="AL86" s="27" t="str">
        <f>IF(ISERROR(IF(AE86="","",VLOOKUP(AK86,TRANSMUTATION_TABLE!A$2:D$42,4,TRUE))),"",IF(AE86="","",VLOOKUP(AK86,TRANSMUTATION_TABLE!A$2:D$42,4,TRUE)))</f>
        <v/>
      </c>
    </row>
    <row r="87" spans="1:38" ht="15.75" thickBot="1" x14ac:dyDescent="0.3">
      <c r="A87" s="3"/>
      <c r="B87" s="78"/>
      <c r="C87" s="79"/>
      <c r="D87" s="79"/>
      <c r="E87" s="80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26" t="str">
        <f t="shared" si="12"/>
        <v/>
      </c>
      <c r="Q87" s="29" t="str">
        <f t="shared" si="13"/>
        <v/>
      </c>
      <c r="R87" s="30" t="str">
        <f t="shared" si="14"/>
        <v/>
      </c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26" t="str">
        <f t="shared" si="15"/>
        <v/>
      </c>
      <c r="AD87" s="66" t="str">
        <f t="shared" si="16"/>
        <v/>
      </c>
      <c r="AE87" s="77" t="str">
        <f t="shared" si="17"/>
        <v/>
      </c>
      <c r="AF87" s="73"/>
      <c r="AG87" s="41"/>
      <c r="AH87" s="26" t="str">
        <f t="shared" si="18"/>
        <v/>
      </c>
      <c r="AI87" s="29" t="str">
        <f t="shared" si="19"/>
        <v/>
      </c>
      <c r="AJ87" s="30" t="str">
        <f t="shared" si="20"/>
        <v/>
      </c>
      <c r="AK87" s="31" t="str">
        <f t="shared" si="11"/>
        <v/>
      </c>
      <c r="AL87" s="27" t="str">
        <f>IF(ISERROR(IF(AE87="","",VLOOKUP(AK87,TRANSMUTATION_TABLE!A$2:D$42,4,TRUE))),"",IF(AE87="","",VLOOKUP(AK87,TRANSMUTATION_TABLE!A$2:D$42,4,TRUE)))</f>
        <v/>
      </c>
    </row>
    <row r="88" spans="1:38" ht="15.75" thickBot="1" x14ac:dyDescent="0.3">
      <c r="A88" s="3"/>
      <c r="B88" s="78"/>
      <c r="C88" s="79"/>
      <c r="D88" s="79"/>
      <c r="E88" s="80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26" t="str">
        <f t="shared" si="12"/>
        <v/>
      </c>
      <c r="Q88" s="29" t="str">
        <f t="shared" si="13"/>
        <v/>
      </c>
      <c r="R88" s="30" t="str">
        <f t="shared" si="14"/>
        <v/>
      </c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26" t="str">
        <f t="shared" si="15"/>
        <v/>
      </c>
      <c r="AD88" s="66" t="str">
        <f t="shared" si="16"/>
        <v/>
      </c>
      <c r="AE88" s="77" t="str">
        <f t="shared" si="17"/>
        <v/>
      </c>
      <c r="AF88" s="73"/>
      <c r="AG88" s="41"/>
      <c r="AH88" s="26" t="str">
        <f t="shared" si="18"/>
        <v/>
      </c>
      <c r="AI88" s="29" t="str">
        <f t="shared" si="19"/>
        <v/>
      </c>
      <c r="AJ88" s="30" t="str">
        <f t="shared" si="20"/>
        <v/>
      </c>
      <c r="AK88" s="31" t="str">
        <f t="shared" si="11"/>
        <v/>
      </c>
      <c r="AL88" s="27" t="str">
        <f>IF(ISERROR(IF(AE88="","",VLOOKUP(AK88,TRANSMUTATION_TABLE!A$2:D$42,4,TRUE))),"",IF(AE88="","",VLOOKUP(AK88,TRANSMUTATION_TABLE!A$2:D$42,4,TRUE)))</f>
        <v/>
      </c>
    </row>
    <row r="89" spans="1:38" ht="15.75" thickBot="1" x14ac:dyDescent="0.3">
      <c r="A89" s="3"/>
      <c r="B89" s="78"/>
      <c r="C89" s="79"/>
      <c r="D89" s="79"/>
      <c r="E89" s="80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26" t="str">
        <f t="shared" si="12"/>
        <v/>
      </c>
      <c r="Q89" s="29" t="str">
        <f t="shared" si="13"/>
        <v/>
      </c>
      <c r="R89" s="30" t="str">
        <f t="shared" si="14"/>
        <v/>
      </c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26" t="str">
        <f t="shared" si="15"/>
        <v/>
      </c>
      <c r="AD89" s="66" t="str">
        <f t="shared" si="16"/>
        <v/>
      </c>
      <c r="AE89" s="77" t="str">
        <f t="shared" si="17"/>
        <v/>
      </c>
      <c r="AF89" s="73"/>
      <c r="AG89" s="41"/>
      <c r="AH89" s="26" t="str">
        <f t="shared" si="18"/>
        <v/>
      </c>
      <c r="AI89" s="29" t="str">
        <f t="shared" si="19"/>
        <v/>
      </c>
      <c r="AJ89" s="30" t="str">
        <f t="shared" si="20"/>
        <v/>
      </c>
      <c r="AK89" s="31" t="str">
        <f t="shared" si="11"/>
        <v/>
      </c>
      <c r="AL89" s="27" t="str">
        <f>IF(ISERROR(IF(AE89="","",VLOOKUP(AK89,TRANSMUTATION_TABLE!A$2:D$42,4,TRUE))),"",IF(AE89="","",VLOOKUP(AK89,TRANSMUTATION_TABLE!A$2:D$42,4,TRUE)))</f>
        <v/>
      </c>
    </row>
    <row r="90" spans="1:38" ht="15.75" thickBot="1" x14ac:dyDescent="0.3">
      <c r="A90" s="3"/>
      <c r="B90" s="78"/>
      <c r="C90" s="79"/>
      <c r="D90" s="79"/>
      <c r="E90" s="80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26" t="str">
        <f t="shared" si="12"/>
        <v/>
      </c>
      <c r="Q90" s="29" t="str">
        <f t="shared" si="13"/>
        <v/>
      </c>
      <c r="R90" s="30" t="str">
        <f t="shared" si="14"/>
        <v/>
      </c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26" t="str">
        <f t="shared" si="15"/>
        <v/>
      </c>
      <c r="AD90" s="66" t="str">
        <f t="shared" si="16"/>
        <v/>
      </c>
      <c r="AE90" s="77" t="str">
        <f t="shared" si="17"/>
        <v/>
      </c>
      <c r="AF90" s="73"/>
      <c r="AG90" s="41"/>
      <c r="AH90" s="26" t="str">
        <f t="shared" si="18"/>
        <v/>
      </c>
      <c r="AI90" s="29" t="str">
        <f t="shared" si="19"/>
        <v/>
      </c>
      <c r="AJ90" s="30" t="str">
        <f t="shared" si="20"/>
        <v/>
      </c>
      <c r="AK90" s="31" t="str">
        <f t="shared" si="11"/>
        <v/>
      </c>
      <c r="AL90" s="27" t="str">
        <f>IF(ISERROR(IF(AE90="","",VLOOKUP(AK90,TRANSMUTATION_TABLE!A$2:D$42,4,TRUE))),"",IF(AE90="","",VLOOKUP(AK90,TRANSMUTATION_TABLE!A$2:D$42,4,TRUE)))</f>
        <v/>
      </c>
    </row>
    <row r="91" spans="1:38" ht="15.75" thickBot="1" x14ac:dyDescent="0.3">
      <c r="A91" s="3"/>
      <c r="B91" s="78"/>
      <c r="C91" s="79"/>
      <c r="D91" s="79"/>
      <c r="E91" s="80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26" t="str">
        <f t="shared" si="12"/>
        <v/>
      </c>
      <c r="Q91" s="29" t="str">
        <f t="shared" si="13"/>
        <v/>
      </c>
      <c r="R91" s="30" t="str">
        <f t="shared" si="14"/>
        <v/>
      </c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26" t="str">
        <f t="shared" si="15"/>
        <v/>
      </c>
      <c r="AD91" s="66" t="str">
        <f t="shared" si="16"/>
        <v/>
      </c>
      <c r="AE91" s="77" t="str">
        <f t="shared" si="17"/>
        <v/>
      </c>
      <c r="AF91" s="73"/>
      <c r="AG91" s="41"/>
      <c r="AH91" s="26" t="str">
        <f t="shared" si="18"/>
        <v/>
      </c>
      <c r="AI91" s="29" t="str">
        <f t="shared" si="19"/>
        <v/>
      </c>
      <c r="AJ91" s="30" t="str">
        <f t="shared" si="20"/>
        <v/>
      </c>
      <c r="AK91" s="31" t="str">
        <f t="shared" si="11"/>
        <v/>
      </c>
      <c r="AL91" s="27" t="str">
        <f>IF(ISERROR(IF(AE91="","",VLOOKUP(AK91,TRANSMUTATION_TABLE!A$2:D$42,4,TRUE))),"",IF(AE91="","",VLOOKUP(AK91,TRANSMUTATION_TABLE!A$2:D$42,4,TRUE)))</f>
        <v/>
      </c>
    </row>
    <row r="92" spans="1:38" ht="15.75" thickBot="1" x14ac:dyDescent="0.3">
      <c r="A92" s="3"/>
      <c r="B92" s="78"/>
      <c r="C92" s="79"/>
      <c r="D92" s="79"/>
      <c r="E92" s="80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26" t="str">
        <f t="shared" si="12"/>
        <v/>
      </c>
      <c r="Q92" s="29" t="str">
        <f t="shared" si="13"/>
        <v/>
      </c>
      <c r="R92" s="30" t="str">
        <f t="shared" si="14"/>
        <v/>
      </c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26" t="str">
        <f t="shared" si="15"/>
        <v/>
      </c>
      <c r="AD92" s="66" t="str">
        <f t="shared" si="16"/>
        <v/>
      </c>
      <c r="AE92" s="77" t="str">
        <f t="shared" si="17"/>
        <v/>
      </c>
      <c r="AF92" s="73"/>
      <c r="AG92" s="41"/>
      <c r="AH92" s="26" t="str">
        <f t="shared" si="18"/>
        <v/>
      </c>
      <c r="AI92" s="29" t="str">
        <f t="shared" si="19"/>
        <v/>
      </c>
      <c r="AJ92" s="30" t="str">
        <f t="shared" si="20"/>
        <v/>
      </c>
      <c r="AK92" s="31" t="str">
        <f t="shared" si="11"/>
        <v/>
      </c>
      <c r="AL92" s="27" t="str">
        <f>IF(ISERROR(IF(AE92="","",VLOOKUP(AK92,TRANSMUTATION_TABLE!A$2:D$42,4,TRUE))),"",IF(AE92="","",VLOOKUP(AK92,TRANSMUTATION_TABLE!A$2:D$42,4,TRUE)))</f>
        <v/>
      </c>
    </row>
    <row r="93" spans="1:38" ht="15.75" thickBot="1" x14ac:dyDescent="0.3">
      <c r="A93" s="3"/>
      <c r="B93" s="78"/>
      <c r="C93" s="79"/>
      <c r="D93" s="79"/>
      <c r="E93" s="80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26" t="str">
        <f t="shared" si="12"/>
        <v/>
      </c>
      <c r="Q93" s="29" t="str">
        <f t="shared" si="13"/>
        <v/>
      </c>
      <c r="R93" s="30" t="str">
        <f t="shared" si="14"/>
        <v/>
      </c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26" t="str">
        <f t="shared" si="15"/>
        <v/>
      </c>
      <c r="AD93" s="66" t="str">
        <f t="shared" si="16"/>
        <v/>
      </c>
      <c r="AE93" s="77" t="str">
        <f t="shared" si="17"/>
        <v/>
      </c>
      <c r="AF93" s="73"/>
      <c r="AG93" s="41"/>
      <c r="AH93" s="26" t="str">
        <f t="shared" si="18"/>
        <v/>
      </c>
      <c r="AI93" s="29" t="str">
        <f t="shared" si="19"/>
        <v/>
      </c>
      <c r="AJ93" s="30" t="str">
        <f t="shared" si="20"/>
        <v/>
      </c>
      <c r="AK93" s="31" t="str">
        <f t="shared" si="11"/>
        <v/>
      </c>
      <c r="AL93" s="27" t="str">
        <f>IF(ISERROR(IF(AE93="","",VLOOKUP(AK93,TRANSMUTATION_TABLE!A$2:D$42,4,TRUE))),"",IF(AE93="","",VLOOKUP(AK93,TRANSMUTATION_TABLE!A$2:D$42,4,TRUE)))</f>
        <v/>
      </c>
    </row>
    <row r="94" spans="1:38" ht="15.75" thickBot="1" x14ac:dyDescent="0.3">
      <c r="A94" s="3"/>
      <c r="B94" s="78"/>
      <c r="C94" s="79"/>
      <c r="D94" s="79"/>
      <c r="E94" s="80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26" t="str">
        <f t="shared" si="12"/>
        <v/>
      </c>
      <c r="Q94" s="29" t="str">
        <f t="shared" si="13"/>
        <v/>
      </c>
      <c r="R94" s="30" t="str">
        <f t="shared" si="14"/>
        <v/>
      </c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26" t="str">
        <f t="shared" si="15"/>
        <v/>
      </c>
      <c r="AD94" s="66" t="str">
        <f t="shared" si="16"/>
        <v/>
      </c>
      <c r="AE94" s="77" t="str">
        <f t="shared" si="17"/>
        <v/>
      </c>
      <c r="AF94" s="73"/>
      <c r="AG94" s="41"/>
      <c r="AH94" s="26" t="str">
        <f t="shared" si="18"/>
        <v/>
      </c>
      <c r="AI94" s="29" t="str">
        <f t="shared" si="19"/>
        <v/>
      </c>
      <c r="AJ94" s="30" t="str">
        <f t="shared" si="20"/>
        <v/>
      </c>
      <c r="AK94" s="31" t="str">
        <f t="shared" si="11"/>
        <v/>
      </c>
      <c r="AL94" s="27" t="str">
        <f>IF(ISERROR(IF(AE94="","",VLOOKUP(AK94,TRANSMUTATION_TABLE!A$2:D$42,4,TRUE))),"",IF(AE94="","",VLOOKUP(AK94,TRANSMUTATION_TABLE!A$2:D$42,4,TRUE)))</f>
        <v/>
      </c>
    </row>
    <row r="95" spans="1:38" ht="15.75" thickBot="1" x14ac:dyDescent="0.3">
      <c r="A95" s="3"/>
      <c r="B95" s="78"/>
      <c r="C95" s="79"/>
      <c r="D95" s="79"/>
      <c r="E95" s="80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26" t="str">
        <f t="shared" si="12"/>
        <v/>
      </c>
      <c r="Q95" s="29" t="str">
        <f t="shared" si="13"/>
        <v/>
      </c>
      <c r="R95" s="30" t="str">
        <f t="shared" si="14"/>
        <v/>
      </c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26" t="str">
        <f t="shared" si="15"/>
        <v/>
      </c>
      <c r="AD95" s="66" t="str">
        <f t="shared" si="16"/>
        <v/>
      </c>
      <c r="AE95" s="77" t="str">
        <f t="shared" si="17"/>
        <v/>
      </c>
      <c r="AF95" s="73"/>
      <c r="AG95" s="41"/>
      <c r="AH95" s="26" t="str">
        <f t="shared" si="18"/>
        <v/>
      </c>
      <c r="AI95" s="29" t="str">
        <f t="shared" si="19"/>
        <v/>
      </c>
      <c r="AJ95" s="30" t="str">
        <f t="shared" si="20"/>
        <v/>
      </c>
      <c r="AK95" s="31" t="str">
        <f t="shared" si="11"/>
        <v/>
      </c>
      <c r="AL95" s="27" t="str">
        <f>IF(ISERROR(IF(AE95="","",VLOOKUP(AK95,TRANSMUTATION_TABLE!A$2:D$42,4,TRUE))),"",IF(AE95="","",VLOOKUP(AK95,TRANSMUTATION_TABLE!A$2:D$42,4,TRUE)))</f>
        <v/>
      </c>
    </row>
    <row r="96" spans="1:38" ht="15.75" thickBot="1" x14ac:dyDescent="0.3">
      <c r="A96" s="3"/>
      <c r="B96" s="78"/>
      <c r="C96" s="79"/>
      <c r="D96" s="79"/>
      <c r="E96" s="80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26" t="str">
        <f t="shared" si="12"/>
        <v/>
      </c>
      <c r="Q96" s="29" t="str">
        <f t="shared" si="13"/>
        <v/>
      </c>
      <c r="R96" s="30" t="str">
        <f t="shared" si="14"/>
        <v/>
      </c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26" t="str">
        <f t="shared" si="15"/>
        <v/>
      </c>
      <c r="AD96" s="66" t="str">
        <f t="shared" si="16"/>
        <v/>
      </c>
      <c r="AE96" s="77" t="str">
        <f t="shared" si="17"/>
        <v/>
      </c>
      <c r="AF96" s="73"/>
      <c r="AG96" s="41"/>
      <c r="AH96" s="26" t="str">
        <f t="shared" si="18"/>
        <v/>
      </c>
      <c r="AI96" s="29" t="str">
        <f t="shared" si="19"/>
        <v/>
      </c>
      <c r="AJ96" s="30" t="str">
        <f t="shared" si="20"/>
        <v/>
      </c>
      <c r="AK96" s="31" t="str">
        <f t="shared" si="11"/>
        <v/>
      </c>
      <c r="AL96" s="27" t="str">
        <f>IF(ISERROR(IF(AE96="","",VLOOKUP(AK96,TRANSMUTATION_TABLE!A$2:D$42,4,TRUE))),"",IF(AE96="","",VLOOKUP(AK96,TRANSMUTATION_TABLE!A$2:D$42,4,TRUE)))</f>
        <v/>
      </c>
    </row>
    <row r="97" spans="1:38" ht="15.75" thickBot="1" x14ac:dyDescent="0.3">
      <c r="A97" s="3"/>
      <c r="B97" s="78"/>
      <c r="C97" s="79"/>
      <c r="D97" s="79"/>
      <c r="E97" s="80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26" t="str">
        <f t="shared" si="12"/>
        <v/>
      </c>
      <c r="Q97" s="29" t="str">
        <f t="shared" si="13"/>
        <v/>
      </c>
      <c r="R97" s="30" t="str">
        <f t="shared" si="14"/>
        <v/>
      </c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26" t="str">
        <f t="shared" si="15"/>
        <v/>
      </c>
      <c r="AD97" s="66" t="str">
        <f t="shared" si="16"/>
        <v/>
      </c>
      <c r="AE97" s="77" t="str">
        <f t="shared" si="17"/>
        <v/>
      </c>
      <c r="AF97" s="73"/>
      <c r="AG97" s="41"/>
      <c r="AH97" s="26" t="str">
        <f t="shared" si="18"/>
        <v/>
      </c>
      <c r="AI97" s="29" t="str">
        <f t="shared" si="19"/>
        <v/>
      </c>
      <c r="AJ97" s="30" t="str">
        <f t="shared" si="20"/>
        <v/>
      </c>
      <c r="AK97" s="31" t="str">
        <f t="shared" si="11"/>
        <v/>
      </c>
      <c r="AL97" s="27" t="str">
        <f>IF(ISERROR(IF(AE97="","",VLOOKUP(AK97,TRANSMUTATION_TABLE!A$2:D$42,4,TRUE))),"",IF(AE97="","",VLOOKUP(AK97,TRANSMUTATION_TABLE!A$2:D$42,4,TRUE)))</f>
        <v/>
      </c>
    </row>
    <row r="98" spans="1:38" ht="15.75" thickBot="1" x14ac:dyDescent="0.3">
      <c r="A98" s="3"/>
      <c r="B98" s="78"/>
      <c r="C98" s="79"/>
      <c r="D98" s="79"/>
      <c r="E98" s="80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26" t="str">
        <f t="shared" si="12"/>
        <v/>
      </c>
      <c r="Q98" s="29" t="str">
        <f t="shared" si="13"/>
        <v/>
      </c>
      <c r="R98" s="30" t="str">
        <f t="shared" si="14"/>
        <v/>
      </c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26" t="str">
        <f t="shared" si="15"/>
        <v/>
      </c>
      <c r="AD98" s="66" t="str">
        <f t="shared" si="16"/>
        <v/>
      </c>
      <c r="AE98" s="77" t="str">
        <f t="shared" si="17"/>
        <v/>
      </c>
      <c r="AF98" s="73"/>
      <c r="AG98" s="41"/>
      <c r="AH98" s="26" t="str">
        <f t="shared" si="18"/>
        <v/>
      </c>
      <c r="AI98" s="29" t="str">
        <f t="shared" si="19"/>
        <v/>
      </c>
      <c r="AJ98" s="30" t="str">
        <f t="shared" si="20"/>
        <v/>
      </c>
      <c r="AK98" s="31" t="str">
        <f t="shared" si="11"/>
        <v/>
      </c>
      <c r="AL98" s="27" t="str">
        <f>IF(ISERROR(IF(AE98="","",VLOOKUP(AK98,TRANSMUTATION_TABLE!A$2:D$42,4,TRUE))),"",IF(AE98="","",VLOOKUP(AK98,TRANSMUTATION_TABLE!A$2:D$42,4,TRUE)))</f>
        <v/>
      </c>
    </row>
    <row r="99" spans="1:38" ht="15.75" thickBot="1" x14ac:dyDescent="0.3">
      <c r="A99" s="3"/>
      <c r="B99" s="78"/>
      <c r="C99" s="79"/>
      <c r="D99" s="79"/>
      <c r="E99" s="80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26" t="str">
        <f t="shared" si="12"/>
        <v/>
      </c>
      <c r="Q99" s="29" t="str">
        <f t="shared" si="13"/>
        <v/>
      </c>
      <c r="R99" s="30" t="str">
        <f t="shared" si="14"/>
        <v/>
      </c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26" t="str">
        <f t="shared" si="15"/>
        <v/>
      </c>
      <c r="AD99" s="66" t="str">
        <f t="shared" si="16"/>
        <v/>
      </c>
      <c r="AE99" s="77" t="str">
        <f t="shared" si="17"/>
        <v/>
      </c>
      <c r="AF99" s="73"/>
      <c r="AG99" s="41"/>
      <c r="AH99" s="26" t="str">
        <f t="shared" si="18"/>
        <v/>
      </c>
      <c r="AI99" s="29" t="str">
        <f t="shared" si="19"/>
        <v/>
      </c>
      <c r="AJ99" s="30" t="str">
        <f t="shared" si="20"/>
        <v/>
      </c>
      <c r="AK99" s="31" t="str">
        <f t="shared" si="11"/>
        <v/>
      </c>
      <c r="AL99" s="27" t="str">
        <f>IF(ISERROR(IF(AE99="","",VLOOKUP(AK99,TRANSMUTATION_TABLE!A$2:D$42,4,TRUE))),"",IF(AE99="","",VLOOKUP(AK99,TRANSMUTATION_TABLE!A$2:D$42,4,TRUE)))</f>
        <v/>
      </c>
    </row>
    <row r="100" spans="1:38" ht="15.75" thickBot="1" x14ac:dyDescent="0.3">
      <c r="A100" s="3"/>
      <c r="B100" s="78"/>
      <c r="C100" s="79"/>
      <c r="D100" s="79"/>
      <c r="E100" s="80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26" t="str">
        <f t="shared" si="12"/>
        <v/>
      </c>
      <c r="Q100" s="29" t="str">
        <f t="shared" si="13"/>
        <v/>
      </c>
      <c r="R100" s="30" t="str">
        <f t="shared" si="14"/>
        <v/>
      </c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26" t="str">
        <f t="shared" si="15"/>
        <v/>
      </c>
      <c r="AD100" s="66" t="str">
        <f t="shared" si="16"/>
        <v/>
      </c>
      <c r="AE100" s="77" t="str">
        <f t="shared" si="17"/>
        <v/>
      </c>
      <c r="AF100" s="73"/>
      <c r="AG100" s="41"/>
      <c r="AH100" s="26" t="str">
        <f t="shared" si="18"/>
        <v/>
      </c>
      <c r="AI100" s="29" t="str">
        <f t="shared" si="19"/>
        <v/>
      </c>
      <c r="AJ100" s="30" t="str">
        <f t="shared" si="20"/>
        <v/>
      </c>
      <c r="AK100" s="31" t="str">
        <f t="shared" si="11"/>
        <v/>
      </c>
      <c r="AL100" s="27" t="str">
        <f>IF(ISERROR(IF(AE100="","",VLOOKUP(AK100,TRANSMUTATION_TABLE!A$2:D$42,4,TRUE))),"",IF(AE100="","",VLOOKUP(AK100,TRANSMUTATION_TABLE!A$2:D$42,4,TRUE)))</f>
        <v/>
      </c>
    </row>
    <row r="101" spans="1:38" ht="15.75" thickBot="1" x14ac:dyDescent="0.3">
      <c r="A101" s="3"/>
      <c r="B101" s="78"/>
      <c r="C101" s="79"/>
      <c r="D101" s="79"/>
      <c r="E101" s="80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26" t="str">
        <f t="shared" si="12"/>
        <v/>
      </c>
      <c r="Q101" s="29" t="str">
        <f t="shared" si="13"/>
        <v/>
      </c>
      <c r="R101" s="30" t="str">
        <f t="shared" si="14"/>
        <v/>
      </c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26" t="str">
        <f t="shared" si="15"/>
        <v/>
      </c>
      <c r="AD101" s="66" t="str">
        <f t="shared" si="16"/>
        <v/>
      </c>
      <c r="AE101" s="77" t="str">
        <f t="shared" si="17"/>
        <v/>
      </c>
      <c r="AF101" s="73"/>
      <c r="AG101" s="41"/>
      <c r="AH101" s="26" t="str">
        <f t="shared" si="18"/>
        <v/>
      </c>
      <c r="AI101" s="29" t="str">
        <f t="shared" si="19"/>
        <v/>
      </c>
      <c r="AJ101" s="30" t="str">
        <f t="shared" si="20"/>
        <v/>
      </c>
      <c r="AK101" s="31" t="str">
        <f t="shared" si="11"/>
        <v/>
      </c>
      <c r="AL101" s="27" t="str">
        <f>IF(ISERROR(IF(AE101="","",VLOOKUP(AK101,TRANSMUTATION_TABLE!A$2:D$42,4,TRUE))),"",IF(AE101="","",VLOOKUP(AK101,TRANSMUTATION_TABLE!A$2:D$42,4,TRUE)))</f>
        <v/>
      </c>
    </row>
    <row r="102" spans="1:38" ht="15.75" thickBot="1" x14ac:dyDescent="0.3">
      <c r="A102" s="3"/>
      <c r="B102" s="78"/>
      <c r="C102" s="79"/>
      <c r="D102" s="79"/>
      <c r="E102" s="80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26" t="str">
        <f t="shared" si="12"/>
        <v/>
      </c>
      <c r="Q102" s="29" t="str">
        <f t="shared" si="13"/>
        <v/>
      </c>
      <c r="R102" s="30" t="str">
        <f t="shared" si="14"/>
        <v/>
      </c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26" t="str">
        <f t="shared" si="15"/>
        <v/>
      </c>
      <c r="AD102" s="66" t="str">
        <f t="shared" si="16"/>
        <v/>
      </c>
      <c r="AE102" s="77" t="str">
        <f t="shared" si="17"/>
        <v/>
      </c>
      <c r="AF102" s="73"/>
      <c r="AG102" s="41"/>
      <c r="AH102" s="26" t="str">
        <f t="shared" si="18"/>
        <v/>
      </c>
      <c r="AI102" s="29" t="str">
        <f t="shared" si="19"/>
        <v/>
      </c>
      <c r="AJ102" s="30" t="str">
        <f t="shared" si="20"/>
        <v/>
      </c>
      <c r="AK102" s="31" t="str">
        <f t="shared" si="11"/>
        <v/>
      </c>
      <c r="AL102" s="27" t="str">
        <f>IF(ISERROR(IF(AE102="","",VLOOKUP(AK102,TRANSMUTATION_TABLE!A$2:D$42,4,TRUE))),"",IF(AE102="","",VLOOKUP(AK102,TRANSMUTATION_TABLE!A$2:D$42,4,TRUE)))</f>
        <v/>
      </c>
    </row>
    <row r="103" spans="1:38" ht="15.75" thickBot="1" x14ac:dyDescent="0.3">
      <c r="A103" s="3"/>
      <c r="B103" s="78"/>
      <c r="C103" s="79"/>
      <c r="D103" s="79"/>
      <c r="E103" s="80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26" t="str">
        <f t="shared" si="12"/>
        <v/>
      </c>
      <c r="Q103" s="29" t="str">
        <f t="shared" si="13"/>
        <v/>
      </c>
      <c r="R103" s="30" t="str">
        <f t="shared" si="14"/>
        <v/>
      </c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26" t="str">
        <f t="shared" si="15"/>
        <v/>
      </c>
      <c r="AD103" s="66" t="str">
        <f t="shared" si="16"/>
        <v/>
      </c>
      <c r="AE103" s="77" t="str">
        <f t="shared" si="17"/>
        <v/>
      </c>
      <c r="AF103" s="73"/>
      <c r="AG103" s="41"/>
      <c r="AH103" s="26" t="str">
        <f t="shared" si="18"/>
        <v/>
      </c>
      <c r="AI103" s="29" t="str">
        <f t="shared" si="19"/>
        <v/>
      </c>
      <c r="AJ103" s="30" t="str">
        <f t="shared" si="20"/>
        <v/>
      </c>
      <c r="AK103" s="31" t="str">
        <f t="shared" si="11"/>
        <v/>
      </c>
      <c r="AL103" s="27" t="str">
        <f>IF(ISERROR(IF(AE103="","",VLOOKUP(AK103,TRANSMUTATION_TABLE!A$2:D$42,4,TRUE))),"",IF(AE103="","",VLOOKUP(AK103,TRANSMUTATION_TABLE!A$2:D$42,4,TRUE)))</f>
        <v/>
      </c>
    </row>
    <row r="104" spans="1:38" ht="15.75" thickBot="1" x14ac:dyDescent="0.3">
      <c r="A104" s="3"/>
      <c r="B104" s="78"/>
      <c r="C104" s="79"/>
      <c r="D104" s="79"/>
      <c r="E104" s="80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26" t="str">
        <f t="shared" si="12"/>
        <v/>
      </c>
      <c r="Q104" s="29" t="str">
        <f t="shared" si="13"/>
        <v/>
      </c>
      <c r="R104" s="30" t="str">
        <f t="shared" si="14"/>
        <v/>
      </c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26" t="str">
        <f t="shared" si="15"/>
        <v/>
      </c>
      <c r="AD104" s="66" t="str">
        <f t="shared" si="16"/>
        <v/>
      </c>
      <c r="AE104" s="77" t="str">
        <f t="shared" si="17"/>
        <v/>
      </c>
      <c r="AF104" s="73"/>
      <c r="AG104" s="41"/>
      <c r="AH104" s="26" t="str">
        <f t="shared" si="18"/>
        <v/>
      </c>
      <c r="AI104" s="29" t="str">
        <f t="shared" si="19"/>
        <v/>
      </c>
      <c r="AJ104" s="30" t="str">
        <f t="shared" si="20"/>
        <v/>
      </c>
      <c r="AK104" s="31" t="str">
        <f t="shared" si="11"/>
        <v/>
      </c>
      <c r="AL104" s="27" t="str">
        <f>IF(ISERROR(IF(AE104="","",VLOOKUP(AK104,TRANSMUTATION_TABLE!A$2:D$42,4,TRUE))),"",IF(AE104="","",VLOOKUP(AK104,TRANSMUTATION_TABLE!A$2:D$42,4,TRUE)))</f>
        <v/>
      </c>
    </row>
    <row r="105" spans="1:38" ht="15.75" thickBot="1" x14ac:dyDescent="0.3">
      <c r="A105" s="3"/>
      <c r="B105" s="78"/>
      <c r="C105" s="79"/>
      <c r="D105" s="79"/>
      <c r="E105" s="80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26" t="str">
        <f t="shared" si="12"/>
        <v/>
      </c>
      <c r="Q105" s="29" t="str">
        <f t="shared" si="13"/>
        <v/>
      </c>
      <c r="R105" s="30" t="str">
        <f t="shared" si="14"/>
        <v/>
      </c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26" t="str">
        <f t="shared" si="15"/>
        <v/>
      </c>
      <c r="AD105" s="66" t="str">
        <f t="shared" si="16"/>
        <v/>
      </c>
      <c r="AE105" s="77" t="str">
        <f t="shared" si="17"/>
        <v/>
      </c>
      <c r="AF105" s="73"/>
      <c r="AG105" s="41"/>
      <c r="AH105" s="26" t="str">
        <f t="shared" si="18"/>
        <v/>
      </c>
      <c r="AI105" s="29" t="str">
        <f t="shared" si="19"/>
        <v/>
      </c>
      <c r="AJ105" s="30" t="str">
        <f t="shared" si="20"/>
        <v/>
      </c>
      <c r="AK105" s="31" t="str">
        <f t="shared" si="11"/>
        <v/>
      </c>
      <c r="AL105" s="27" t="str">
        <f>IF(ISERROR(IF(AE105="","",VLOOKUP(AK105,TRANSMUTATION_TABLE!A$2:D$42,4,TRUE))),"",IF(AE105="","",VLOOKUP(AK105,TRANSMUTATION_TABLE!A$2:D$42,4,TRUE)))</f>
        <v/>
      </c>
    </row>
    <row r="106" spans="1:38" ht="15.75" thickBot="1" x14ac:dyDescent="0.3">
      <c r="A106" s="3"/>
      <c r="B106" s="78"/>
      <c r="C106" s="79"/>
      <c r="D106" s="79"/>
      <c r="E106" s="80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26" t="str">
        <f t="shared" si="12"/>
        <v/>
      </c>
      <c r="Q106" s="29" t="str">
        <f t="shared" si="13"/>
        <v/>
      </c>
      <c r="R106" s="30" t="str">
        <f t="shared" si="14"/>
        <v/>
      </c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26" t="str">
        <f t="shared" si="15"/>
        <v/>
      </c>
      <c r="AD106" s="66" t="str">
        <f t="shared" si="16"/>
        <v/>
      </c>
      <c r="AE106" s="77" t="str">
        <f t="shared" si="17"/>
        <v/>
      </c>
      <c r="AF106" s="73"/>
      <c r="AG106" s="41"/>
      <c r="AH106" s="26" t="str">
        <f t="shared" si="18"/>
        <v/>
      </c>
      <c r="AI106" s="29" t="str">
        <f t="shared" si="19"/>
        <v/>
      </c>
      <c r="AJ106" s="30" t="str">
        <f t="shared" si="20"/>
        <v/>
      </c>
      <c r="AK106" s="31" t="str">
        <f t="shared" si="11"/>
        <v/>
      </c>
      <c r="AL106" s="27" t="str">
        <f>IF(ISERROR(IF(AE106="","",VLOOKUP(AK106,TRANSMUTATION_TABLE!A$2:D$42,4,TRUE))),"",IF(AE106="","",VLOOKUP(AK106,TRANSMUTATION_TABLE!A$2:D$42,4,TRUE)))</f>
        <v/>
      </c>
    </row>
    <row r="107" spans="1:38" ht="15.75" thickBot="1" x14ac:dyDescent="0.3">
      <c r="A107" s="3"/>
      <c r="B107" s="78"/>
      <c r="C107" s="79"/>
      <c r="D107" s="79"/>
      <c r="E107" s="80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26" t="str">
        <f t="shared" si="12"/>
        <v/>
      </c>
      <c r="Q107" s="29" t="str">
        <f t="shared" si="13"/>
        <v/>
      </c>
      <c r="R107" s="30" t="str">
        <f t="shared" si="14"/>
        <v/>
      </c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26" t="str">
        <f t="shared" si="15"/>
        <v/>
      </c>
      <c r="AD107" s="66" t="str">
        <f t="shared" si="16"/>
        <v/>
      </c>
      <c r="AE107" s="77" t="str">
        <f t="shared" si="17"/>
        <v/>
      </c>
      <c r="AF107" s="73"/>
      <c r="AG107" s="41"/>
      <c r="AH107" s="26" t="str">
        <f t="shared" si="18"/>
        <v/>
      </c>
      <c r="AI107" s="29" t="str">
        <f t="shared" si="19"/>
        <v/>
      </c>
      <c r="AJ107" s="30" t="str">
        <f t="shared" si="20"/>
        <v/>
      </c>
      <c r="AK107" s="31" t="str">
        <f t="shared" si="11"/>
        <v/>
      </c>
      <c r="AL107" s="27" t="str">
        <f>IF(ISERROR(IF(AE107="","",VLOOKUP(AK107,TRANSMUTATION_TABLE!A$2:D$42,4,TRUE))),"",IF(AE107="","",VLOOKUP(AK107,TRANSMUTATION_TABLE!A$2:D$42,4,TRUE)))</f>
        <v/>
      </c>
    </row>
    <row r="108" spans="1:38" ht="15.75" thickBot="1" x14ac:dyDescent="0.3">
      <c r="A108" s="3"/>
      <c r="B108" s="78"/>
      <c r="C108" s="79"/>
      <c r="D108" s="79"/>
      <c r="E108" s="80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26" t="str">
        <f t="shared" si="12"/>
        <v/>
      </c>
      <c r="Q108" s="29" t="str">
        <f t="shared" si="13"/>
        <v/>
      </c>
      <c r="R108" s="30" t="str">
        <f t="shared" si="14"/>
        <v/>
      </c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26" t="str">
        <f t="shared" si="15"/>
        <v/>
      </c>
      <c r="AD108" s="66" t="str">
        <f t="shared" si="16"/>
        <v/>
      </c>
      <c r="AE108" s="77" t="str">
        <f t="shared" si="17"/>
        <v/>
      </c>
      <c r="AF108" s="73"/>
      <c r="AG108" s="41"/>
      <c r="AH108" s="26" t="str">
        <f t="shared" si="18"/>
        <v/>
      </c>
      <c r="AI108" s="29" t="str">
        <f t="shared" si="19"/>
        <v/>
      </c>
      <c r="AJ108" s="30" t="str">
        <f t="shared" si="20"/>
        <v/>
      </c>
      <c r="AK108" s="31" t="str">
        <f t="shared" si="11"/>
        <v/>
      </c>
      <c r="AL108" s="27" t="str">
        <f>IF(ISERROR(IF(AE108="","",VLOOKUP(AK108,TRANSMUTATION_TABLE!A$2:D$42,4,TRUE))),"",IF(AE108="","",VLOOKUP(AK108,TRANSMUTATION_TABLE!A$2:D$42,4,TRUE)))</f>
        <v/>
      </c>
    </row>
    <row r="109" spans="1:38" ht="15.75" thickBot="1" x14ac:dyDescent="0.3">
      <c r="A109" s="3"/>
      <c r="B109" s="78"/>
      <c r="C109" s="79"/>
      <c r="D109" s="79"/>
      <c r="E109" s="80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26" t="str">
        <f t="shared" si="12"/>
        <v/>
      </c>
      <c r="Q109" s="29" t="str">
        <f t="shared" si="13"/>
        <v/>
      </c>
      <c r="R109" s="30" t="str">
        <f t="shared" si="14"/>
        <v/>
      </c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26" t="str">
        <f t="shared" si="15"/>
        <v/>
      </c>
      <c r="AD109" s="66" t="str">
        <f t="shared" si="16"/>
        <v/>
      </c>
      <c r="AE109" s="77" t="str">
        <f t="shared" si="17"/>
        <v/>
      </c>
      <c r="AF109" s="73"/>
      <c r="AG109" s="41"/>
      <c r="AH109" s="26" t="str">
        <f t="shared" si="18"/>
        <v/>
      </c>
      <c r="AI109" s="29" t="str">
        <f t="shared" si="19"/>
        <v/>
      </c>
      <c r="AJ109" s="30" t="str">
        <f t="shared" si="20"/>
        <v/>
      </c>
      <c r="AK109" s="31" t="str">
        <f t="shared" si="11"/>
        <v/>
      </c>
      <c r="AL109" s="27" t="str">
        <f>IF(ISERROR(IF(AE109="","",VLOOKUP(AK109,TRANSMUTATION_TABLE!A$2:D$42,4,TRUE))),"",IF(AE109="","",VLOOKUP(AK109,TRANSMUTATION_TABLE!A$2:D$42,4,TRUE)))</f>
        <v/>
      </c>
    </row>
    <row r="110" spans="1:38" ht="15.75" thickBot="1" x14ac:dyDescent="0.3">
      <c r="A110" s="3"/>
      <c r="B110" s="78"/>
      <c r="C110" s="79"/>
      <c r="D110" s="79"/>
      <c r="E110" s="80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26" t="str">
        <f t="shared" si="12"/>
        <v/>
      </c>
      <c r="Q110" s="29" t="str">
        <f t="shared" si="13"/>
        <v/>
      </c>
      <c r="R110" s="30" t="str">
        <f t="shared" si="14"/>
        <v/>
      </c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26" t="str">
        <f t="shared" si="15"/>
        <v/>
      </c>
      <c r="AD110" s="66" t="str">
        <f t="shared" si="16"/>
        <v/>
      </c>
      <c r="AE110" s="77" t="str">
        <f t="shared" si="17"/>
        <v/>
      </c>
      <c r="AF110" s="73"/>
      <c r="AG110" s="41"/>
      <c r="AH110" s="26" t="str">
        <f t="shared" si="18"/>
        <v/>
      </c>
      <c r="AI110" s="29" t="str">
        <f t="shared" si="19"/>
        <v/>
      </c>
      <c r="AJ110" s="30" t="str">
        <f t="shared" si="20"/>
        <v/>
      </c>
      <c r="AK110" s="31" t="str">
        <f t="shared" si="11"/>
        <v/>
      </c>
      <c r="AL110" s="27" t="str">
        <f>IF(ISERROR(IF(AE110="","",VLOOKUP(AK110,TRANSMUTATION_TABLE!A$2:D$42,4,TRUE))),"",IF(AE110="","",VLOOKUP(AK110,TRANSMUTATION_TABLE!A$2:D$42,4,TRUE)))</f>
        <v/>
      </c>
    </row>
    <row r="111" spans="1:38" ht="15.75" thickBot="1" x14ac:dyDescent="0.3">
      <c r="A111" s="3"/>
      <c r="B111" s="78"/>
      <c r="C111" s="79"/>
      <c r="D111" s="79"/>
      <c r="E111" s="80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26" t="str">
        <f t="shared" si="12"/>
        <v/>
      </c>
      <c r="Q111" s="29" t="str">
        <f t="shared" si="13"/>
        <v/>
      </c>
      <c r="R111" s="30" t="str">
        <f t="shared" si="14"/>
        <v/>
      </c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26" t="str">
        <f t="shared" si="15"/>
        <v/>
      </c>
      <c r="AD111" s="66" t="str">
        <f t="shared" si="16"/>
        <v/>
      </c>
      <c r="AE111" s="77" t="str">
        <f t="shared" si="17"/>
        <v/>
      </c>
      <c r="AF111" s="73"/>
      <c r="AG111" s="41"/>
      <c r="AH111" s="26" t="str">
        <f t="shared" si="18"/>
        <v/>
      </c>
      <c r="AI111" s="29" t="str">
        <f t="shared" si="19"/>
        <v/>
      </c>
      <c r="AJ111" s="30" t="str">
        <f t="shared" si="20"/>
        <v/>
      </c>
      <c r="AK111" s="31" t="str">
        <f t="shared" si="11"/>
        <v/>
      </c>
      <c r="AL111" s="27" t="str">
        <f>IF(ISERROR(IF(AE111="","",VLOOKUP(AK111,TRANSMUTATION_TABLE!A$2:D$42,4,TRUE))),"",IF(AE111="","",VLOOKUP(AK111,TRANSMUTATION_TABLE!A$2:D$42,4,TRUE)))</f>
        <v/>
      </c>
    </row>
    <row r="112" spans="1:38" ht="15.75" thickBot="1" x14ac:dyDescent="0.3">
      <c r="A112" s="3"/>
      <c r="B112" s="78"/>
      <c r="C112" s="79"/>
      <c r="D112" s="79"/>
      <c r="E112" s="80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26" t="str">
        <f t="shared" si="12"/>
        <v/>
      </c>
      <c r="Q112" s="29" t="str">
        <f t="shared" si="13"/>
        <v/>
      </c>
      <c r="R112" s="30" t="str">
        <f t="shared" si="14"/>
        <v/>
      </c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26" t="str">
        <f t="shared" si="15"/>
        <v/>
      </c>
      <c r="AD112" s="66" t="str">
        <f t="shared" si="16"/>
        <v/>
      </c>
      <c r="AE112" s="77" t="str">
        <f t="shared" si="17"/>
        <v/>
      </c>
      <c r="AF112" s="73"/>
      <c r="AG112" s="41"/>
      <c r="AH112" s="26" t="str">
        <f t="shared" si="18"/>
        <v/>
      </c>
      <c r="AI112" s="29" t="str">
        <f t="shared" si="19"/>
        <v/>
      </c>
      <c r="AJ112" s="30" t="str">
        <f t="shared" si="20"/>
        <v/>
      </c>
      <c r="AK112" s="31" t="str">
        <f t="shared" si="11"/>
        <v/>
      </c>
      <c r="AL112" s="27" t="str">
        <f>IF(ISERROR(IF(AE112="","",VLOOKUP(AK112,TRANSMUTATION_TABLE!A$2:D$42,4,TRUE))),"",IF(AE112="","",VLOOKUP(AK112,TRANSMUTATION_TABLE!A$2:D$42,4,TRUE)))</f>
        <v/>
      </c>
    </row>
    <row r="113" spans="1:38" ht="15.75" thickBot="1" x14ac:dyDescent="0.3">
      <c r="A113" s="3"/>
      <c r="B113" s="78"/>
      <c r="C113" s="79"/>
      <c r="D113" s="79"/>
      <c r="E113" s="80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26" t="str">
        <f t="shared" si="12"/>
        <v/>
      </c>
      <c r="Q113" s="29" t="str">
        <f t="shared" si="13"/>
        <v/>
      </c>
      <c r="R113" s="30" t="str">
        <f t="shared" si="14"/>
        <v/>
      </c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26" t="str">
        <f t="shared" si="15"/>
        <v/>
      </c>
      <c r="AD113" s="66" t="str">
        <f t="shared" si="16"/>
        <v/>
      </c>
      <c r="AE113" s="77" t="str">
        <f t="shared" si="17"/>
        <v/>
      </c>
      <c r="AF113" s="73"/>
      <c r="AG113" s="41"/>
      <c r="AH113" s="26" t="str">
        <f t="shared" si="18"/>
        <v/>
      </c>
      <c r="AI113" s="29" t="str">
        <f t="shared" si="19"/>
        <v/>
      </c>
      <c r="AJ113" s="30" t="str">
        <f t="shared" si="20"/>
        <v/>
      </c>
      <c r="AK113" s="31" t="str">
        <f t="shared" si="11"/>
        <v/>
      </c>
      <c r="AL113" s="27" t="str">
        <f>IF(ISERROR(IF(AE113="","",VLOOKUP(AK113,TRANSMUTATION_TABLE!A$2:D$42,4,TRUE))),"",IF(AE113="","",VLOOKUP(AK113,TRANSMUTATION_TABLE!A$2:D$42,4,TRUE)))</f>
        <v/>
      </c>
    </row>
    <row r="114" spans="1:38" ht="15.75" thickBot="1" x14ac:dyDescent="0.3">
      <c r="A114" s="3"/>
      <c r="B114" s="78"/>
      <c r="C114" s="79"/>
      <c r="D114" s="79"/>
      <c r="E114" s="80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26" t="str">
        <f t="shared" si="12"/>
        <v/>
      </c>
      <c r="Q114" s="29" t="str">
        <f t="shared" si="13"/>
        <v/>
      </c>
      <c r="R114" s="30" t="str">
        <f t="shared" si="14"/>
        <v/>
      </c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26" t="str">
        <f t="shared" si="15"/>
        <v/>
      </c>
      <c r="AD114" s="66" t="str">
        <f t="shared" si="16"/>
        <v/>
      </c>
      <c r="AE114" s="77" t="str">
        <f t="shared" si="17"/>
        <v/>
      </c>
      <c r="AF114" s="73"/>
      <c r="AG114" s="41"/>
      <c r="AH114" s="26" t="str">
        <f t="shared" si="18"/>
        <v/>
      </c>
      <c r="AI114" s="29" t="str">
        <f t="shared" si="19"/>
        <v/>
      </c>
      <c r="AJ114" s="30" t="str">
        <f t="shared" si="20"/>
        <v/>
      </c>
      <c r="AK114" s="31" t="str">
        <f t="shared" si="11"/>
        <v/>
      </c>
      <c r="AL114" s="27" t="str">
        <f>IF(ISERROR(IF(AE114="","",VLOOKUP(AK114,TRANSMUTATION_TABLE!A$2:D$42,4,TRUE))),"",IF(AE114="","",VLOOKUP(AK114,TRANSMUTATION_TABLE!A$2:D$42,4,TRUE)))</f>
        <v/>
      </c>
    </row>
    <row r="115" spans="1:38" ht="15.75" thickBot="1" x14ac:dyDescent="0.3">
      <c r="A115" s="3"/>
      <c r="B115" s="78"/>
      <c r="C115" s="79"/>
      <c r="D115" s="79"/>
      <c r="E115" s="80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26" t="str">
        <f t="shared" si="12"/>
        <v/>
      </c>
      <c r="Q115" s="29" t="str">
        <f t="shared" si="13"/>
        <v/>
      </c>
      <c r="R115" s="30" t="str">
        <f t="shared" si="14"/>
        <v/>
      </c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26" t="str">
        <f t="shared" si="15"/>
        <v/>
      </c>
      <c r="AD115" s="66" t="str">
        <f t="shared" si="16"/>
        <v/>
      </c>
      <c r="AE115" s="77" t="str">
        <f t="shared" si="17"/>
        <v/>
      </c>
      <c r="AF115" s="73"/>
      <c r="AG115" s="41"/>
      <c r="AH115" s="26" t="str">
        <f t="shared" si="18"/>
        <v/>
      </c>
      <c r="AI115" s="29" t="str">
        <f t="shared" si="19"/>
        <v/>
      </c>
      <c r="AJ115" s="30" t="str">
        <f t="shared" si="20"/>
        <v/>
      </c>
      <c r="AK115" s="31" t="str">
        <f t="shared" si="11"/>
        <v/>
      </c>
      <c r="AL115" s="27" t="str">
        <f>IF(ISERROR(IF(AE115="","",VLOOKUP(AK115,TRANSMUTATION_TABLE!A$2:D$42,4,TRUE))),"",IF(AE115="","",VLOOKUP(AK115,TRANSMUTATION_TABLE!A$2:D$42,4,TRUE)))</f>
        <v/>
      </c>
    </row>
    <row r="116" spans="1:38" ht="15.75" thickBot="1" x14ac:dyDescent="0.3">
      <c r="A116" s="3"/>
      <c r="B116" s="78"/>
      <c r="C116" s="79"/>
      <c r="D116" s="79"/>
      <c r="E116" s="80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26" t="str">
        <f t="shared" si="12"/>
        <v/>
      </c>
      <c r="Q116" s="29" t="str">
        <f t="shared" si="13"/>
        <v/>
      </c>
      <c r="R116" s="30" t="str">
        <f t="shared" si="14"/>
        <v/>
      </c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26" t="str">
        <f t="shared" si="15"/>
        <v/>
      </c>
      <c r="AD116" s="66" t="str">
        <f t="shared" si="16"/>
        <v/>
      </c>
      <c r="AE116" s="77" t="str">
        <f t="shared" si="17"/>
        <v/>
      </c>
      <c r="AF116" s="73"/>
      <c r="AG116" s="41"/>
      <c r="AH116" s="26" t="str">
        <f t="shared" si="18"/>
        <v/>
      </c>
      <c r="AI116" s="29" t="str">
        <f t="shared" si="19"/>
        <v/>
      </c>
      <c r="AJ116" s="30" t="str">
        <f t="shared" si="20"/>
        <v/>
      </c>
      <c r="AK116" s="31" t="str">
        <f t="shared" si="11"/>
        <v/>
      </c>
      <c r="AL116" s="27" t="str">
        <f>IF(ISERROR(IF(AE116="","",VLOOKUP(AK116,TRANSMUTATION_TABLE!A$2:D$42,4,TRUE))),"",IF(AE116="","",VLOOKUP(AK116,TRANSMUTATION_TABLE!A$2:D$42,4,TRUE)))</f>
        <v/>
      </c>
    </row>
    <row r="117" spans="1:38" ht="15.75" thickBot="1" x14ac:dyDescent="0.3">
      <c r="A117" s="3"/>
      <c r="B117" s="78"/>
      <c r="C117" s="79"/>
      <c r="D117" s="79"/>
      <c r="E117" s="80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26" t="str">
        <f t="shared" si="12"/>
        <v/>
      </c>
      <c r="Q117" s="29" t="str">
        <f t="shared" si="13"/>
        <v/>
      </c>
      <c r="R117" s="30" t="str">
        <f t="shared" si="14"/>
        <v/>
      </c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26" t="str">
        <f t="shared" si="15"/>
        <v/>
      </c>
      <c r="AD117" s="66" t="str">
        <f t="shared" si="16"/>
        <v/>
      </c>
      <c r="AE117" s="77" t="str">
        <f t="shared" si="17"/>
        <v/>
      </c>
      <c r="AF117" s="73"/>
      <c r="AG117" s="41"/>
      <c r="AH117" s="26" t="str">
        <f t="shared" si="18"/>
        <v/>
      </c>
      <c r="AI117" s="29" t="str">
        <f t="shared" si="19"/>
        <v/>
      </c>
      <c r="AJ117" s="30" t="str">
        <f t="shared" si="20"/>
        <v/>
      </c>
      <c r="AK117" s="31" t="str">
        <f t="shared" si="11"/>
        <v/>
      </c>
      <c r="AL117" s="27" t="str">
        <f>IF(ISERROR(IF(AE117="","",VLOOKUP(AK117,TRANSMUTATION_TABLE!A$2:D$42,4,TRUE))),"",IF(AE117="","",VLOOKUP(AK117,TRANSMUTATION_TABLE!A$2:D$42,4,TRUE)))</f>
        <v/>
      </c>
    </row>
    <row r="118" spans="1:38" ht="15.75" thickBot="1" x14ac:dyDescent="0.3">
      <c r="A118" s="3"/>
      <c r="B118" s="78"/>
      <c r="C118" s="79"/>
      <c r="D118" s="79"/>
      <c r="E118" s="80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26" t="str">
        <f t="shared" si="12"/>
        <v/>
      </c>
      <c r="Q118" s="29" t="str">
        <f t="shared" si="13"/>
        <v/>
      </c>
      <c r="R118" s="30" t="str">
        <f t="shared" si="14"/>
        <v/>
      </c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26" t="str">
        <f t="shared" si="15"/>
        <v/>
      </c>
      <c r="AD118" s="66" t="str">
        <f t="shared" si="16"/>
        <v/>
      </c>
      <c r="AE118" s="77" t="str">
        <f t="shared" si="17"/>
        <v/>
      </c>
      <c r="AF118" s="73"/>
      <c r="AG118" s="41"/>
      <c r="AH118" s="26" t="str">
        <f t="shared" si="18"/>
        <v/>
      </c>
      <c r="AI118" s="29" t="str">
        <f t="shared" si="19"/>
        <v/>
      </c>
      <c r="AJ118" s="30" t="str">
        <f t="shared" si="20"/>
        <v/>
      </c>
      <c r="AK118" s="31" t="str">
        <f t="shared" si="11"/>
        <v/>
      </c>
      <c r="AL118" s="27" t="str">
        <f>IF(ISERROR(IF(AE118="","",VLOOKUP(AK118,TRANSMUTATION_TABLE!A$2:D$42,4,TRUE))),"",IF(AE118="","",VLOOKUP(AK118,TRANSMUTATION_TABLE!A$2:D$42,4,TRUE)))</f>
        <v/>
      </c>
    </row>
    <row r="119" spans="1:38" ht="15.75" thickBot="1" x14ac:dyDescent="0.3">
      <c r="A119" s="3"/>
      <c r="B119" s="78"/>
      <c r="C119" s="79"/>
      <c r="D119" s="79"/>
      <c r="E119" s="80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26" t="str">
        <f t="shared" si="12"/>
        <v/>
      </c>
      <c r="Q119" s="29" t="str">
        <f t="shared" si="13"/>
        <v/>
      </c>
      <c r="R119" s="30" t="str">
        <f t="shared" si="14"/>
        <v/>
      </c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26" t="str">
        <f t="shared" si="15"/>
        <v/>
      </c>
      <c r="AD119" s="66" t="str">
        <f t="shared" si="16"/>
        <v/>
      </c>
      <c r="AE119" s="77" t="str">
        <f t="shared" si="17"/>
        <v/>
      </c>
      <c r="AF119" s="73"/>
      <c r="AG119" s="41"/>
      <c r="AH119" s="26" t="str">
        <f t="shared" si="18"/>
        <v/>
      </c>
      <c r="AI119" s="29" t="str">
        <f t="shared" si="19"/>
        <v/>
      </c>
      <c r="AJ119" s="30" t="str">
        <f t="shared" si="20"/>
        <v/>
      </c>
      <c r="AK119" s="31" t="str">
        <f t="shared" si="11"/>
        <v/>
      </c>
      <c r="AL119" s="27" t="str">
        <f>IF(ISERROR(IF(AE119="","",VLOOKUP(AK119,TRANSMUTATION_TABLE!A$2:D$42,4,TRUE))),"",IF(AE119="","",VLOOKUP(AK119,TRANSMUTATION_TABLE!A$2:D$42,4,TRUE)))</f>
        <v/>
      </c>
    </row>
    <row r="120" spans="1:38" ht="15.75" thickBot="1" x14ac:dyDescent="0.3">
      <c r="A120" s="3"/>
      <c r="B120" s="78"/>
      <c r="C120" s="79"/>
      <c r="D120" s="79"/>
      <c r="E120" s="80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26" t="str">
        <f t="shared" si="12"/>
        <v/>
      </c>
      <c r="Q120" s="29" t="str">
        <f t="shared" si="13"/>
        <v/>
      </c>
      <c r="R120" s="30" t="str">
        <f t="shared" si="14"/>
        <v/>
      </c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26" t="str">
        <f t="shared" si="15"/>
        <v/>
      </c>
      <c r="AD120" s="66" t="str">
        <f t="shared" si="16"/>
        <v/>
      </c>
      <c r="AE120" s="77" t="str">
        <f t="shared" si="17"/>
        <v/>
      </c>
      <c r="AF120" s="73"/>
      <c r="AG120" s="41"/>
      <c r="AH120" s="26" t="str">
        <f t="shared" si="18"/>
        <v/>
      </c>
      <c r="AI120" s="29" t="str">
        <f t="shared" si="19"/>
        <v/>
      </c>
      <c r="AJ120" s="30" t="str">
        <f t="shared" si="20"/>
        <v/>
      </c>
      <c r="AK120" s="31" t="str">
        <f t="shared" si="11"/>
        <v/>
      </c>
      <c r="AL120" s="27" t="str">
        <f>IF(ISERROR(IF(AE120="","",VLOOKUP(AK120,TRANSMUTATION_TABLE!A$2:D$42,4,TRUE))),"",IF(AE120="","",VLOOKUP(AK120,TRANSMUTATION_TABLE!A$2:D$42,4,TRUE)))</f>
        <v/>
      </c>
    </row>
    <row r="121" spans="1:38" ht="15.75" thickBot="1" x14ac:dyDescent="0.3">
      <c r="A121" s="3"/>
      <c r="B121" s="78"/>
      <c r="C121" s="79"/>
      <c r="D121" s="79"/>
      <c r="E121" s="80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26" t="str">
        <f t="shared" si="12"/>
        <v/>
      </c>
      <c r="Q121" s="29" t="str">
        <f t="shared" si="13"/>
        <v/>
      </c>
      <c r="R121" s="30" t="str">
        <f t="shared" si="14"/>
        <v/>
      </c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26" t="str">
        <f t="shared" si="15"/>
        <v/>
      </c>
      <c r="AD121" s="66" t="str">
        <f t="shared" si="16"/>
        <v/>
      </c>
      <c r="AE121" s="77" t="str">
        <f t="shared" si="17"/>
        <v/>
      </c>
      <c r="AF121" s="73"/>
      <c r="AG121" s="41"/>
      <c r="AH121" s="26" t="str">
        <f t="shared" si="18"/>
        <v/>
      </c>
      <c r="AI121" s="29" t="str">
        <f t="shared" si="19"/>
        <v/>
      </c>
      <c r="AJ121" s="30" t="str">
        <f t="shared" si="20"/>
        <v/>
      </c>
      <c r="AK121" s="31" t="str">
        <f t="shared" si="11"/>
        <v/>
      </c>
      <c r="AL121" s="27" t="str">
        <f>IF(ISERROR(IF(AE121="","",VLOOKUP(AK121,TRANSMUTATION_TABLE!A$2:D$42,4,TRUE))),"",IF(AE121="","",VLOOKUP(AK121,TRANSMUTATION_TABLE!A$2:D$42,4,TRUE)))</f>
        <v/>
      </c>
    </row>
    <row r="122" spans="1:38" ht="15.75" thickBot="1" x14ac:dyDescent="0.3">
      <c r="A122" s="3"/>
      <c r="B122" s="78"/>
      <c r="C122" s="79"/>
      <c r="D122" s="79"/>
      <c r="E122" s="80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26" t="str">
        <f t="shared" si="12"/>
        <v/>
      </c>
      <c r="Q122" s="29" t="str">
        <f t="shared" si="13"/>
        <v/>
      </c>
      <c r="R122" s="30" t="str">
        <f t="shared" si="14"/>
        <v/>
      </c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26" t="str">
        <f t="shared" si="15"/>
        <v/>
      </c>
      <c r="AD122" s="66" t="str">
        <f t="shared" si="16"/>
        <v/>
      </c>
      <c r="AE122" s="77" t="str">
        <f t="shared" si="17"/>
        <v/>
      </c>
      <c r="AF122" s="73"/>
      <c r="AG122" s="41"/>
      <c r="AH122" s="26" t="str">
        <f t="shared" si="18"/>
        <v/>
      </c>
      <c r="AI122" s="29" t="str">
        <f t="shared" si="19"/>
        <v/>
      </c>
      <c r="AJ122" s="30" t="str">
        <f t="shared" si="20"/>
        <v/>
      </c>
      <c r="AK122" s="31" t="str">
        <f t="shared" si="11"/>
        <v/>
      </c>
      <c r="AL122" s="27" t="str">
        <f>IF(ISERROR(IF(AE122="","",VLOOKUP(AK122,TRANSMUTATION_TABLE!A$2:D$42,4,TRUE))),"",IF(AE122="","",VLOOKUP(AK122,TRANSMUTATION_TABLE!A$2:D$42,4,TRUE)))</f>
        <v/>
      </c>
    </row>
    <row r="123" spans="1:38" ht="15.75" thickBot="1" x14ac:dyDescent="0.3">
      <c r="A123" s="3"/>
      <c r="B123" s="78"/>
      <c r="C123" s="79"/>
      <c r="D123" s="79"/>
      <c r="E123" s="80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26" t="str">
        <f t="shared" si="12"/>
        <v/>
      </c>
      <c r="Q123" s="29" t="str">
        <f t="shared" si="13"/>
        <v/>
      </c>
      <c r="R123" s="30" t="str">
        <f t="shared" si="14"/>
        <v/>
      </c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26" t="str">
        <f t="shared" si="15"/>
        <v/>
      </c>
      <c r="AD123" s="66" t="str">
        <f t="shared" si="16"/>
        <v/>
      </c>
      <c r="AE123" s="77" t="str">
        <f t="shared" si="17"/>
        <v/>
      </c>
      <c r="AF123" s="73"/>
      <c r="AG123" s="41"/>
      <c r="AH123" s="26" t="str">
        <f t="shared" si="18"/>
        <v/>
      </c>
      <c r="AI123" s="29" t="str">
        <f t="shared" si="19"/>
        <v/>
      </c>
      <c r="AJ123" s="30" t="str">
        <f t="shared" si="20"/>
        <v/>
      </c>
      <c r="AK123" s="31" t="str">
        <f t="shared" si="11"/>
        <v/>
      </c>
      <c r="AL123" s="27" t="str">
        <f>IF(ISERROR(IF(AE123="","",VLOOKUP(AK123,TRANSMUTATION_TABLE!A$2:D$42,4,TRUE))),"",IF(AE123="","",VLOOKUP(AK123,TRANSMUTATION_TABLE!A$2:D$42,4,TRUE)))</f>
        <v/>
      </c>
    </row>
    <row r="124" spans="1:38" ht="15.75" thickBot="1" x14ac:dyDescent="0.3">
      <c r="A124" s="3"/>
      <c r="B124" s="78"/>
      <c r="C124" s="79"/>
      <c r="D124" s="79"/>
      <c r="E124" s="80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26" t="str">
        <f t="shared" si="12"/>
        <v/>
      </c>
      <c r="Q124" s="29" t="str">
        <f t="shared" si="13"/>
        <v/>
      </c>
      <c r="R124" s="30" t="str">
        <f t="shared" si="14"/>
        <v/>
      </c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26" t="str">
        <f t="shared" si="15"/>
        <v/>
      </c>
      <c r="AD124" s="66" t="str">
        <f t="shared" si="16"/>
        <v/>
      </c>
      <c r="AE124" s="77" t="str">
        <f t="shared" si="17"/>
        <v/>
      </c>
      <c r="AF124" s="73"/>
      <c r="AG124" s="41"/>
      <c r="AH124" s="26" t="str">
        <f t="shared" si="18"/>
        <v/>
      </c>
      <c r="AI124" s="29" t="str">
        <f t="shared" si="19"/>
        <v/>
      </c>
      <c r="AJ124" s="30" t="str">
        <f t="shared" si="20"/>
        <v/>
      </c>
      <c r="AK124" s="31" t="str">
        <f t="shared" si="11"/>
        <v/>
      </c>
      <c r="AL124" s="27" t="str">
        <f>IF(ISERROR(IF(AE124="","",VLOOKUP(AK124,TRANSMUTATION_TABLE!A$2:D$42,4,TRUE))),"",IF(AE124="","",VLOOKUP(AK124,TRANSMUTATION_TABLE!A$2:D$42,4,TRUE)))</f>
        <v/>
      </c>
    </row>
    <row r="125" spans="1:38" ht="15.75" thickBot="1" x14ac:dyDescent="0.3">
      <c r="A125" s="3"/>
      <c r="B125" s="78"/>
      <c r="C125" s="79"/>
      <c r="D125" s="79"/>
      <c r="E125" s="80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26" t="str">
        <f t="shared" si="12"/>
        <v/>
      </c>
      <c r="Q125" s="29" t="str">
        <f t="shared" si="13"/>
        <v/>
      </c>
      <c r="R125" s="30" t="str">
        <f t="shared" si="14"/>
        <v/>
      </c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26" t="str">
        <f t="shared" si="15"/>
        <v/>
      </c>
      <c r="AD125" s="66" t="str">
        <f t="shared" si="16"/>
        <v/>
      </c>
      <c r="AE125" s="77" t="str">
        <f t="shared" si="17"/>
        <v/>
      </c>
      <c r="AF125" s="73"/>
      <c r="AG125" s="41"/>
      <c r="AH125" s="26" t="str">
        <f t="shared" si="18"/>
        <v/>
      </c>
      <c r="AI125" s="29" t="str">
        <f t="shared" si="19"/>
        <v/>
      </c>
      <c r="AJ125" s="30" t="str">
        <f t="shared" si="20"/>
        <v/>
      </c>
      <c r="AK125" s="31" t="str">
        <f t="shared" si="11"/>
        <v/>
      </c>
      <c r="AL125" s="27" t="str">
        <f>IF(ISERROR(IF(AE125="","",VLOOKUP(AK125,TRANSMUTATION_TABLE!A$2:D$42,4,TRUE))),"",IF(AE125="","",VLOOKUP(AK125,TRANSMUTATION_TABLE!A$2:D$42,4,TRUE)))</f>
        <v/>
      </c>
    </row>
    <row r="126" spans="1:38" ht="15.75" thickBot="1" x14ac:dyDescent="0.3">
      <c r="A126" s="3"/>
      <c r="B126" s="78"/>
      <c r="C126" s="79"/>
      <c r="D126" s="79"/>
      <c r="E126" s="80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26" t="str">
        <f t="shared" si="12"/>
        <v/>
      </c>
      <c r="Q126" s="29" t="str">
        <f t="shared" si="13"/>
        <v/>
      </c>
      <c r="R126" s="30" t="str">
        <f t="shared" si="14"/>
        <v/>
      </c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26" t="str">
        <f t="shared" si="15"/>
        <v/>
      </c>
      <c r="AD126" s="66" t="str">
        <f t="shared" si="16"/>
        <v/>
      </c>
      <c r="AE126" s="77" t="str">
        <f t="shared" si="17"/>
        <v/>
      </c>
      <c r="AF126" s="73"/>
      <c r="AG126" s="41"/>
      <c r="AH126" s="26" t="str">
        <f t="shared" si="18"/>
        <v/>
      </c>
      <c r="AI126" s="29" t="str">
        <f t="shared" si="19"/>
        <v/>
      </c>
      <c r="AJ126" s="30" t="str">
        <f t="shared" si="20"/>
        <v/>
      </c>
      <c r="AK126" s="31" t="str">
        <f t="shared" si="11"/>
        <v/>
      </c>
      <c r="AL126" s="27" t="str">
        <f>IF(ISERROR(IF(AE126="","",VLOOKUP(AK126,TRANSMUTATION_TABLE!A$2:D$42,4,TRUE))),"",IF(AE126="","",VLOOKUP(AK126,TRANSMUTATION_TABLE!A$2:D$42,4,TRUE)))</f>
        <v/>
      </c>
    </row>
    <row r="127" spans="1:38" ht="15.75" thickBot="1" x14ac:dyDescent="0.3">
      <c r="A127" s="3"/>
      <c r="B127" s="78"/>
      <c r="C127" s="79"/>
      <c r="D127" s="79"/>
      <c r="E127" s="80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26" t="str">
        <f t="shared" si="12"/>
        <v/>
      </c>
      <c r="Q127" s="29" t="str">
        <f t="shared" si="13"/>
        <v/>
      </c>
      <c r="R127" s="30" t="str">
        <f t="shared" si="14"/>
        <v/>
      </c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26" t="str">
        <f t="shared" si="15"/>
        <v/>
      </c>
      <c r="AD127" s="66" t="str">
        <f t="shared" si="16"/>
        <v/>
      </c>
      <c r="AE127" s="77" t="str">
        <f t="shared" si="17"/>
        <v/>
      </c>
      <c r="AF127" s="73"/>
      <c r="AG127" s="41"/>
      <c r="AH127" s="26" t="str">
        <f t="shared" si="18"/>
        <v/>
      </c>
      <c r="AI127" s="29" t="str">
        <f t="shared" si="19"/>
        <v/>
      </c>
      <c r="AJ127" s="30" t="str">
        <f t="shared" si="20"/>
        <v/>
      </c>
      <c r="AK127" s="31" t="str">
        <f t="shared" si="11"/>
        <v/>
      </c>
      <c r="AL127" s="27" t="str">
        <f>IF(ISERROR(IF(AE127="","",VLOOKUP(AK127,TRANSMUTATION_TABLE!A$2:D$42,4,TRUE))),"",IF(AE127="","",VLOOKUP(AK127,TRANSMUTATION_TABLE!A$2:D$42,4,TRUE)))</f>
        <v/>
      </c>
    </row>
    <row r="128" spans="1:38" ht="15.75" thickBot="1" x14ac:dyDescent="0.3">
      <c r="A128" s="3"/>
      <c r="B128" s="78"/>
      <c r="C128" s="79"/>
      <c r="D128" s="79"/>
      <c r="E128" s="80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26" t="str">
        <f t="shared" si="12"/>
        <v/>
      </c>
      <c r="Q128" s="29" t="str">
        <f t="shared" si="13"/>
        <v/>
      </c>
      <c r="R128" s="30" t="str">
        <f t="shared" si="14"/>
        <v/>
      </c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26" t="str">
        <f t="shared" si="15"/>
        <v/>
      </c>
      <c r="AD128" s="66" t="str">
        <f t="shared" si="16"/>
        <v/>
      </c>
      <c r="AE128" s="77" t="str">
        <f t="shared" si="17"/>
        <v/>
      </c>
      <c r="AF128" s="73"/>
      <c r="AG128" s="41"/>
      <c r="AH128" s="26" t="str">
        <f t="shared" si="18"/>
        <v/>
      </c>
      <c r="AI128" s="29" t="str">
        <f t="shared" si="19"/>
        <v/>
      </c>
      <c r="AJ128" s="30" t="str">
        <f t="shared" si="20"/>
        <v/>
      </c>
      <c r="AK128" s="31" t="str">
        <f t="shared" si="11"/>
        <v/>
      </c>
      <c r="AL128" s="27" t="str">
        <f>IF(ISERROR(IF(AE128="","",VLOOKUP(AK128,TRANSMUTATION_TABLE!A$2:D$42,4,TRUE))),"",IF(AE128="","",VLOOKUP(AK128,TRANSMUTATION_TABLE!A$2:D$42,4,TRUE)))</f>
        <v/>
      </c>
    </row>
    <row r="129" spans="1:38" ht="15.75" thickBot="1" x14ac:dyDescent="0.3">
      <c r="A129" s="3"/>
      <c r="B129" s="78"/>
      <c r="C129" s="79"/>
      <c r="D129" s="79"/>
      <c r="E129" s="80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26" t="str">
        <f t="shared" si="12"/>
        <v/>
      </c>
      <c r="Q129" s="29" t="str">
        <f t="shared" si="13"/>
        <v/>
      </c>
      <c r="R129" s="30" t="str">
        <f t="shared" si="14"/>
        <v/>
      </c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26" t="str">
        <f t="shared" si="15"/>
        <v/>
      </c>
      <c r="AD129" s="66" t="str">
        <f t="shared" si="16"/>
        <v/>
      </c>
      <c r="AE129" s="77" t="str">
        <f t="shared" si="17"/>
        <v/>
      </c>
      <c r="AF129" s="73"/>
      <c r="AG129" s="41"/>
      <c r="AH129" s="26" t="str">
        <f t="shared" si="18"/>
        <v/>
      </c>
      <c r="AI129" s="29" t="str">
        <f t="shared" si="19"/>
        <v/>
      </c>
      <c r="AJ129" s="30" t="str">
        <f t="shared" si="20"/>
        <v/>
      </c>
      <c r="AK129" s="31" t="str">
        <f t="shared" si="11"/>
        <v/>
      </c>
      <c r="AL129" s="27" t="str">
        <f>IF(ISERROR(IF(AE129="","",VLOOKUP(AK129,TRANSMUTATION_TABLE!A$2:D$42,4,TRUE))),"",IF(AE129="","",VLOOKUP(AK129,TRANSMUTATION_TABLE!A$2:D$42,4,TRUE)))</f>
        <v/>
      </c>
    </row>
    <row r="130" spans="1:38" ht="15.75" thickBot="1" x14ac:dyDescent="0.3">
      <c r="A130" s="3"/>
      <c r="B130" s="78"/>
      <c r="C130" s="79"/>
      <c r="D130" s="79"/>
      <c r="E130" s="80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26" t="str">
        <f t="shared" si="12"/>
        <v/>
      </c>
      <c r="Q130" s="29" t="str">
        <f t="shared" si="13"/>
        <v/>
      </c>
      <c r="R130" s="30" t="str">
        <f t="shared" si="14"/>
        <v/>
      </c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26" t="str">
        <f t="shared" si="15"/>
        <v/>
      </c>
      <c r="AD130" s="66" t="str">
        <f t="shared" si="16"/>
        <v/>
      </c>
      <c r="AE130" s="77" t="str">
        <f t="shared" si="17"/>
        <v/>
      </c>
      <c r="AF130" s="73"/>
      <c r="AG130" s="41"/>
      <c r="AH130" s="26" t="str">
        <f t="shared" si="18"/>
        <v/>
      </c>
      <c r="AI130" s="29" t="str">
        <f t="shared" si="19"/>
        <v/>
      </c>
      <c r="AJ130" s="30" t="str">
        <f t="shared" si="20"/>
        <v/>
      </c>
      <c r="AK130" s="31" t="str">
        <f t="shared" si="11"/>
        <v/>
      </c>
      <c r="AL130" s="27" t="str">
        <f>IF(ISERROR(IF(AE130="","",VLOOKUP(AK130,TRANSMUTATION_TABLE!A$2:D$42,4,TRUE))),"",IF(AE130="","",VLOOKUP(AK130,TRANSMUTATION_TABLE!A$2:D$42,4,TRUE)))</f>
        <v/>
      </c>
    </row>
    <row r="131" spans="1:38" ht="15.75" thickBot="1" x14ac:dyDescent="0.3">
      <c r="A131" s="3"/>
      <c r="B131" s="78"/>
      <c r="C131" s="79"/>
      <c r="D131" s="79"/>
      <c r="E131" s="80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26" t="str">
        <f t="shared" si="12"/>
        <v/>
      </c>
      <c r="Q131" s="29" t="str">
        <f t="shared" si="13"/>
        <v/>
      </c>
      <c r="R131" s="30" t="str">
        <f t="shared" si="14"/>
        <v/>
      </c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26" t="str">
        <f t="shared" si="15"/>
        <v/>
      </c>
      <c r="AD131" s="66" t="str">
        <f t="shared" si="16"/>
        <v/>
      </c>
      <c r="AE131" s="77" t="str">
        <f t="shared" si="17"/>
        <v/>
      </c>
      <c r="AF131" s="73"/>
      <c r="AG131" s="41"/>
      <c r="AH131" s="26" t="str">
        <f t="shared" si="18"/>
        <v/>
      </c>
      <c r="AI131" s="29" t="str">
        <f t="shared" si="19"/>
        <v/>
      </c>
      <c r="AJ131" s="30" t="str">
        <f t="shared" si="20"/>
        <v/>
      </c>
      <c r="AK131" s="31" t="str">
        <f t="shared" si="11"/>
        <v/>
      </c>
      <c r="AL131" s="27" t="str">
        <f>IF(ISERROR(IF(AE131="","",VLOOKUP(AK131,TRANSMUTATION_TABLE!A$2:D$42,4,TRUE))),"",IF(AE131="","",VLOOKUP(AK131,TRANSMUTATION_TABLE!A$2:D$42,4,TRUE)))</f>
        <v/>
      </c>
    </row>
    <row r="132" spans="1:38" ht="15.75" thickBot="1" x14ac:dyDescent="0.3">
      <c r="A132" s="3"/>
      <c r="B132" s="78"/>
      <c r="C132" s="79"/>
      <c r="D132" s="79"/>
      <c r="E132" s="80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26" t="str">
        <f t="shared" si="12"/>
        <v/>
      </c>
      <c r="Q132" s="29" t="str">
        <f t="shared" si="13"/>
        <v/>
      </c>
      <c r="R132" s="30" t="str">
        <f t="shared" si="14"/>
        <v/>
      </c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26" t="str">
        <f t="shared" si="15"/>
        <v/>
      </c>
      <c r="AD132" s="66" t="str">
        <f t="shared" si="16"/>
        <v/>
      </c>
      <c r="AE132" s="77" t="str">
        <f t="shared" si="17"/>
        <v/>
      </c>
      <c r="AF132" s="73"/>
      <c r="AG132" s="41"/>
      <c r="AH132" s="26" t="str">
        <f t="shared" si="18"/>
        <v/>
      </c>
      <c r="AI132" s="29" t="str">
        <f t="shared" si="19"/>
        <v/>
      </c>
      <c r="AJ132" s="30" t="str">
        <f t="shared" si="20"/>
        <v/>
      </c>
      <c r="AK132" s="31" t="str">
        <f t="shared" si="11"/>
        <v/>
      </c>
      <c r="AL132" s="27" t="str">
        <f>IF(ISERROR(IF(AE132="","",VLOOKUP(AK132,TRANSMUTATION_TABLE!A$2:D$42,4,TRUE))),"",IF(AE132="","",VLOOKUP(AK132,TRANSMUTATION_TABLE!A$2:D$42,4,TRUE)))</f>
        <v/>
      </c>
    </row>
    <row r="133" spans="1:38" ht="15.75" thickBot="1" x14ac:dyDescent="0.3">
      <c r="A133" s="3"/>
      <c r="B133" s="78"/>
      <c r="C133" s="79"/>
      <c r="D133" s="79"/>
      <c r="E133" s="80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26" t="str">
        <f t="shared" si="12"/>
        <v/>
      </c>
      <c r="Q133" s="29" t="str">
        <f t="shared" si="13"/>
        <v/>
      </c>
      <c r="R133" s="30" t="str">
        <f t="shared" si="14"/>
        <v/>
      </c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26" t="str">
        <f t="shared" si="15"/>
        <v/>
      </c>
      <c r="AD133" s="66" t="str">
        <f t="shared" si="16"/>
        <v/>
      </c>
      <c r="AE133" s="77" t="str">
        <f t="shared" si="17"/>
        <v/>
      </c>
      <c r="AF133" s="73"/>
      <c r="AG133" s="41"/>
      <c r="AH133" s="26" t="str">
        <f t="shared" si="18"/>
        <v/>
      </c>
      <c r="AI133" s="29" t="str">
        <f t="shared" si="19"/>
        <v/>
      </c>
      <c r="AJ133" s="30" t="str">
        <f t="shared" si="20"/>
        <v/>
      </c>
      <c r="AK133" s="31" t="str">
        <f t="shared" si="11"/>
        <v/>
      </c>
      <c r="AL133" s="27" t="str">
        <f>IF(ISERROR(IF(AE133="","",VLOOKUP(AK133,TRANSMUTATION_TABLE!A$2:D$42,4,TRUE))),"",IF(AE133="","",VLOOKUP(AK133,TRANSMUTATION_TABLE!A$2:D$42,4,TRUE)))</f>
        <v/>
      </c>
    </row>
    <row r="134" spans="1:38" ht="15.75" thickBot="1" x14ac:dyDescent="0.3">
      <c r="A134" s="3"/>
      <c r="B134" s="78"/>
      <c r="C134" s="79"/>
      <c r="D134" s="79"/>
      <c r="E134" s="80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26" t="str">
        <f t="shared" si="12"/>
        <v/>
      </c>
      <c r="Q134" s="29" t="str">
        <f t="shared" si="13"/>
        <v/>
      </c>
      <c r="R134" s="30" t="str">
        <f t="shared" si="14"/>
        <v/>
      </c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26" t="str">
        <f t="shared" si="15"/>
        <v/>
      </c>
      <c r="AD134" s="66" t="str">
        <f t="shared" si="16"/>
        <v/>
      </c>
      <c r="AE134" s="77" t="str">
        <f t="shared" si="17"/>
        <v/>
      </c>
      <c r="AF134" s="73"/>
      <c r="AG134" s="41"/>
      <c r="AH134" s="26" t="str">
        <f t="shared" si="18"/>
        <v/>
      </c>
      <c r="AI134" s="29" t="str">
        <f t="shared" si="19"/>
        <v/>
      </c>
      <c r="AJ134" s="30" t="str">
        <f t="shared" si="20"/>
        <v/>
      </c>
      <c r="AK134" s="31" t="str">
        <f t="shared" si="11"/>
        <v/>
      </c>
      <c r="AL134" s="27" t="str">
        <f>IF(ISERROR(IF(AE134="","",VLOOKUP(AK134,TRANSMUTATION_TABLE!A$2:D$42,4,TRUE))),"",IF(AE134="","",VLOOKUP(AK134,TRANSMUTATION_TABLE!A$2:D$42,4,TRUE)))</f>
        <v/>
      </c>
    </row>
    <row r="135" spans="1:38" ht="15.75" thickBot="1" x14ac:dyDescent="0.3">
      <c r="A135" s="3"/>
      <c r="B135" s="78"/>
      <c r="C135" s="79"/>
      <c r="D135" s="79"/>
      <c r="E135" s="80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26" t="str">
        <f t="shared" si="12"/>
        <v/>
      </c>
      <c r="Q135" s="29" t="str">
        <f t="shared" si="13"/>
        <v/>
      </c>
      <c r="R135" s="30" t="str">
        <f t="shared" si="14"/>
        <v/>
      </c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26" t="str">
        <f t="shared" si="15"/>
        <v/>
      </c>
      <c r="AD135" s="66" t="str">
        <f t="shared" si="16"/>
        <v/>
      </c>
      <c r="AE135" s="77" t="str">
        <f t="shared" si="17"/>
        <v/>
      </c>
      <c r="AF135" s="73"/>
      <c r="AG135" s="41"/>
      <c r="AH135" s="26" t="str">
        <f t="shared" si="18"/>
        <v/>
      </c>
      <c r="AI135" s="29" t="str">
        <f t="shared" si="19"/>
        <v/>
      </c>
      <c r="AJ135" s="30" t="str">
        <f t="shared" si="20"/>
        <v/>
      </c>
      <c r="AK135" s="31" t="str">
        <f t="shared" ref="AK135:AK150" si="21">IF(OR(R135="",AE135=""),"",SUM(R135,AE135))</f>
        <v/>
      </c>
      <c r="AL135" s="27" t="str">
        <f>IF(ISERROR(IF(AE135="","",VLOOKUP(AK135,TRANSMUTATION_TABLE!A$2:D$42,4,TRUE))),"",IF(AE135="","",VLOOKUP(AK135,TRANSMUTATION_TABLE!A$2:D$42,4,TRUE)))</f>
        <v/>
      </c>
    </row>
    <row r="136" spans="1:38" ht="15.75" thickBot="1" x14ac:dyDescent="0.3">
      <c r="A136" s="3"/>
      <c r="B136" s="78"/>
      <c r="C136" s="79"/>
      <c r="D136" s="79"/>
      <c r="E136" s="80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26" t="str">
        <f t="shared" si="12"/>
        <v/>
      </c>
      <c r="Q136" s="29" t="str">
        <f t="shared" si="13"/>
        <v/>
      </c>
      <c r="R136" s="30" t="str">
        <f t="shared" si="14"/>
        <v/>
      </c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26" t="str">
        <f t="shared" si="15"/>
        <v/>
      </c>
      <c r="AD136" s="66" t="str">
        <f t="shared" si="16"/>
        <v/>
      </c>
      <c r="AE136" s="77" t="str">
        <f t="shared" si="17"/>
        <v/>
      </c>
      <c r="AF136" s="73"/>
      <c r="AG136" s="41"/>
      <c r="AH136" s="26" t="str">
        <f t="shared" si="18"/>
        <v/>
      </c>
      <c r="AI136" s="29" t="str">
        <f t="shared" si="19"/>
        <v/>
      </c>
      <c r="AJ136" s="30" t="str">
        <f t="shared" si="20"/>
        <v/>
      </c>
      <c r="AK136" s="31" t="str">
        <f t="shared" si="21"/>
        <v/>
      </c>
      <c r="AL136" s="27" t="str">
        <f>IF(ISERROR(IF(AE136="","",VLOOKUP(AK136,TRANSMUTATION_TABLE!A$2:D$42,4,TRUE))),"",IF(AE136="","",VLOOKUP(AK136,TRANSMUTATION_TABLE!A$2:D$42,4,TRUE)))</f>
        <v/>
      </c>
    </row>
    <row r="137" spans="1:38" ht="15.75" thickBot="1" x14ac:dyDescent="0.3">
      <c r="A137" s="3"/>
      <c r="B137" s="78"/>
      <c r="C137" s="79"/>
      <c r="D137" s="79"/>
      <c r="E137" s="80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26" t="str">
        <f t="shared" si="12"/>
        <v/>
      </c>
      <c r="Q137" s="29" t="str">
        <f t="shared" si="13"/>
        <v/>
      </c>
      <c r="R137" s="30" t="str">
        <f t="shared" si="14"/>
        <v/>
      </c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26" t="str">
        <f t="shared" si="15"/>
        <v/>
      </c>
      <c r="AD137" s="66" t="str">
        <f t="shared" si="16"/>
        <v/>
      </c>
      <c r="AE137" s="77" t="str">
        <f t="shared" si="17"/>
        <v/>
      </c>
      <c r="AF137" s="73"/>
      <c r="AG137" s="41"/>
      <c r="AH137" s="26" t="str">
        <f t="shared" si="18"/>
        <v/>
      </c>
      <c r="AI137" s="29" t="str">
        <f t="shared" si="19"/>
        <v/>
      </c>
      <c r="AJ137" s="30" t="str">
        <f t="shared" si="20"/>
        <v/>
      </c>
      <c r="AK137" s="31" t="str">
        <f t="shared" si="21"/>
        <v/>
      </c>
      <c r="AL137" s="27" t="str">
        <f>IF(ISERROR(IF(AE137="","",VLOOKUP(AK137,TRANSMUTATION_TABLE!A$2:D$42,4,TRUE))),"",IF(AE137="","",VLOOKUP(AK137,TRANSMUTATION_TABLE!A$2:D$42,4,TRUE)))</f>
        <v/>
      </c>
    </row>
    <row r="138" spans="1:38" ht="15.75" thickBot="1" x14ac:dyDescent="0.3">
      <c r="A138" s="3"/>
      <c r="B138" s="78"/>
      <c r="C138" s="79"/>
      <c r="D138" s="79"/>
      <c r="E138" s="80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26" t="str">
        <f t="shared" si="12"/>
        <v/>
      </c>
      <c r="Q138" s="29" t="str">
        <f t="shared" si="13"/>
        <v/>
      </c>
      <c r="R138" s="30" t="str">
        <f t="shared" si="14"/>
        <v/>
      </c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26" t="str">
        <f t="shared" si="15"/>
        <v/>
      </c>
      <c r="AD138" s="66" t="str">
        <f t="shared" si="16"/>
        <v/>
      </c>
      <c r="AE138" s="77" t="str">
        <f t="shared" si="17"/>
        <v/>
      </c>
      <c r="AF138" s="73"/>
      <c r="AG138" s="41"/>
      <c r="AH138" s="26" t="str">
        <f t="shared" si="18"/>
        <v/>
      </c>
      <c r="AI138" s="29" t="str">
        <f t="shared" si="19"/>
        <v/>
      </c>
      <c r="AJ138" s="30" t="str">
        <f t="shared" si="20"/>
        <v/>
      </c>
      <c r="AK138" s="31" t="str">
        <f t="shared" si="21"/>
        <v/>
      </c>
      <c r="AL138" s="27" t="str">
        <f>IF(ISERROR(IF(AE138="","",VLOOKUP(AK138,TRANSMUTATION_TABLE!A$2:D$42,4,TRUE))),"",IF(AE138="","",VLOOKUP(AK138,TRANSMUTATION_TABLE!A$2:D$42,4,TRUE)))</f>
        <v/>
      </c>
    </row>
    <row r="139" spans="1:38" ht="15.75" thickBot="1" x14ac:dyDescent="0.3">
      <c r="A139" s="3"/>
      <c r="B139" s="78"/>
      <c r="C139" s="79"/>
      <c r="D139" s="79"/>
      <c r="E139" s="80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26" t="str">
        <f t="shared" ref="P139:P150" si="22">IF(COUNT($F139:$O139)=0,"",SUM($F139:$O139))</f>
        <v/>
      </c>
      <c r="Q139" s="29" t="str">
        <f t="shared" ref="Q139:Q150" si="23">IF(ISERROR(IF($P139="","",ROUND(($P139/$P$10)*$Q$10,2))),"",IF($P139="","",ROUND(($P139/$P$10)*$Q$10,2)))</f>
        <v/>
      </c>
      <c r="R139" s="30" t="str">
        <f t="shared" ref="R139:R150" si="24">IF($Q139="","",ROUND($Q139*$R$10,2))</f>
        <v/>
      </c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26" t="str">
        <f t="shared" ref="AC139:AC150" si="25">IF(COUNT($S139:$AB139)=0,"",SUM($S139:$AB139))</f>
        <v/>
      </c>
      <c r="AD139" s="66" t="str">
        <f t="shared" ref="AD139:AD150" si="26">IF(ISERROR(IF($AC139="","",ROUND(($AC139/$AC$10)*$AD$10,2))),"",IF($AC139="","",ROUND(($AC139/$AC$10)*$AD$10,2)))</f>
        <v/>
      </c>
      <c r="AE139" s="77" t="str">
        <f t="shared" ref="AE139:AE150" si="27">IF($AD139="","",ROUND($AD139*$AE$10,2))</f>
        <v/>
      </c>
      <c r="AF139" s="73"/>
      <c r="AG139" s="41"/>
      <c r="AH139" s="26" t="str">
        <f t="shared" si="18"/>
        <v/>
      </c>
      <c r="AI139" s="29" t="str">
        <f t="shared" si="19"/>
        <v/>
      </c>
      <c r="AJ139" s="30" t="str">
        <f t="shared" si="20"/>
        <v/>
      </c>
      <c r="AK139" s="31" t="str">
        <f t="shared" si="21"/>
        <v/>
      </c>
      <c r="AL139" s="27" t="str">
        <f>IF(ISERROR(IF(AE139="","",VLOOKUP(AK139,TRANSMUTATION_TABLE!A$2:D$42,4,TRUE))),"",IF(AE139="","",VLOOKUP(AK139,TRANSMUTATION_TABLE!A$2:D$42,4,TRUE)))</f>
        <v/>
      </c>
    </row>
    <row r="140" spans="1:38" ht="15.75" thickBot="1" x14ac:dyDescent="0.3">
      <c r="A140" s="3"/>
      <c r="B140" s="78"/>
      <c r="C140" s="79"/>
      <c r="D140" s="79"/>
      <c r="E140" s="80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26" t="str">
        <f t="shared" si="22"/>
        <v/>
      </c>
      <c r="Q140" s="29" t="str">
        <f t="shared" si="23"/>
        <v/>
      </c>
      <c r="R140" s="30" t="str">
        <f t="shared" si="24"/>
        <v/>
      </c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26" t="str">
        <f t="shared" si="25"/>
        <v/>
      </c>
      <c r="AD140" s="66" t="str">
        <f t="shared" si="26"/>
        <v/>
      </c>
      <c r="AE140" s="77" t="str">
        <f t="shared" si="27"/>
        <v/>
      </c>
      <c r="AF140" s="73"/>
      <c r="AG140" s="41"/>
      <c r="AH140" s="26" t="str">
        <f t="shared" ref="AH140:AH150" si="28">IF(COUNT($AF140:$AG140)=0,"",SUM($AF140:$AG140))</f>
        <v/>
      </c>
      <c r="AI140" s="29" t="str">
        <f t="shared" ref="AI140:AI150" si="29">IF(ISERROR(IF($AH140="","",ROUND(($AH140/$AH$10)*$AI$10,2))),"",IF($AH140="","",ROUND(($AH140/$AH$10)*$AI$10,2)))</f>
        <v/>
      </c>
      <c r="AJ140" s="30" t="str">
        <f t="shared" ref="AJ140:AJ150" si="30">IF($AI140="","",ROUND($AI140*$AJ$10,2))</f>
        <v/>
      </c>
      <c r="AK140" s="31" t="str">
        <f t="shared" si="21"/>
        <v/>
      </c>
      <c r="AL140" s="27" t="str">
        <f>IF(ISERROR(IF(AE140="","",VLOOKUP(AK140,TRANSMUTATION_TABLE!A$2:D$42,4,TRUE))),"",IF(AE140="","",VLOOKUP(AK140,TRANSMUTATION_TABLE!A$2:D$42,4,TRUE)))</f>
        <v/>
      </c>
    </row>
    <row r="141" spans="1:38" ht="15.75" thickBot="1" x14ac:dyDescent="0.3">
      <c r="A141" s="3"/>
      <c r="B141" s="78"/>
      <c r="C141" s="79"/>
      <c r="D141" s="79"/>
      <c r="E141" s="80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26" t="str">
        <f t="shared" si="22"/>
        <v/>
      </c>
      <c r="Q141" s="29" t="str">
        <f t="shared" si="23"/>
        <v/>
      </c>
      <c r="R141" s="30" t="str">
        <f t="shared" si="24"/>
        <v/>
      </c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26" t="str">
        <f t="shared" si="25"/>
        <v/>
      </c>
      <c r="AD141" s="66" t="str">
        <f t="shared" si="26"/>
        <v/>
      </c>
      <c r="AE141" s="77" t="str">
        <f t="shared" si="27"/>
        <v/>
      </c>
      <c r="AF141" s="73"/>
      <c r="AG141" s="41"/>
      <c r="AH141" s="26" t="str">
        <f t="shared" si="28"/>
        <v/>
      </c>
      <c r="AI141" s="29" t="str">
        <f t="shared" si="29"/>
        <v/>
      </c>
      <c r="AJ141" s="30" t="str">
        <f t="shared" si="30"/>
        <v/>
      </c>
      <c r="AK141" s="31" t="str">
        <f t="shared" si="21"/>
        <v/>
      </c>
      <c r="AL141" s="27" t="str">
        <f>IF(ISERROR(IF(AE141="","",VLOOKUP(AK141,TRANSMUTATION_TABLE!A$2:D$42,4,TRUE))),"",IF(AE141="","",VLOOKUP(AK141,TRANSMUTATION_TABLE!A$2:D$42,4,TRUE)))</f>
        <v/>
      </c>
    </row>
    <row r="142" spans="1:38" ht="15.75" thickBot="1" x14ac:dyDescent="0.3">
      <c r="A142" s="3"/>
      <c r="B142" s="78"/>
      <c r="C142" s="79"/>
      <c r="D142" s="79"/>
      <c r="E142" s="80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26" t="str">
        <f t="shared" si="22"/>
        <v/>
      </c>
      <c r="Q142" s="29" t="str">
        <f t="shared" si="23"/>
        <v/>
      </c>
      <c r="R142" s="30" t="str">
        <f t="shared" si="24"/>
        <v/>
      </c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26" t="str">
        <f t="shared" si="25"/>
        <v/>
      </c>
      <c r="AD142" s="66" t="str">
        <f t="shared" si="26"/>
        <v/>
      </c>
      <c r="AE142" s="77" t="str">
        <f t="shared" si="27"/>
        <v/>
      </c>
      <c r="AF142" s="73"/>
      <c r="AG142" s="41"/>
      <c r="AH142" s="26" t="str">
        <f t="shared" si="28"/>
        <v/>
      </c>
      <c r="AI142" s="29" t="str">
        <f t="shared" si="29"/>
        <v/>
      </c>
      <c r="AJ142" s="30" t="str">
        <f t="shared" si="30"/>
        <v/>
      </c>
      <c r="AK142" s="31" t="str">
        <f t="shared" si="21"/>
        <v/>
      </c>
      <c r="AL142" s="27" t="str">
        <f>IF(ISERROR(IF(AE142="","",VLOOKUP(AK142,TRANSMUTATION_TABLE!A$2:D$42,4,TRUE))),"",IF(AE142="","",VLOOKUP(AK142,TRANSMUTATION_TABLE!A$2:D$42,4,TRUE)))</f>
        <v/>
      </c>
    </row>
    <row r="143" spans="1:38" ht="15.75" thickBot="1" x14ac:dyDescent="0.3">
      <c r="A143" s="3"/>
      <c r="B143" s="78"/>
      <c r="C143" s="79"/>
      <c r="D143" s="79"/>
      <c r="E143" s="80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26" t="str">
        <f t="shared" si="22"/>
        <v/>
      </c>
      <c r="Q143" s="29" t="str">
        <f t="shared" si="23"/>
        <v/>
      </c>
      <c r="R143" s="30" t="str">
        <f t="shared" si="24"/>
        <v/>
      </c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26" t="str">
        <f t="shared" si="25"/>
        <v/>
      </c>
      <c r="AD143" s="66" t="str">
        <f t="shared" si="26"/>
        <v/>
      </c>
      <c r="AE143" s="77" t="str">
        <f t="shared" si="27"/>
        <v/>
      </c>
      <c r="AF143" s="73"/>
      <c r="AG143" s="41"/>
      <c r="AH143" s="26" t="str">
        <f t="shared" si="28"/>
        <v/>
      </c>
      <c r="AI143" s="29" t="str">
        <f t="shared" si="29"/>
        <v/>
      </c>
      <c r="AJ143" s="30" t="str">
        <f t="shared" si="30"/>
        <v/>
      </c>
      <c r="AK143" s="31" t="str">
        <f t="shared" si="21"/>
        <v/>
      </c>
      <c r="AL143" s="27" t="str">
        <f>IF(ISERROR(IF(AE143="","",VLOOKUP(AK143,TRANSMUTATION_TABLE!A$2:D$42,4,TRUE))),"",IF(AE143="","",VLOOKUP(AK143,TRANSMUTATION_TABLE!A$2:D$42,4,TRUE)))</f>
        <v/>
      </c>
    </row>
    <row r="144" spans="1:38" ht="15.75" thickBot="1" x14ac:dyDescent="0.3">
      <c r="A144" s="3"/>
      <c r="B144" s="78"/>
      <c r="C144" s="79"/>
      <c r="D144" s="79"/>
      <c r="E144" s="80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26" t="str">
        <f t="shared" si="22"/>
        <v/>
      </c>
      <c r="Q144" s="29" t="str">
        <f t="shared" si="23"/>
        <v/>
      </c>
      <c r="R144" s="30" t="str">
        <f t="shared" si="24"/>
        <v/>
      </c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26" t="str">
        <f t="shared" si="25"/>
        <v/>
      </c>
      <c r="AD144" s="66" t="str">
        <f t="shared" si="26"/>
        <v/>
      </c>
      <c r="AE144" s="77" t="str">
        <f t="shared" si="27"/>
        <v/>
      </c>
      <c r="AF144" s="73"/>
      <c r="AG144" s="41"/>
      <c r="AH144" s="26" t="str">
        <f t="shared" si="28"/>
        <v/>
      </c>
      <c r="AI144" s="29" t="str">
        <f t="shared" si="29"/>
        <v/>
      </c>
      <c r="AJ144" s="30" t="str">
        <f t="shared" si="30"/>
        <v/>
      </c>
      <c r="AK144" s="31" t="str">
        <f t="shared" si="21"/>
        <v/>
      </c>
      <c r="AL144" s="27" t="str">
        <f>IF(ISERROR(IF(AE144="","",VLOOKUP(AK144,TRANSMUTATION_TABLE!A$2:D$42,4,TRUE))),"",IF(AE144="","",VLOOKUP(AK144,TRANSMUTATION_TABLE!A$2:D$42,4,TRUE)))</f>
        <v/>
      </c>
    </row>
    <row r="145" spans="1:38" ht="15.75" thickBot="1" x14ac:dyDescent="0.3">
      <c r="A145" s="3"/>
      <c r="B145" s="78"/>
      <c r="C145" s="79"/>
      <c r="D145" s="79"/>
      <c r="E145" s="80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26" t="str">
        <f t="shared" si="22"/>
        <v/>
      </c>
      <c r="Q145" s="29" t="str">
        <f t="shared" si="23"/>
        <v/>
      </c>
      <c r="R145" s="30" t="str">
        <f t="shared" si="24"/>
        <v/>
      </c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26" t="str">
        <f t="shared" si="25"/>
        <v/>
      </c>
      <c r="AD145" s="66" t="str">
        <f t="shared" si="26"/>
        <v/>
      </c>
      <c r="AE145" s="77" t="str">
        <f t="shared" si="27"/>
        <v/>
      </c>
      <c r="AF145" s="73"/>
      <c r="AG145" s="41"/>
      <c r="AH145" s="26" t="str">
        <f t="shared" si="28"/>
        <v/>
      </c>
      <c r="AI145" s="29" t="str">
        <f t="shared" si="29"/>
        <v/>
      </c>
      <c r="AJ145" s="30" t="str">
        <f t="shared" si="30"/>
        <v/>
      </c>
      <c r="AK145" s="31" t="str">
        <f t="shared" si="21"/>
        <v/>
      </c>
      <c r="AL145" s="27" t="str">
        <f>IF(ISERROR(IF(AE145="","",VLOOKUP(AK145,TRANSMUTATION_TABLE!A$2:D$42,4,TRUE))),"",IF(AE145="","",VLOOKUP(AK145,TRANSMUTATION_TABLE!A$2:D$42,4,TRUE)))</f>
        <v/>
      </c>
    </row>
    <row r="146" spans="1:38" ht="15.75" thickBot="1" x14ac:dyDescent="0.3">
      <c r="A146" s="3"/>
      <c r="B146" s="78"/>
      <c r="C146" s="79"/>
      <c r="D146" s="79"/>
      <c r="E146" s="80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26" t="str">
        <f t="shared" si="22"/>
        <v/>
      </c>
      <c r="Q146" s="29" t="str">
        <f t="shared" si="23"/>
        <v/>
      </c>
      <c r="R146" s="30" t="str">
        <f t="shared" si="24"/>
        <v/>
      </c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26" t="str">
        <f t="shared" si="25"/>
        <v/>
      </c>
      <c r="AD146" s="66" t="str">
        <f t="shared" si="26"/>
        <v/>
      </c>
      <c r="AE146" s="77" t="str">
        <f t="shared" si="27"/>
        <v/>
      </c>
      <c r="AF146" s="73"/>
      <c r="AG146" s="41"/>
      <c r="AH146" s="26" t="str">
        <f t="shared" si="28"/>
        <v/>
      </c>
      <c r="AI146" s="29" t="str">
        <f t="shared" si="29"/>
        <v/>
      </c>
      <c r="AJ146" s="30" t="str">
        <f t="shared" si="30"/>
        <v/>
      </c>
      <c r="AK146" s="31" t="str">
        <f t="shared" si="21"/>
        <v/>
      </c>
      <c r="AL146" s="27" t="str">
        <f>IF(ISERROR(IF(AE146="","",VLOOKUP(AK146,TRANSMUTATION_TABLE!A$2:D$42,4,TRUE))),"",IF(AE146="","",VLOOKUP(AK146,TRANSMUTATION_TABLE!A$2:D$42,4,TRUE)))</f>
        <v/>
      </c>
    </row>
    <row r="147" spans="1:38" ht="15.75" thickBot="1" x14ac:dyDescent="0.3">
      <c r="A147" s="3"/>
      <c r="B147" s="78"/>
      <c r="C147" s="79"/>
      <c r="D147" s="79"/>
      <c r="E147" s="80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26" t="str">
        <f t="shared" si="22"/>
        <v/>
      </c>
      <c r="Q147" s="29" t="str">
        <f t="shared" si="23"/>
        <v/>
      </c>
      <c r="R147" s="30" t="str">
        <f t="shared" si="24"/>
        <v/>
      </c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26" t="str">
        <f t="shared" si="25"/>
        <v/>
      </c>
      <c r="AD147" s="66" t="str">
        <f t="shared" si="26"/>
        <v/>
      </c>
      <c r="AE147" s="77" t="str">
        <f t="shared" si="27"/>
        <v/>
      </c>
      <c r="AF147" s="73"/>
      <c r="AG147" s="41"/>
      <c r="AH147" s="26" t="str">
        <f t="shared" si="28"/>
        <v/>
      </c>
      <c r="AI147" s="29" t="str">
        <f t="shared" si="29"/>
        <v/>
      </c>
      <c r="AJ147" s="30" t="str">
        <f t="shared" si="30"/>
        <v/>
      </c>
      <c r="AK147" s="31" t="str">
        <f t="shared" si="21"/>
        <v/>
      </c>
      <c r="AL147" s="27" t="str">
        <f>IF(ISERROR(IF(AE147="","",VLOOKUP(AK147,TRANSMUTATION_TABLE!A$2:D$42,4,TRUE))),"",IF(AE147="","",VLOOKUP(AK147,TRANSMUTATION_TABLE!A$2:D$42,4,TRUE)))</f>
        <v/>
      </c>
    </row>
    <row r="148" spans="1:38" ht="15.75" thickBot="1" x14ac:dyDescent="0.3">
      <c r="A148" s="3"/>
      <c r="B148" s="78"/>
      <c r="C148" s="79"/>
      <c r="D148" s="79"/>
      <c r="E148" s="80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26" t="str">
        <f t="shared" si="22"/>
        <v/>
      </c>
      <c r="Q148" s="29" t="str">
        <f t="shared" si="23"/>
        <v/>
      </c>
      <c r="R148" s="30" t="str">
        <f t="shared" si="24"/>
        <v/>
      </c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26" t="str">
        <f t="shared" si="25"/>
        <v/>
      </c>
      <c r="AD148" s="66" t="str">
        <f t="shared" si="26"/>
        <v/>
      </c>
      <c r="AE148" s="77" t="str">
        <f t="shared" si="27"/>
        <v/>
      </c>
      <c r="AF148" s="73"/>
      <c r="AG148" s="41"/>
      <c r="AH148" s="26" t="str">
        <f t="shared" si="28"/>
        <v/>
      </c>
      <c r="AI148" s="29" t="str">
        <f t="shared" si="29"/>
        <v/>
      </c>
      <c r="AJ148" s="30" t="str">
        <f t="shared" si="30"/>
        <v/>
      </c>
      <c r="AK148" s="31" t="str">
        <f t="shared" si="21"/>
        <v/>
      </c>
      <c r="AL148" s="27" t="str">
        <f>IF(ISERROR(IF(AE148="","",VLOOKUP(AK148,TRANSMUTATION_TABLE!A$2:D$42,4,TRUE))),"",IF(AE148="","",VLOOKUP(AK148,TRANSMUTATION_TABLE!A$2:D$42,4,TRUE)))</f>
        <v/>
      </c>
    </row>
    <row r="149" spans="1:38" ht="15.75" thickBot="1" x14ac:dyDescent="0.3">
      <c r="A149" s="3"/>
      <c r="B149" s="78"/>
      <c r="C149" s="79"/>
      <c r="D149" s="79"/>
      <c r="E149" s="80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26" t="str">
        <f t="shared" si="22"/>
        <v/>
      </c>
      <c r="Q149" s="29" t="str">
        <f t="shared" si="23"/>
        <v/>
      </c>
      <c r="R149" s="30" t="str">
        <f t="shared" si="24"/>
        <v/>
      </c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26" t="str">
        <f t="shared" si="25"/>
        <v/>
      </c>
      <c r="AD149" s="66" t="str">
        <f t="shared" si="26"/>
        <v/>
      </c>
      <c r="AE149" s="77" t="str">
        <f t="shared" si="27"/>
        <v/>
      </c>
      <c r="AF149" s="73"/>
      <c r="AG149" s="41"/>
      <c r="AH149" s="26" t="str">
        <f t="shared" si="28"/>
        <v/>
      </c>
      <c r="AI149" s="29" t="str">
        <f t="shared" si="29"/>
        <v/>
      </c>
      <c r="AJ149" s="30" t="str">
        <f t="shared" si="30"/>
        <v/>
      </c>
      <c r="AK149" s="31" t="str">
        <f t="shared" si="21"/>
        <v/>
      </c>
      <c r="AL149" s="27" t="str">
        <f>IF(ISERROR(IF(AE149="","",VLOOKUP(AK149,TRANSMUTATION_TABLE!A$2:D$42,4,TRUE))),"",IF(AE149="","",VLOOKUP(AK149,TRANSMUTATION_TABLE!A$2:D$42,4,TRUE)))</f>
        <v/>
      </c>
    </row>
    <row r="150" spans="1:38" ht="15.75" thickBot="1" x14ac:dyDescent="0.3">
      <c r="A150" s="3"/>
      <c r="B150" s="78"/>
      <c r="C150" s="79"/>
      <c r="D150" s="79"/>
      <c r="E150" s="80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26" t="str">
        <f t="shared" si="22"/>
        <v/>
      </c>
      <c r="Q150" s="29" t="str">
        <f t="shared" si="23"/>
        <v/>
      </c>
      <c r="R150" s="30" t="str">
        <f t="shared" si="24"/>
        <v/>
      </c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26" t="str">
        <f t="shared" si="25"/>
        <v/>
      </c>
      <c r="AD150" s="66" t="str">
        <f t="shared" si="26"/>
        <v/>
      </c>
      <c r="AE150" s="77" t="str">
        <f t="shared" si="27"/>
        <v/>
      </c>
      <c r="AF150" s="73"/>
      <c r="AG150" s="41"/>
      <c r="AH150" s="26" t="str">
        <f t="shared" si="28"/>
        <v/>
      </c>
      <c r="AI150" s="29" t="str">
        <f t="shared" si="29"/>
        <v/>
      </c>
      <c r="AJ150" s="30" t="str">
        <f t="shared" si="30"/>
        <v/>
      </c>
      <c r="AK150" s="31" t="str">
        <f t="shared" si="21"/>
        <v/>
      </c>
      <c r="AL150" s="27" t="str">
        <f>IF(ISERROR(IF(AE150="","",VLOOKUP(AK150,TRANSMUTATION_TABLE!A$2:D$42,4,TRUE))),"",IF(AE150="","",VLOOKUP(AK150,TRANSMUTATION_TABLE!A$2:D$42,4,TRUE)))</f>
        <v/>
      </c>
    </row>
  </sheetData>
  <sheetProtection password="E0E1" sheet="1" objects="1" scenarios="1" selectLockedCells="1"/>
  <mergeCells count="169">
    <mergeCell ref="B146:E146"/>
    <mergeCell ref="B147:E147"/>
    <mergeCell ref="B148:E148"/>
    <mergeCell ref="B149:E149"/>
    <mergeCell ref="B150:E150"/>
    <mergeCell ref="B141:E141"/>
    <mergeCell ref="B142:E142"/>
    <mergeCell ref="B143:E143"/>
    <mergeCell ref="B144:E144"/>
    <mergeCell ref="B145:E145"/>
    <mergeCell ref="B136:E136"/>
    <mergeCell ref="B137:E137"/>
    <mergeCell ref="B138:E138"/>
    <mergeCell ref="B139:E139"/>
    <mergeCell ref="B140:E140"/>
    <mergeCell ref="B131:E131"/>
    <mergeCell ref="B132:E132"/>
    <mergeCell ref="B133:E133"/>
    <mergeCell ref="B134:E134"/>
    <mergeCell ref="B135:E135"/>
    <mergeCell ref="B126:E126"/>
    <mergeCell ref="B127:E127"/>
    <mergeCell ref="B128:E128"/>
    <mergeCell ref="B129:E129"/>
    <mergeCell ref="B130:E130"/>
    <mergeCell ref="B121:E121"/>
    <mergeCell ref="B122:E122"/>
    <mergeCell ref="B123:E123"/>
    <mergeCell ref="B124:E124"/>
    <mergeCell ref="B125:E125"/>
    <mergeCell ref="B116:E116"/>
    <mergeCell ref="B117:E117"/>
    <mergeCell ref="B118:E118"/>
    <mergeCell ref="B119:E119"/>
    <mergeCell ref="B120:E120"/>
    <mergeCell ref="B111:E111"/>
    <mergeCell ref="B112:E112"/>
    <mergeCell ref="B113:E113"/>
    <mergeCell ref="B114:E114"/>
    <mergeCell ref="B115:E115"/>
    <mergeCell ref="B106:E106"/>
    <mergeCell ref="B107:E107"/>
    <mergeCell ref="B108:E108"/>
    <mergeCell ref="B109:E109"/>
    <mergeCell ref="B110:E110"/>
    <mergeCell ref="B101:E101"/>
    <mergeCell ref="B102:E102"/>
    <mergeCell ref="B103:E103"/>
    <mergeCell ref="B104:E104"/>
    <mergeCell ref="B105:E105"/>
    <mergeCell ref="B96:E96"/>
    <mergeCell ref="B97:E97"/>
    <mergeCell ref="B98:E98"/>
    <mergeCell ref="B99:E99"/>
    <mergeCell ref="B100:E100"/>
    <mergeCell ref="B91:E91"/>
    <mergeCell ref="B92:E92"/>
    <mergeCell ref="B93:E93"/>
    <mergeCell ref="B94:E94"/>
    <mergeCell ref="B95:E95"/>
    <mergeCell ref="B86:E86"/>
    <mergeCell ref="B87:E87"/>
    <mergeCell ref="B88:E88"/>
    <mergeCell ref="B89:E89"/>
    <mergeCell ref="B90:E90"/>
    <mergeCell ref="B81:E81"/>
    <mergeCell ref="B82:E82"/>
    <mergeCell ref="B83:E83"/>
    <mergeCell ref="B84:E84"/>
    <mergeCell ref="B85:E85"/>
    <mergeCell ref="B76:E76"/>
    <mergeCell ref="B77:E77"/>
    <mergeCell ref="B78:E78"/>
    <mergeCell ref="B79:E79"/>
    <mergeCell ref="B80:E80"/>
    <mergeCell ref="B71:E71"/>
    <mergeCell ref="B72:E72"/>
    <mergeCell ref="B73:E73"/>
    <mergeCell ref="B74:E74"/>
    <mergeCell ref="B75:E75"/>
    <mergeCell ref="AL9:AL10"/>
    <mergeCell ref="B36:E36"/>
    <mergeCell ref="B15:E15"/>
    <mergeCell ref="B48:E48"/>
    <mergeCell ref="B60:E60"/>
    <mergeCell ref="B53:E53"/>
    <mergeCell ref="B54:E54"/>
    <mergeCell ref="B55:E55"/>
    <mergeCell ref="B56:E56"/>
    <mergeCell ref="B57:E57"/>
    <mergeCell ref="B58:E58"/>
    <mergeCell ref="B49:E49"/>
    <mergeCell ref="B50:E50"/>
    <mergeCell ref="B25:E25"/>
    <mergeCell ref="B26:E26"/>
    <mergeCell ref="B27:E27"/>
    <mergeCell ref="B29:E29"/>
    <mergeCell ref="B30:E30"/>
    <mergeCell ref="B31:E31"/>
    <mergeCell ref="B39:E39"/>
    <mergeCell ref="B46:E46"/>
    <mergeCell ref="B47:E47"/>
    <mergeCell ref="B32:E32"/>
    <mergeCell ref="B33:E33"/>
    <mergeCell ref="B34:E34"/>
    <mergeCell ref="B35:E35"/>
    <mergeCell ref="B37:E37"/>
    <mergeCell ref="B38:E38"/>
    <mergeCell ref="B59:E59"/>
    <mergeCell ref="B52:E52"/>
    <mergeCell ref="B41:E41"/>
    <mergeCell ref="B42:E42"/>
    <mergeCell ref="B43:E43"/>
    <mergeCell ref="B44:E44"/>
    <mergeCell ref="B45:E45"/>
    <mergeCell ref="B51:E51"/>
    <mergeCell ref="B40:E40"/>
    <mergeCell ref="A7:E7"/>
    <mergeCell ref="F7:J7"/>
    <mergeCell ref="R7:S7"/>
    <mergeCell ref="K7:Q7"/>
    <mergeCell ref="T7:AB7"/>
    <mergeCell ref="B8:E8"/>
    <mergeCell ref="F8:R8"/>
    <mergeCell ref="S8:AE8"/>
    <mergeCell ref="AC7:AD7"/>
    <mergeCell ref="AE7:AL7"/>
    <mergeCell ref="AF8:AJ8"/>
    <mergeCell ref="B9:E9"/>
    <mergeCell ref="AK9:AK10"/>
    <mergeCell ref="B28:E28"/>
    <mergeCell ref="B17:E17"/>
    <mergeCell ref="B18:E18"/>
    <mergeCell ref="B19:E19"/>
    <mergeCell ref="B20:E20"/>
    <mergeCell ref="B21:E21"/>
    <mergeCell ref="B22:E22"/>
    <mergeCell ref="B23:E23"/>
    <mergeCell ref="B24:E24"/>
    <mergeCell ref="B16:E16"/>
    <mergeCell ref="B11:E11"/>
    <mergeCell ref="B12:E12"/>
    <mergeCell ref="B13:E13"/>
    <mergeCell ref="B14:E14"/>
    <mergeCell ref="B10:E10"/>
    <mergeCell ref="A1:AL2"/>
    <mergeCell ref="A3:AL3"/>
    <mergeCell ref="C4:F4"/>
    <mergeCell ref="G4:J4"/>
    <mergeCell ref="L4:N4"/>
    <mergeCell ref="O4:R4"/>
    <mergeCell ref="T4:W4"/>
    <mergeCell ref="X4:AC4"/>
    <mergeCell ref="AG5:AK5"/>
    <mergeCell ref="B5:F5"/>
    <mergeCell ref="G5:R5"/>
    <mergeCell ref="T5:W5"/>
    <mergeCell ref="X5:AC5"/>
    <mergeCell ref="AD5:AF5"/>
    <mergeCell ref="B70:E70"/>
    <mergeCell ref="B65:E65"/>
    <mergeCell ref="B66:E66"/>
    <mergeCell ref="B67:E67"/>
    <mergeCell ref="B68:E68"/>
    <mergeCell ref="B69:E69"/>
    <mergeCell ref="B61:E61"/>
    <mergeCell ref="B62:E62"/>
    <mergeCell ref="B63:E63"/>
    <mergeCell ref="B64:E64"/>
  </mergeCells>
  <conditionalFormatting sqref="AL11:AL150">
    <cfRule type="cellIs" dxfId="0" priority="1" operator="lessThan">
      <formula>74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99"/>
  <sheetViews>
    <sheetView zoomScale="75" zoomScaleNormal="75" workbookViewId="0">
      <selection activeCell="N16" sqref="N16:Q16"/>
    </sheetView>
  </sheetViews>
  <sheetFormatPr defaultRowHeight="15" x14ac:dyDescent="0.25"/>
  <cols>
    <col min="1" max="1" width="4.140625" customWidth="1"/>
    <col min="2" max="2" width="28.7109375" customWidth="1"/>
    <col min="3" max="5" width="3.28515625" customWidth="1"/>
    <col min="6" max="28" width="4.42578125" customWidth="1"/>
  </cols>
  <sheetData>
    <row r="1" spans="1:28" x14ac:dyDescent="0.25">
      <c r="A1" s="150" t="s">
        <v>25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</row>
    <row r="2" spans="1:28" x14ac:dyDescent="0.25">
      <c r="A2" s="141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</row>
    <row r="3" spans="1:28" ht="27" customHeight="1" x14ac:dyDescent="0.25"/>
    <row r="4" spans="1:28" x14ac:dyDescent="0.25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</row>
    <row r="5" spans="1:28" ht="18" x14ac:dyDescent="0.25">
      <c r="A5" s="49"/>
      <c r="B5" s="50"/>
      <c r="C5" s="151" t="s">
        <v>0</v>
      </c>
      <c r="D5" s="141"/>
      <c r="E5" s="141"/>
      <c r="F5" s="152"/>
      <c r="G5" s="153">
        <v>0</v>
      </c>
      <c r="H5" s="154"/>
      <c r="I5" s="154"/>
      <c r="J5" s="155"/>
      <c r="K5" s="51"/>
      <c r="L5" s="156" t="s">
        <v>2</v>
      </c>
      <c r="M5" s="157"/>
      <c r="N5" s="158"/>
      <c r="O5" s="159">
        <v>0</v>
      </c>
      <c r="P5" s="160"/>
      <c r="Q5" s="160"/>
      <c r="R5" s="161"/>
      <c r="S5" s="162" t="s">
        <v>3</v>
      </c>
      <c r="T5" s="141"/>
      <c r="U5" s="141"/>
      <c r="V5" s="141"/>
      <c r="W5" s="159">
        <v>0</v>
      </c>
      <c r="X5" s="160"/>
      <c r="Y5" s="160"/>
      <c r="Z5" s="160"/>
      <c r="AA5" s="160"/>
      <c r="AB5" s="161"/>
    </row>
    <row r="6" spans="1:28" ht="18" x14ac:dyDescent="0.25">
      <c r="A6" s="49"/>
      <c r="B6" s="151" t="s">
        <v>1</v>
      </c>
      <c r="C6" s="141"/>
      <c r="D6" s="141"/>
      <c r="E6" s="141"/>
      <c r="F6" s="141"/>
      <c r="G6" s="159">
        <v>0</v>
      </c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1"/>
      <c r="S6" s="162" t="s">
        <v>4</v>
      </c>
      <c r="T6" s="141"/>
      <c r="U6" s="141"/>
      <c r="V6" s="141"/>
      <c r="W6" s="159">
        <v>0</v>
      </c>
      <c r="X6" s="160"/>
      <c r="Y6" s="160"/>
      <c r="Z6" s="160"/>
      <c r="AA6" s="160"/>
      <c r="AB6" s="161"/>
    </row>
    <row r="7" spans="1:28" ht="15.75" thickBot="1" x14ac:dyDescent="0.3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52"/>
      <c r="R7" s="52"/>
      <c r="S7" s="49"/>
      <c r="T7" s="49"/>
      <c r="U7" s="49"/>
      <c r="V7" s="49"/>
      <c r="W7" s="49"/>
      <c r="X7" s="49"/>
      <c r="Y7" s="49"/>
      <c r="Z7" s="49"/>
      <c r="AA7" s="49"/>
      <c r="AB7" s="49"/>
    </row>
    <row r="8" spans="1:28" ht="15.75" thickBot="1" x14ac:dyDescent="0.3">
      <c r="A8" s="135"/>
      <c r="B8" s="137" t="s">
        <v>10</v>
      </c>
      <c r="C8" s="138"/>
      <c r="D8" s="138"/>
      <c r="E8" s="139"/>
      <c r="F8" s="144" t="s">
        <v>7</v>
      </c>
      <c r="G8" s="145"/>
      <c r="H8" s="145"/>
      <c r="I8" s="145"/>
      <c r="J8" s="145"/>
      <c r="K8" s="199">
        <v>0</v>
      </c>
      <c r="L8" s="199"/>
      <c r="M8" s="199"/>
      <c r="N8" s="199"/>
      <c r="O8" s="199"/>
      <c r="P8" s="199"/>
      <c r="Q8" s="199"/>
      <c r="R8" s="200"/>
      <c r="S8" s="146" t="s">
        <v>26</v>
      </c>
      <c r="T8" s="145"/>
      <c r="U8" s="145"/>
      <c r="V8" s="145"/>
      <c r="W8" s="147"/>
      <c r="X8" s="145"/>
      <c r="Y8" s="145"/>
      <c r="Z8" s="145"/>
      <c r="AA8" s="145"/>
      <c r="AB8" s="148"/>
    </row>
    <row r="9" spans="1:28" ht="15.75" thickBot="1" x14ac:dyDescent="0.3">
      <c r="A9" s="136"/>
      <c r="B9" s="140"/>
      <c r="C9" s="141"/>
      <c r="D9" s="141"/>
      <c r="E9" s="142"/>
      <c r="F9" s="149" t="s">
        <v>8</v>
      </c>
      <c r="G9" s="138"/>
      <c r="H9" s="138"/>
      <c r="I9" s="138"/>
      <c r="J9" s="138"/>
      <c r="K9" s="197">
        <v>0</v>
      </c>
      <c r="L9" s="197"/>
      <c r="M9" s="197"/>
      <c r="N9" s="197"/>
      <c r="O9" s="197"/>
      <c r="P9" s="197"/>
      <c r="Q9" s="197"/>
      <c r="R9" s="198"/>
      <c r="S9" s="163" t="s">
        <v>9</v>
      </c>
      <c r="T9" s="138"/>
      <c r="U9" s="138"/>
      <c r="V9" s="138"/>
      <c r="W9" s="164"/>
      <c r="X9" s="165"/>
      <c r="Y9" s="165"/>
      <c r="Z9" s="165"/>
      <c r="AA9" s="165"/>
      <c r="AB9" s="166"/>
    </row>
    <row r="10" spans="1:28" ht="16.5" thickBot="1" x14ac:dyDescent="0.3">
      <c r="A10" s="136"/>
      <c r="B10" s="140"/>
      <c r="C10" s="141"/>
      <c r="D10" s="141"/>
      <c r="E10" s="143"/>
      <c r="F10" s="167" t="s">
        <v>27</v>
      </c>
      <c r="G10" s="168"/>
      <c r="H10" s="168"/>
      <c r="I10" s="169"/>
      <c r="J10" s="168" t="s">
        <v>28</v>
      </c>
      <c r="K10" s="168"/>
      <c r="L10" s="168"/>
      <c r="M10" s="170"/>
      <c r="N10" s="171" t="s">
        <v>29</v>
      </c>
      <c r="O10" s="168"/>
      <c r="P10" s="168"/>
      <c r="Q10" s="170"/>
      <c r="R10" s="171" t="s">
        <v>30</v>
      </c>
      <c r="S10" s="168"/>
      <c r="T10" s="168"/>
      <c r="U10" s="170"/>
      <c r="V10" s="172" t="s">
        <v>32</v>
      </c>
      <c r="W10" s="173"/>
      <c r="X10" s="173"/>
      <c r="Y10" s="174"/>
      <c r="Z10" s="175" t="s">
        <v>31</v>
      </c>
      <c r="AA10" s="138"/>
      <c r="AB10" s="139"/>
    </row>
    <row r="11" spans="1:28" ht="16.5" thickBot="1" x14ac:dyDescent="0.3">
      <c r="A11" s="58"/>
      <c r="B11" s="188"/>
      <c r="C11" s="189"/>
      <c r="D11" s="189"/>
      <c r="E11" s="190"/>
      <c r="F11" s="191" t="str">
        <f>'1st Quarter'!AL11</f>
        <v/>
      </c>
      <c r="G11" s="192"/>
      <c r="H11" s="192"/>
      <c r="I11" s="193"/>
      <c r="J11" s="191" t="str">
        <f>'2nd Quarter'!AL11</f>
        <v/>
      </c>
      <c r="K11" s="192"/>
      <c r="L11" s="192"/>
      <c r="M11" s="193"/>
      <c r="N11" s="191" t="str">
        <f>'3rd Quarter'!AL11</f>
        <v/>
      </c>
      <c r="O11" s="192"/>
      <c r="P11" s="192"/>
      <c r="Q11" s="193"/>
      <c r="R11" s="191" t="str">
        <f>'4th Quarter'!AL11</f>
        <v/>
      </c>
      <c r="S11" s="192"/>
      <c r="T11" s="192"/>
      <c r="U11" s="193"/>
      <c r="V11" s="194" t="str">
        <f t="shared" ref="V11:V12" si="0">IF(OR(F11="",J11="",N11="",R11=""),"",IF(ISERROR(ROUND(AVERAGE(F11,J11,N11,R11),0)),"",ROUND(AVERAGE(F11,J11,N11,R11),0)))</f>
        <v/>
      </c>
      <c r="W11" s="195"/>
      <c r="X11" s="195"/>
      <c r="Y11" s="196"/>
      <c r="Z11" s="176" t="str">
        <f t="shared" ref="Z11:Z12" si="1">IF(OR($F11="",$J11="",$N11="",$R11="",$V11=""),"",IF($V11&gt;=75,"PASSED","FAILED"))</f>
        <v/>
      </c>
      <c r="AA11" s="177"/>
      <c r="AB11" s="178"/>
    </row>
    <row r="12" spans="1:28" ht="16.5" thickBot="1" x14ac:dyDescent="0.3">
      <c r="A12" s="59"/>
      <c r="B12" s="179"/>
      <c r="C12" s="180"/>
      <c r="D12" s="180"/>
      <c r="E12" s="181"/>
      <c r="F12" s="182" t="str">
        <f>'1st Quarter'!AL12</f>
        <v/>
      </c>
      <c r="G12" s="183"/>
      <c r="H12" s="183"/>
      <c r="I12" s="184"/>
      <c r="J12" s="182" t="str">
        <f>'2nd Quarter'!AL12</f>
        <v/>
      </c>
      <c r="K12" s="183"/>
      <c r="L12" s="183"/>
      <c r="M12" s="184"/>
      <c r="N12" s="182" t="str">
        <f>'3rd Quarter'!AL12</f>
        <v/>
      </c>
      <c r="O12" s="183"/>
      <c r="P12" s="183"/>
      <c r="Q12" s="184"/>
      <c r="R12" s="182" t="str">
        <f>'4th Quarter'!AL12</f>
        <v/>
      </c>
      <c r="S12" s="183"/>
      <c r="T12" s="183"/>
      <c r="U12" s="184"/>
      <c r="V12" s="185" t="str">
        <f t="shared" si="0"/>
        <v/>
      </c>
      <c r="W12" s="186"/>
      <c r="X12" s="186"/>
      <c r="Y12" s="187"/>
      <c r="Z12" s="176" t="str">
        <f t="shared" si="1"/>
        <v/>
      </c>
      <c r="AA12" s="177"/>
      <c r="AB12" s="178"/>
    </row>
    <row r="13" spans="1:28" ht="16.5" thickBot="1" x14ac:dyDescent="0.3">
      <c r="A13" s="60"/>
      <c r="B13" s="179"/>
      <c r="C13" s="180"/>
      <c r="D13" s="180"/>
      <c r="E13" s="181"/>
      <c r="F13" s="182" t="str">
        <f>'1st Quarter'!AL13</f>
        <v/>
      </c>
      <c r="G13" s="183"/>
      <c r="H13" s="183"/>
      <c r="I13" s="184"/>
      <c r="J13" s="182" t="str">
        <f>'2nd Quarter'!AL13</f>
        <v/>
      </c>
      <c r="K13" s="183"/>
      <c r="L13" s="183"/>
      <c r="M13" s="184"/>
      <c r="N13" s="182" t="str">
        <f>'3rd Quarter'!AL13</f>
        <v/>
      </c>
      <c r="O13" s="183"/>
      <c r="P13" s="183"/>
      <c r="Q13" s="184"/>
      <c r="R13" s="182" t="str">
        <f>'4th Quarter'!AL13</f>
        <v/>
      </c>
      <c r="S13" s="183"/>
      <c r="T13" s="183"/>
      <c r="U13" s="184"/>
      <c r="V13" s="185" t="str">
        <f>IF(OR(F13="",J13="",N13="",R13=""),"",IF(ISERROR(ROUND(AVERAGE(F13,J13,N13,R13),0)),"",ROUND(AVERAGE(F13,J13,N13,R13),0)))</f>
        <v/>
      </c>
      <c r="W13" s="186"/>
      <c r="X13" s="186"/>
      <c r="Y13" s="187"/>
      <c r="Z13" s="176" t="str">
        <f>IF(OR($F13="",$J13="",$N13="",$R13="",$V13=""),"",IF($V13&gt;=75,"PASSED","FAILED"))</f>
        <v/>
      </c>
      <c r="AA13" s="177"/>
      <c r="AB13" s="178"/>
    </row>
    <row r="14" spans="1:28" ht="16.5" thickBot="1" x14ac:dyDescent="0.3">
      <c r="A14" s="60"/>
      <c r="B14" s="179"/>
      <c r="C14" s="180"/>
      <c r="D14" s="180"/>
      <c r="E14" s="181"/>
      <c r="F14" s="182" t="str">
        <f>'1st Quarter'!AL14</f>
        <v/>
      </c>
      <c r="G14" s="183"/>
      <c r="H14" s="183"/>
      <c r="I14" s="184"/>
      <c r="J14" s="182" t="str">
        <f>'2nd Quarter'!AL14</f>
        <v/>
      </c>
      <c r="K14" s="183"/>
      <c r="L14" s="183"/>
      <c r="M14" s="184"/>
      <c r="N14" s="182" t="str">
        <f>'3rd Quarter'!AL14</f>
        <v/>
      </c>
      <c r="O14" s="183"/>
      <c r="P14" s="183"/>
      <c r="Q14" s="184"/>
      <c r="R14" s="182" t="str">
        <f>'4th Quarter'!AL14</f>
        <v/>
      </c>
      <c r="S14" s="183"/>
      <c r="T14" s="183"/>
      <c r="U14" s="184"/>
      <c r="V14" s="185" t="str">
        <f t="shared" ref="V14:V70" si="2">IF(OR(F14="",J14="",N14="",R14=""),"",IF(ISERROR(ROUND(AVERAGE(F14,J14,N14,R14),0)),"",ROUND(AVERAGE(F14,J14,N14,R14),0)))</f>
        <v/>
      </c>
      <c r="W14" s="186"/>
      <c r="X14" s="186"/>
      <c r="Y14" s="187"/>
      <c r="Z14" s="176" t="str">
        <f t="shared" ref="Z14:Z69" si="3">IF(OR($F14="",$J14="",$N14="",$R14="",$V14=""),"",IF($V14&gt;=75,"PASSED","FAILED"))</f>
        <v/>
      </c>
      <c r="AA14" s="177"/>
      <c r="AB14" s="178"/>
    </row>
    <row r="15" spans="1:28" ht="16.5" thickBot="1" x14ac:dyDescent="0.3">
      <c r="A15" s="60"/>
      <c r="B15" s="179"/>
      <c r="C15" s="180"/>
      <c r="D15" s="180"/>
      <c r="E15" s="181"/>
      <c r="F15" s="182" t="str">
        <f>'1st Quarter'!AL15</f>
        <v/>
      </c>
      <c r="G15" s="183"/>
      <c r="H15" s="183"/>
      <c r="I15" s="184"/>
      <c r="J15" s="182" t="str">
        <f>'2nd Quarter'!AL15</f>
        <v/>
      </c>
      <c r="K15" s="183"/>
      <c r="L15" s="183"/>
      <c r="M15" s="184"/>
      <c r="N15" s="182" t="str">
        <f>'3rd Quarter'!AL15</f>
        <v/>
      </c>
      <c r="O15" s="183"/>
      <c r="P15" s="183"/>
      <c r="Q15" s="184"/>
      <c r="R15" s="182" t="str">
        <f>'4th Quarter'!AL15</f>
        <v/>
      </c>
      <c r="S15" s="183"/>
      <c r="T15" s="183"/>
      <c r="U15" s="184"/>
      <c r="V15" s="185" t="str">
        <f t="shared" si="2"/>
        <v/>
      </c>
      <c r="W15" s="186"/>
      <c r="X15" s="186"/>
      <c r="Y15" s="187"/>
      <c r="Z15" s="176" t="str">
        <f t="shared" si="3"/>
        <v/>
      </c>
      <c r="AA15" s="177"/>
      <c r="AB15" s="178"/>
    </row>
    <row r="16" spans="1:28" ht="16.5" thickBot="1" x14ac:dyDescent="0.3">
      <c r="A16" s="60"/>
      <c r="B16" s="179"/>
      <c r="C16" s="180"/>
      <c r="D16" s="180"/>
      <c r="E16" s="181"/>
      <c r="F16" s="182" t="str">
        <f>'1st Quarter'!AL16</f>
        <v/>
      </c>
      <c r="G16" s="183"/>
      <c r="H16" s="183"/>
      <c r="I16" s="184"/>
      <c r="J16" s="182" t="str">
        <f>'2nd Quarter'!AL16</f>
        <v/>
      </c>
      <c r="K16" s="183"/>
      <c r="L16" s="183"/>
      <c r="M16" s="184"/>
      <c r="N16" s="182" t="str">
        <f>'3rd Quarter'!AL16</f>
        <v/>
      </c>
      <c r="O16" s="183"/>
      <c r="P16" s="183"/>
      <c r="Q16" s="184"/>
      <c r="R16" s="182" t="str">
        <f>'4th Quarter'!AL16</f>
        <v/>
      </c>
      <c r="S16" s="183"/>
      <c r="T16" s="183"/>
      <c r="U16" s="184"/>
      <c r="V16" s="185" t="str">
        <f t="shared" si="2"/>
        <v/>
      </c>
      <c r="W16" s="186"/>
      <c r="X16" s="186"/>
      <c r="Y16" s="187"/>
      <c r="Z16" s="176" t="str">
        <f t="shared" si="3"/>
        <v/>
      </c>
      <c r="AA16" s="177"/>
      <c r="AB16" s="178"/>
    </row>
    <row r="17" spans="1:28" ht="16.5" thickBot="1" x14ac:dyDescent="0.3">
      <c r="A17" s="60"/>
      <c r="B17" s="179"/>
      <c r="C17" s="180"/>
      <c r="D17" s="180"/>
      <c r="E17" s="181"/>
      <c r="F17" s="182" t="str">
        <f>'1st Quarter'!AL17</f>
        <v/>
      </c>
      <c r="G17" s="183"/>
      <c r="H17" s="183"/>
      <c r="I17" s="184"/>
      <c r="J17" s="182" t="str">
        <f>'2nd Quarter'!AL17</f>
        <v/>
      </c>
      <c r="K17" s="183"/>
      <c r="L17" s="183"/>
      <c r="M17" s="184"/>
      <c r="N17" s="182" t="str">
        <f>'3rd Quarter'!AL17</f>
        <v/>
      </c>
      <c r="O17" s="183"/>
      <c r="P17" s="183"/>
      <c r="Q17" s="184"/>
      <c r="R17" s="182" t="str">
        <f>'4th Quarter'!AL17</f>
        <v/>
      </c>
      <c r="S17" s="183"/>
      <c r="T17" s="183"/>
      <c r="U17" s="184"/>
      <c r="V17" s="185" t="str">
        <f t="shared" si="2"/>
        <v/>
      </c>
      <c r="W17" s="186"/>
      <c r="X17" s="186"/>
      <c r="Y17" s="187"/>
      <c r="Z17" s="176" t="str">
        <f t="shared" si="3"/>
        <v/>
      </c>
      <c r="AA17" s="177"/>
      <c r="AB17" s="178"/>
    </row>
    <row r="18" spans="1:28" ht="16.5" thickBot="1" x14ac:dyDescent="0.3">
      <c r="A18" s="60"/>
      <c r="B18" s="179"/>
      <c r="C18" s="180"/>
      <c r="D18" s="180"/>
      <c r="E18" s="181"/>
      <c r="F18" s="182" t="str">
        <f>'1st Quarter'!AL18</f>
        <v/>
      </c>
      <c r="G18" s="183"/>
      <c r="H18" s="183"/>
      <c r="I18" s="184"/>
      <c r="J18" s="182" t="str">
        <f>'2nd Quarter'!AL18</f>
        <v/>
      </c>
      <c r="K18" s="183"/>
      <c r="L18" s="183"/>
      <c r="M18" s="184"/>
      <c r="N18" s="182" t="str">
        <f>'3rd Quarter'!AL18</f>
        <v/>
      </c>
      <c r="O18" s="183"/>
      <c r="P18" s="183"/>
      <c r="Q18" s="184"/>
      <c r="R18" s="182" t="str">
        <f>'4th Quarter'!AL18</f>
        <v/>
      </c>
      <c r="S18" s="183"/>
      <c r="T18" s="183"/>
      <c r="U18" s="184"/>
      <c r="V18" s="185" t="str">
        <f t="shared" si="2"/>
        <v/>
      </c>
      <c r="W18" s="186"/>
      <c r="X18" s="186"/>
      <c r="Y18" s="187"/>
      <c r="Z18" s="176" t="str">
        <f t="shared" si="3"/>
        <v/>
      </c>
      <c r="AA18" s="177"/>
      <c r="AB18" s="178"/>
    </row>
    <row r="19" spans="1:28" ht="16.5" thickBot="1" x14ac:dyDescent="0.3">
      <c r="A19" s="60"/>
      <c r="B19" s="179"/>
      <c r="C19" s="180"/>
      <c r="D19" s="180"/>
      <c r="E19" s="181"/>
      <c r="F19" s="182" t="str">
        <f>'1st Quarter'!AL19</f>
        <v/>
      </c>
      <c r="G19" s="183"/>
      <c r="H19" s="183"/>
      <c r="I19" s="184"/>
      <c r="J19" s="182" t="str">
        <f>'2nd Quarter'!AL19</f>
        <v/>
      </c>
      <c r="K19" s="183"/>
      <c r="L19" s="183"/>
      <c r="M19" s="184"/>
      <c r="N19" s="182" t="str">
        <f>'3rd Quarter'!AL19</f>
        <v/>
      </c>
      <c r="O19" s="183"/>
      <c r="P19" s="183"/>
      <c r="Q19" s="184"/>
      <c r="R19" s="182" t="str">
        <f>'4th Quarter'!AL19</f>
        <v/>
      </c>
      <c r="S19" s="183"/>
      <c r="T19" s="183"/>
      <c r="U19" s="184"/>
      <c r="V19" s="185" t="str">
        <f t="shared" si="2"/>
        <v/>
      </c>
      <c r="W19" s="186"/>
      <c r="X19" s="186"/>
      <c r="Y19" s="187"/>
      <c r="Z19" s="176" t="str">
        <f t="shared" si="3"/>
        <v/>
      </c>
      <c r="AA19" s="177"/>
      <c r="AB19" s="178"/>
    </row>
    <row r="20" spans="1:28" ht="16.5" thickBot="1" x14ac:dyDescent="0.3">
      <c r="A20" s="60"/>
      <c r="B20" s="179"/>
      <c r="C20" s="180"/>
      <c r="D20" s="180"/>
      <c r="E20" s="181"/>
      <c r="F20" s="182" t="str">
        <f>'1st Quarter'!AL20</f>
        <v/>
      </c>
      <c r="G20" s="183"/>
      <c r="H20" s="183"/>
      <c r="I20" s="184"/>
      <c r="J20" s="182" t="str">
        <f>'2nd Quarter'!AL20</f>
        <v/>
      </c>
      <c r="K20" s="183"/>
      <c r="L20" s="183"/>
      <c r="M20" s="184"/>
      <c r="N20" s="182" t="str">
        <f>'3rd Quarter'!AL20</f>
        <v/>
      </c>
      <c r="O20" s="183"/>
      <c r="P20" s="183"/>
      <c r="Q20" s="184"/>
      <c r="R20" s="182" t="str">
        <f>'4th Quarter'!AL20</f>
        <v/>
      </c>
      <c r="S20" s="183"/>
      <c r="T20" s="183"/>
      <c r="U20" s="184"/>
      <c r="V20" s="185" t="str">
        <f t="shared" si="2"/>
        <v/>
      </c>
      <c r="W20" s="186"/>
      <c r="X20" s="186"/>
      <c r="Y20" s="187"/>
      <c r="Z20" s="176" t="str">
        <f t="shared" si="3"/>
        <v/>
      </c>
      <c r="AA20" s="177"/>
      <c r="AB20" s="178"/>
    </row>
    <row r="21" spans="1:28" ht="16.5" thickBot="1" x14ac:dyDescent="0.3">
      <c r="A21" s="60"/>
      <c r="B21" s="179"/>
      <c r="C21" s="180"/>
      <c r="D21" s="180"/>
      <c r="E21" s="181"/>
      <c r="F21" s="182" t="str">
        <f>'1st Quarter'!AL21</f>
        <v/>
      </c>
      <c r="G21" s="183"/>
      <c r="H21" s="183"/>
      <c r="I21" s="184"/>
      <c r="J21" s="182" t="str">
        <f>'2nd Quarter'!AL21</f>
        <v/>
      </c>
      <c r="K21" s="183"/>
      <c r="L21" s="183"/>
      <c r="M21" s="184"/>
      <c r="N21" s="182" t="str">
        <f>'3rd Quarter'!AL21</f>
        <v/>
      </c>
      <c r="O21" s="183"/>
      <c r="P21" s="183"/>
      <c r="Q21" s="184"/>
      <c r="R21" s="182" t="str">
        <f>'4th Quarter'!AL21</f>
        <v/>
      </c>
      <c r="S21" s="183"/>
      <c r="T21" s="183"/>
      <c r="U21" s="184"/>
      <c r="V21" s="185" t="str">
        <f t="shared" si="2"/>
        <v/>
      </c>
      <c r="W21" s="186"/>
      <c r="X21" s="186"/>
      <c r="Y21" s="187"/>
      <c r="Z21" s="176" t="str">
        <f t="shared" si="3"/>
        <v/>
      </c>
      <c r="AA21" s="177"/>
      <c r="AB21" s="178"/>
    </row>
    <row r="22" spans="1:28" ht="16.5" thickBot="1" x14ac:dyDescent="0.3">
      <c r="A22" s="60"/>
      <c r="B22" s="179"/>
      <c r="C22" s="180"/>
      <c r="D22" s="180"/>
      <c r="E22" s="181"/>
      <c r="F22" s="182" t="str">
        <f>'1st Quarter'!AL22</f>
        <v/>
      </c>
      <c r="G22" s="183"/>
      <c r="H22" s="183"/>
      <c r="I22" s="184"/>
      <c r="J22" s="182" t="str">
        <f>'2nd Quarter'!AL22</f>
        <v/>
      </c>
      <c r="K22" s="183"/>
      <c r="L22" s="183"/>
      <c r="M22" s="184"/>
      <c r="N22" s="182" t="str">
        <f>'3rd Quarter'!AL22</f>
        <v/>
      </c>
      <c r="O22" s="183"/>
      <c r="P22" s="183"/>
      <c r="Q22" s="184"/>
      <c r="R22" s="182" t="str">
        <f>'4th Quarter'!AL22</f>
        <v/>
      </c>
      <c r="S22" s="183"/>
      <c r="T22" s="183"/>
      <c r="U22" s="184"/>
      <c r="V22" s="185" t="str">
        <f t="shared" si="2"/>
        <v/>
      </c>
      <c r="W22" s="186"/>
      <c r="X22" s="186"/>
      <c r="Y22" s="187"/>
      <c r="Z22" s="176" t="str">
        <f t="shared" si="3"/>
        <v/>
      </c>
      <c r="AA22" s="177"/>
      <c r="AB22" s="178"/>
    </row>
    <row r="23" spans="1:28" ht="16.5" thickBot="1" x14ac:dyDescent="0.3">
      <c r="A23" s="60"/>
      <c r="B23" s="179"/>
      <c r="C23" s="180"/>
      <c r="D23" s="180"/>
      <c r="E23" s="181"/>
      <c r="F23" s="182" t="str">
        <f>'1st Quarter'!AL23</f>
        <v/>
      </c>
      <c r="G23" s="183"/>
      <c r="H23" s="183"/>
      <c r="I23" s="184"/>
      <c r="J23" s="182" t="str">
        <f>'2nd Quarter'!AL23</f>
        <v/>
      </c>
      <c r="K23" s="183"/>
      <c r="L23" s="183"/>
      <c r="M23" s="184"/>
      <c r="N23" s="182" t="str">
        <f>'3rd Quarter'!AL23</f>
        <v/>
      </c>
      <c r="O23" s="183"/>
      <c r="P23" s="183"/>
      <c r="Q23" s="184"/>
      <c r="R23" s="182" t="str">
        <f>'4th Quarter'!AL23</f>
        <v/>
      </c>
      <c r="S23" s="183"/>
      <c r="T23" s="183"/>
      <c r="U23" s="184"/>
      <c r="V23" s="185" t="str">
        <f t="shared" si="2"/>
        <v/>
      </c>
      <c r="W23" s="186"/>
      <c r="X23" s="186"/>
      <c r="Y23" s="187"/>
      <c r="Z23" s="176" t="str">
        <f t="shared" si="3"/>
        <v/>
      </c>
      <c r="AA23" s="177"/>
      <c r="AB23" s="178"/>
    </row>
    <row r="24" spans="1:28" ht="16.5" thickBot="1" x14ac:dyDescent="0.3">
      <c r="A24" s="60"/>
      <c r="B24" s="179"/>
      <c r="C24" s="180"/>
      <c r="D24" s="180"/>
      <c r="E24" s="181"/>
      <c r="F24" s="182" t="str">
        <f>'1st Quarter'!AL24</f>
        <v/>
      </c>
      <c r="G24" s="183"/>
      <c r="H24" s="183"/>
      <c r="I24" s="184"/>
      <c r="J24" s="182" t="str">
        <f>'2nd Quarter'!AL24</f>
        <v/>
      </c>
      <c r="K24" s="183"/>
      <c r="L24" s="183"/>
      <c r="M24" s="184"/>
      <c r="N24" s="182" t="str">
        <f>'3rd Quarter'!AL24</f>
        <v/>
      </c>
      <c r="O24" s="183"/>
      <c r="P24" s="183"/>
      <c r="Q24" s="184"/>
      <c r="R24" s="182" t="str">
        <f>'4th Quarter'!AL24</f>
        <v/>
      </c>
      <c r="S24" s="183"/>
      <c r="T24" s="183"/>
      <c r="U24" s="184"/>
      <c r="V24" s="185" t="str">
        <f t="shared" si="2"/>
        <v/>
      </c>
      <c r="W24" s="186"/>
      <c r="X24" s="186"/>
      <c r="Y24" s="187"/>
      <c r="Z24" s="176" t="str">
        <f t="shared" si="3"/>
        <v/>
      </c>
      <c r="AA24" s="177"/>
      <c r="AB24" s="178"/>
    </row>
    <row r="25" spans="1:28" ht="16.5" thickBot="1" x14ac:dyDescent="0.3">
      <c r="A25" s="60"/>
      <c r="B25" s="179"/>
      <c r="C25" s="180"/>
      <c r="D25" s="180"/>
      <c r="E25" s="181"/>
      <c r="F25" s="182" t="str">
        <f>'1st Quarter'!AL25</f>
        <v/>
      </c>
      <c r="G25" s="183"/>
      <c r="H25" s="183"/>
      <c r="I25" s="184"/>
      <c r="J25" s="182" t="str">
        <f>'2nd Quarter'!AL25</f>
        <v/>
      </c>
      <c r="K25" s="183"/>
      <c r="L25" s="183"/>
      <c r="M25" s="184"/>
      <c r="N25" s="182" t="str">
        <f>'3rd Quarter'!AL25</f>
        <v/>
      </c>
      <c r="O25" s="183"/>
      <c r="P25" s="183"/>
      <c r="Q25" s="184"/>
      <c r="R25" s="182" t="str">
        <f>'4th Quarter'!AL25</f>
        <v/>
      </c>
      <c r="S25" s="183"/>
      <c r="T25" s="183"/>
      <c r="U25" s="184"/>
      <c r="V25" s="185" t="str">
        <f t="shared" si="2"/>
        <v/>
      </c>
      <c r="W25" s="186"/>
      <c r="X25" s="186"/>
      <c r="Y25" s="187"/>
      <c r="Z25" s="176" t="str">
        <f t="shared" si="3"/>
        <v/>
      </c>
      <c r="AA25" s="177"/>
      <c r="AB25" s="178"/>
    </row>
    <row r="26" spans="1:28" ht="16.5" thickBot="1" x14ac:dyDescent="0.3">
      <c r="A26" s="60"/>
      <c r="B26" s="179"/>
      <c r="C26" s="180"/>
      <c r="D26" s="180"/>
      <c r="E26" s="181"/>
      <c r="F26" s="182" t="str">
        <f>'1st Quarter'!AL26</f>
        <v/>
      </c>
      <c r="G26" s="183"/>
      <c r="H26" s="183"/>
      <c r="I26" s="184"/>
      <c r="J26" s="182" t="str">
        <f>'2nd Quarter'!AL26</f>
        <v/>
      </c>
      <c r="K26" s="183"/>
      <c r="L26" s="183"/>
      <c r="M26" s="184"/>
      <c r="N26" s="182" t="str">
        <f>'3rd Quarter'!AL26</f>
        <v/>
      </c>
      <c r="O26" s="183"/>
      <c r="P26" s="183"/>
      <c r="Q26" s="184"/>
      <c r="R26" s="182" t="str">
        <f>'4th Quarter'!AL26</f>
        <v/>
      </c>
      <c r="S26" s="183"/>
      <c r="T26" s="183"/>
      <c r="U26" s="184"/>
      <c r="V26" s="185" t="str">
        <f t="shared" si="2"/>
        <v/>
      </c>
      <c r="W26" s="186"/>
      <c r="X26" s="186"/>
      <c r="Y26" s="187"/>
      <c r="Z26" s="176" t="str">
        <f t="shared" si="3"/>
        <v/>
      </c>
      <c r="AA26" s="177"/>
      <c r="AB26" s="178"/>
    </row>
    <row r="27" spans="1:28" ht="16.5" thickBot="1" x14ac:dyDescent="0.3">
      <c r="A27" s="60"/>
      <c r="B27" s="179"/>
      <c r="C27" s="180"/>
      <c r="D27" s="180"/>
      <c r="E27" s="181"/>
      <c r="F27" s="182" t="str">
        <f>'1st Quarter'!AL27</f>
        <v/>
      </c>
      <c r="G27" s="183"/>
      <c r="H27" s="183"/>
      <c r="I27" s="184"/>
      <c r="J27" s="182" t="str">
        <f>'2nd Quarter'!AL27</f>
        <v/>
      </c>
      <c r="K27" s="183"/>
      <c r="L27" s="183"/>
      <c r="M27" s="184"/>
      <c r="N27" s="182" t="str">
        <f>'3rd Quarter'!AL27</f>
        <v/>
      </c>
      <c r="O27" s="183"/>
      <c r="P27" s="183"/>
      <c r="Q27" s="184"/>
      <c r="R27" s="182" t="str">
        <f>'4th Quarter'!AL27</f>
        <v/>
      </c>
      <c r="S27" s="183"/>
      <c r="T27" s="183"/>
      <c r="U27" s="184"/>
      <c r="V27" s="185" t="str">
        <f t="shared" si="2"/>
        <v/>
      </c>
      <c r="W27" s="186"/>
      <c r="X27" s="186"/>
      <c r="Y27" s="187"/>
      <c r="Z27" s="176" t="str">
        <f t="shared" si="3"/>
        <v/>
      </c>
      <c r="AA27" s="177"/>
      <c r="AB27" s="178"/>
    </row>
    <row r="28" spans="1:28" ht="16.5" thickBot="1" x14ac:dyDescent="0.3">
      <c r="A28" s="60"/>
      <c r="B28" s="179"/>
      <c r="C28" s="180"/>
      <c r="D28" s="180"/>
      <c r="E28" s="181"/>
      <c r="F28" s="182" t="str">
        <f>'1st Quarter'!AL28</f>
        <v/>
      </c>
      <c r="G28" s="183"/>
      <c r="H28" s="183"/>
      <c r="I28" s="184"/>
      <c r="J28" s="182" t="str">
        <f>'2nd Quarter'!AL28</f>
        <v/>
      </c>
      <c r="K28" s="183"/>
      <c r="L28" s="183"/>
      <c r="M28" s="184"/>
      <c r="N28" s="182" t="str">
        <f>'3rd Quarter'!AL28</f>
        <v/>
      </c>
      <c r="O28" s="183"/>
      <c r="P28" s="183"/>
      <c r="Q28" s="184"/>
      <c r="R28" s="182" t="str">
        <f>'4th Quarter'!AL28</f>
        <v/>
      </c>
      <c r="S28" s="183"/>
      <c r="T28" s="183"/>
      <c r="U28" s="184"/>
      <c r="V28" s="185" t="str">
        <f t="shared" si="2"/>
        <v/>
      </c>
      <c r="W28" s="186"/>
      <c r="X28" s="186"/>
      <c r="Y28" s="187"/>
      <c r="Z28" s="176" t="str">
        <f t="shared" si="3"/>
        <v/>
      </c>
      <c r="AA28" s="177"/>
      <c r="AB28" s="178"/>
    </row>
    <row r="29" spans="1:28" ht="16.5" thickBot="1" x14ac:dyDescent="0.3">
      <c r="A29" s="60"/>
      <c r="B29" s="179"/>
      <c r="C29" s="180"/>
      <c r="D29" s="180"/>
      <c r="E29" s="181"/>
      <c r="F29" s="182" t="str">
        <f>'1st Quarter'!AL29</f>
        <v/>
      </c>
      <c r="G29" s="183"/>
      <c r="H29" s="183"/>
      <c r="I29" s="184"/>
      <c r="J29" s="182" t="str">
        <f>'2nd Quarter'!AL29</f>
        <v/>
      </c>
      <c r="K29" s="183"/>
      <c r="L29" s="183"/>
      <c r="M29" s="184"/>
      <c r="N29" s="182" t="str">
        <f>'3rd Quarter'!AL29</f>
        <v/>
      </c>
      <c r="O29" s="183"/>
      <c r="P29" s="183"/>
      <c r="Q29" s="184"/>
      <c r="R29" s="182" t="str">
        <f>'4th Quarter'!AL29</f>
        <v/>
      </c>
      <c r="S29" s="183"/>
      <c r="T29" s="183"/>
      <c r="U29" s="184"/>
      <c r="V29" s="185" t="str">
        <f t="shared" si="2"/>
        <v/>
      </c>
      <c r="W29" s="186"/>
      <c r="X29" s="186"/>
      <c r="Y29" s="187"/>
      <c r="Z29" s="176" t="str">
        <f t="shared" si="3"/>
        <v/>
      </c>
      <c r="AA29" s="177"/>
      <c r="AB29" s="178"/>
    </row>
    <row r="30" spans="1:28" ht="16.5" thickBot="1" x14ac:dyDescent="0.3">
      <c r="A30" s="60"/>
      <c r="B30" s="179"/>
      <c r="C30" s="180"/>
      <c r="D30" s="180"/>
      <c r="E30" s="181"/>
      <c r="F30" s="182" t="str">
        <f>'1st Quarter'!AL30</f>
        <v/>
      </c>
      <c r="G30" s="183"/>
      <c r="H30" s="183"/>
      <c r="I30" s="184"/>
      <c r="J30" s="182" t="str">
        <f>'2nd Quarter'!AL30</f>
        <v/>
      </c>
      <c r="K30" s="183"/>
      <c r="L30" s="183"/>
      <c r="M30" s="184"/>
      <c r="N30" s="182" t="str">
        <f>'3rd Quarter'!AL30</f>
        <v/>
      </c>
      <c r="O30" s="183"/>
      <c r="P30" s="183"/>
      <c r="Q30" s="184"/>
      <c r="R30" s="182" t="str">
        <f>'4th Quarter'!AL30</f>
        <v/>
      </c>
      <c r="S30" s="183"/>
      <c r="T30" s="183"/>
      <c r="U30" s="184"/>
      <c r="V30" s="185" t="str">
        <f t="shared" si="2"/>
        <v/>
      </c>
      <c r="W30" s="186"/>
      <c r="X30" s="186"/>
      <c r="Y30" s="187"/>
      <c r="Z30" s="176" t="str">
        <f t="shared" si="3"/>
        <v/>
      </c>
      <c r="AA30" s="177"/>
      <c r="AB30" s="178"/>
    </row>
    <row r="31" spans="1:28" ht="16.5" thickBot="1" x14ac:dyDescent="0.3">
      <c r="A31" s="60"/>
      <c r="B31" s="179"/>
      <c r="C31" s="180"/>
      <c r="D31" s="180"/>
      <c r="E31" s="181"/>
      <c r="F31" s="182" t="str">
        <f>'1st Quarter'!AL31</f>
        <v/>
      </c>
      <c r="G31" s="183"/>
      <c r="H31" s="183"/>
      <c r="I31" s="184"/>
      <c r="J31" s="182" t="str">
        <f>'2nd Quarter'!AL31</f>
        <v/>
      </c>
      <c r="K31" s="183"/>
      <c r="L31" s="183"/>
      <c r="M31" s="184"/>
      <c r="N31" s="182" t="str">
        <f>'3rd Quarter'!AL31</f>
        <v/>
      </c>
      <c r="O31" s="183"/>
      <c r="P31" s="183"/>
      <c r="Q31" s="184"/>
      <c r="R31" s="182" t="str">
        <f>'4th Quarter'!AL31</f>
        <v/>
      </c>
      <c r="S31" s="183"/>
      <c r="T31" s="183"/>
      <c r="U31" s="184"/>
      <c r="V31" s="185" t="str">
        <f t="shared" si="2"/>
        <v/>
      </c>
      <c r="W31" s="186"/>
      <c r="X31" s="186"/>
      <c r="Y31" s="187"/>
      <c r="Z31" s="176" t="str">
        <f t="shared" si="3"/>
        <v/>
      </c>
      <c r="AA31" s="177"/>
      <c r="AB31" s="178"/>
    </row>
    <row r="32" spans="1:28" ht="16.5" thickBot="1" x14ac:dyDescent="0.3">
      <c r="A32" s="60"/>
      <c r="B32" s="179"/>
      <c r="C32" s="180"/>
      <c r="D32" s="180"/>
      <c r="E32" s="181"/>
      <c r="F32" s="182" t="str">
        <f>'1st Quarter'!AL32</f>
        <v/>
      </c>
      <c r="G32" s="183"/>
      <c r="H32" s="183"/>
      <c r="I32" s="184"/>
      <c r="J32" s="182" t="str">
        <f>'2nd Quarter'!AL32</f>
        <v/>
      </c>
      <c r="K32" s="183"/>
      <c r="L32" s="183"/>
      <c r="M32" s="184"/>
      <c r="N32" s="182" t="str">
        <f>'3rd Quarter'!AL32</f>
        <v/>
      </c>
      <c r="O32" s="183"/>
      <c r="P32" s="183"/>
      <c r="Q32" s="184"/>
      <c r="R32" s="182" t="str">
        <f>'4th Quarter'!AL32</f>
        <v/>
      </c>
      <c r="S32" s="183"/>
      <c r="T32" s="183"/>
      <c r="U32" s="184"/>
      <c r="V32" s="185" t="str">
        <f t="shared" si="2"/>
        <v/>
      </c>
      <c r="W32" s="186"/>
      <c r="X32" s="186"/>
      <c r="Y32" s="187"/>
      <c r="Z32" s="176" t="str">
        <f t="shared" si="3"/>
        <v/>
      </c>
      <c r="AA32" s="177"/>
      <c r="AB32" s="178"/>
    </row>
    <row r="33" spans="1:28" ht="16.5" thickBot="1" x14ac:dyDescent="0.3">
      <c r="A33" s="60"/>
      <c r="B33" s="179"/>
      <c r="C33" s="180"/>
      <c r="D33" s="180"/>
      <c r="E33" s="181"/>
      <c r="F33" s="182" t="str">
        <f>'1st Quarter'!AL33</f>
        <v/>
      </c>
      <c r="G33" s="183"/>
      <c r="H33" s="183"/>
      <c r="I33" s="184"/>
      <c r="J33" s="182" t="str">
        <f>'2nd Quarter'!AL33</f>
        <v/>
      </c>
      <c r="K33" s="183"/>
      <c r="L33" s="183"/>
      <c r="M33" s="184"/>
      <c r="N33" s="182" t="str">
        <f>'3rd Quarter'!AL33</f>
        <v/>
      </c>
      <c r="O33" s="183"/>
      <c r="P33" s="183"/>
      <c r="Q33" s="184"/>
      <c r="R33" s="182" t="str">
        <f>'4th Quarter'!AL33</f>
        <v/>
      </c>
      <c r="S33" s="183"/>
      <c r="T33" s="183"/>
      <c r="U33" s="184"/>
      <c r="V33" s="185" t="str">
        <f t="shared" si="2"/>
        <v/>
      </c>
      <c r="W33" s="186"/>
      <c r="X33" s="186"/>
      <c r="Y33" s="187"/>
      <c r="Z33" s="176" t="str">
        <f t="shared" si="3"/>
        <v/>
      </c>
      <c r="AA33" s="177"/>
      <c r="AB33" s="178"/>
    </row>
    <row r="34" spans="1:28" ht="16.5" thickBot="1" x14ac:dyDescent="0.3">
      <c r="A34" s="60"/>
      <c r="B34" s="179"/>
      <c r="C34" s="180"/>
      <c r="D34" s="180"/>
      <c r="E34" s="181"/>
      <c r="F34" s="182" t="str">
        <f>'1st Quarter'!AL34</f>
        <v/>
      </c>
      <c r="G34" s="183"/>
      <c r="H34" s="183"/>
      <c r="I34" s="184"/>
      <c r="J34" s="182" t="str">
        <f>'2nd Quarter'!AL34</f>
        <v/>
      </c>
      <c r="K34" s="183"/>
      <c r="L34" s="183"/>
      <c r="M34" s="184"/>
      <c r="N34" s="182" t="str">
        <f>'3rd Quarter'!AL34</f>
        <v/>
      </c>
      <c r="O34" s="183"/>
      <c r="P34" s="183"/>
      <c r="Q34" s="184"/>
      <c r="R34" s="182" t="str">
        <f>'4th Quarter'!AL34</f>
        <v/>
      </c>
      <c r="S34" s="183"/>
      <c r="T34" s="183"/>
      <c r="U34" s="184"/>
      <c r="V34" s="185" t="str">
        <f t="shared" si="2"/>
        <v/>
      </c>
      <c r="W34" s="186"/>
      <c r="X34" s="186"/>
      <c r="Y34" s="187"/>
      <c r="Z34" s="176" t="str">
        <f t="shared" si="3"/>
        <v/>
      </c>
      <c r="AA34" s="177"/>
      <c r="AB34" s="178"/>
    </row>
    <row r="35" spans="1:28" ht="16.5" thickBot="1" x14ac:dyDescent="0.3">
      <c r="A35" s="60"/>
      <c r="B35" s="179"/>
      <c r="C35" s="180"/>
      <c r="D35" s="180"/>
      <c r="E35" s="181"/>
      <c r="F35" s="182" t="str">
        <f>'1st Quarter'!AL35</f>
        <v/>
      </c>
      <c r="G35" s="183"/>
      <c r="H35" s="183"/>
      <c r="I35" s="184"/>
      <c r="J35" s="182" t="str">
        <f>'2nd Quarter'!AL35</f>
        <v/>
      </c>
      <c r="K35" s="183"/>
      <c r="L35" s="183"/>
      <c r="M35" s="184"/>
      <c r="N35" s="182" t="str">
        <f>'3rd Quarter'!AL35</f>
        <v/>
      </c>
      <c r="O35" s="183"/>
      <c r="P35" s="183"/>
      <c r="Q35" s="184"/>
      <c r="R35" s="182" t="str">
        <f>'4th Quarter'!AL35</f>
        <v/>
      </c>
      <c r="S35" s="183"/>
      <c r="T35" s="183"/>
      <c r="U35" s="184"/>
      <c r="V35" s="185" t="str">
        <f t="shared" si="2"/>
        <v/>
      </c>
      <c r="W35" s="186"/>
      <c r="X35" s="186"/>
      <c r="Y35" s="187"/>
      <c r="Z35" s="176" t="str">
        <f t="shared" si="3"/>
        <v/>
      </c>
      <c r="AA35" s="177"/>
      <c r="AB35" s="178"/>
    </row>
    <row r="36" spans="1:28" ht="16.5" thickBot="1" x14ac:dyDescent="0.3">
      <c r="A36" s="60"/>
      <c r="B36" s="179"/>
      <c r="C36" s="180"/>
      <c r="D36" s="180"/>
      <c r="E36" s="181"/>
      <c r="F36" s="182" t="str">
        <f>'1st Quarter'!AL36</f>
        <v/>
      </c>
      <c r="G36" s="183"/>
      <c r="H36" s="183"/>
      <c r="I36" s="184"/>
      <c r="J36" s="182" t="str">
        <f>'2nd Quarter'!AL36</f>
        <v/>
      </c>
      <c r="K36" s="183"/>
      <c r="L36" s="183"/>
      <c r="M36" s="184"/>
      <c r="N36" s="182" t="str">
        <f>'3rd Quarter'!AL36</f>
        <v/>
      </c>
      <c r="O36" s="183"/>
      <c r="P36" s="183"/>
      <c r="Q36" s="184"/>
      <c r="R36" s="182" t="str">
        <f>'4th Quarter'!AL36</f>
        <v/>
      </c>
      <c r="S36" s="183"/>
      <c r="T36" s="183"/>
      <c r="U36" s="184"/>
      <c r="V36" s="185" t="str">
        <f t="shared" si="2"/>
        <v/>
      </c>
      <c r="W36" s="186"/>
      <c r="X36" s="186"/>
      <c r="Y36" s="187"/>
      <c r="Z36" s="176" t="str">
        <f t="shared" si="3"/>
        <v/>
      </c>
      <c r="AA36" s="177"/>
      <c r="AB36" s="178"/>
    </row>
    <row r="37" spans="1:28" ht="16.5" thickBot="1" x14ac:dyDescent="0.3">
      <c r="A37" s="60"/>
      <c r="B37" s="179"/>
      <c r="C37" s="180"/>
      <c r="D37" s="180"/>
      <c r="E37" s="181"/>
      <c r="F37" s="182" t="str">
        <f>'1st Quarter'!AL37</f>
        <v/>
      </c>
      <c r="G37" s="183"/>
      <c r="H37" s="183"/>
      <c r="I37" s="184"/>
      <c r="J37" s="182" t="str">
        <f>'2nd Quarter'!AL37</f>
        <v/>
      </c>
      <c r="K37" s="183"/>
      <c r="L37" s="183"/>
      <c r="M37" s="184"/>
      <c r="N37" s="182" t="str">
        <f>'3rd Quarter'!AL37</f>
        <v/>
      </c>
      <c r="O37" s="183"/>
      <c r="P37" s="183"/>
      <c r="Q37" s="184"/>
      <c r="R37" s="182" t="str">
        <f>'4th Quarter'!AL37</f>
        <v/>
      </c>
      <c r="S37" s="183"/>
      <c r="T37" s="183"/>
      <c r="U37" s="184"/>
      <c r="V37" s="185" t="str">
        <f t="shared" si="2"/>
        <v/>
      </c>
      <c r="W37" s="186"/>
      <c r="X37" s="186"/>
      <c r="Y37" s="187"/>
      <c r="Z37" s="176" t="str">
        <f t="shared" si="3"/>
        <v/>
      </c>
      <c r="AA37" s="177"/>
      <c r="AB37" s="178"/>
    </row>
    <row r="38" spans="1:28" ht="16.5" thickBot="1" x14ac:dyDescent="0.3">
      <c r="A38" s="60"/>
      <c r="B38" s="179"/>
      <c r="C38" s="180"/>
      <c r="D38" s="180"/>
      <c r="E38" s="181"/>
      <c r="F38" s="182" t="str">
        <f>'1st Quarter'!AL38</f>
        <v/>
      </c>
      <c r="G38" s="183"/>
      <c r="H38" s="183"/>
      <c r="I38" s="184"/>
      <c r="J38" s="182" t="str">
        <f>'2nd Quarter'!AL38</f>
        <v/>
      </c>
      <c r="K38" s="183"/>
      <c r="L38" s="183"/>
      <c r="M38" s="184"/>
      <c r="N38" s="182" t="str">
        <f>'3rd Quarter'!AL38</f>
        <v/>
      </c>
      <c r="O38" s="183"/>
      <c r="P38" s="183"/>
      <c r="Q38" s="184"/>
      <c r="R38" s="182" t="str">
        <f>'4th Quarter'!AL38</f>
        <v/>
      </c>
      <c r="S38" s="183"/>
      <c r="T38" s="183"/>
      <c r="U38" s="184"/>
      <c r="V38" s="185" t="str">
        <f t="shared" si="2"/>
        <v/>
      </c>
      <c r="W38" s="186"/>
      <c r="X38" s="186"/>
      <c r="Y38" s="187"/>
      <c r="Z38" s="176" t="str">
        <f t="shared" si="3"/>
        <v/>
      </c>
      <c r="AA38" s="177"/>
      <c r="AB38" s="178"/>
    </row>
    <row r="39" spans="1:28" ht="16.5" thickBot="1" x14ac:dyDescent="0.3">
      <c r="A39" s="60"/>
      <c r="B39" s="179"/>
      <c r="C39" s="180"/>
      <c r="D39" s="180"/>
      <c r="E39" s="181"/>
      <c r="F39" s="182" t="str">
        <f>'1st Quarter'!AL39</f>
        <v/>
      </c>
      <c r="G39" s="183"/>
      <c r="H39" s="183"/>
      <c r="I39" s="184"/>
      <c r="J39" s="182" t="str">
        <f>'2nd Quarter'!AL39</f>
        <v/>
      </c>
      <c r="K39" s="183"/>
      <c r="L39" s="183"/>
      <c r="M39" s="184"/>
      <c r="N39" s="182" t="str">
        <f>'3rd Quarter'!AL39</f>
        <v/>
      </c>
      <c r="O39" s="183"/>
      <c r="P39" s="183"/>
      <c r="Q39" s="184"/>
      <c r="R39" s="182" t="str">
        <f>'4th Quarter'!AL39</f>
        <v/>
      </c>
      <c r="S39" s="183"/>
      <c r="T39" s="183"/>
      <c r="U39" s="184"/>
      <c r="V39" s="185" t="str">
        <f t="shared" si="2"/>
        <v/>
      </c>
      <c r="W39" s="186"/>
      <c r="X39" s="186"/>
      <c r="Y39" s="187"/>
      <c r="Z39" s="176" t="str">
        <f t="shared" si="3"/>
        <v/>
      </c>
      <c r="AA39" s="177"/>
      <c r="AB39" s="178"/>
    </row>
    <row r="40" spans="1:28" ht="16.5" thickBot="1" x14ac:dyDescent="0.3">
      <c r="A40" s="60"/>
      <c r="B40" s="179"/>
      <c r="C40" s="180"/>
      <c r="D40" s="180"/>
      <c r="E40" s="181"/>
      <c r="F40" s="182" t="str">
        <f>'1st Quarter'!AL40</f>
        <v/>
      </c>
      <c r="G40" s="183"/>
      <c r="H40" s="183"/>
      <c r="I40" s="184"/>
      <c r="J40" s="182" t="str">
        <f>'2nd Quarter'!AL40</f>
        <v/>
      </c>
      <c r="K40" s="183"/>
      <c r="L40" s="183"/>
      <c r="M40" s="184"/>
      <c r="N40" s="182" t="str">
        <f>'3rd Quarter'!AL40</f>
        <v/>
      </c>
      <c r="O40" s="183"/>
      <c r="P40" s="183"/>
      <c r="Q40" s="184"/>
      <c r="R40" s="182" t="str">
        <f>'4th Quarter'!AL40</f>
        <v/>
      </c>
      <c r="S40" s="183"/>
      <c r="T40" s="183"/>
      <c r="U40" s="184"/>
      <c r="V40" s="185" t="str">
        <f t="shared" si="2"/>
        <v/>
      </c>
      <c r="W40" s="186"/>
      <c r="X40" s="186"/>
      <c r="Y40" s="187"/>
      <c r="Z40" s="176" t="str">
        <f t="shared" si="3"/>
        <v/>
      </c>
      <c r="AA40" s="177"/>
      <c r="AB40" s="178"/>
    </row>
    <row r="41" spans="1:28" ht="16.5" thickBot="1" x14ac:dyDescent="0.3">
      <c r="A41" s="60"/>
      <c r="B41" s="179"/>
      <c r="C41" s="180"/>
      <c r="D41" s="180"/>
      <c r="E41" s="181"/>
      <c r="F41" s="182" t="str">
        <f>'1st Quarter'!AL41</f>
        <v/>
      </c>
      <c r="G41" s="183"/>
      <c r="H41" s="183"/>
      <c r="I41" s="184"/>
      <c r="J41" s="182" t="str">
        <f>'2nd Quarter'!AL41</f>
        <v/>
      </c>
      <c r="K41" s="183"/>
      <c r="L41" s="183"/>
      <c r="M41" s="184"/>
      <c r="N41" s="182" t="str">
        <f>'3rd Quarter'!AL41</f>
        <v/>
      </c>
      <c r="O41" s="183"/>
      <c r="P41" s="183"/>
      <c r="Q41" s="184"/>
      <c r="R41" s="182" t="str">
        <f>'4th Quarter'!AL41</f>
        <v/>
      </c>
      <c r="S41" s="183"/>
      <c r="T41" s="183"/>
      <c r="U41" s="184"/>
      <c r="V41" s="185" t="str">
        <f t="shared" si="2"/>
        <v/>
      </c>
      <c r="W41" s="186"/>
      <c r="X41" s="186"/>
      <c r="Y41" s="187"/>
      <c r="Z41" s="176" t="str">
        <f t="shared" si="3"/>
        <v/>
      </c>
      <c r="AA41" s="177"/>
      <c r="AB41" s="178"/>
    </row>
    <row r="42" spans="1:28" ht="16.5" thickBot="1" x14ac:dyDescent="0.3">
      <c r="A42" s="60"/>
      <c r="B42" s="179"/>
      <c r="C42" s="180"/>
      <c r="D42" s="180"/>
      <c r="E42" s="181"/>
      <c r="F42" s="182" t="str">
        <f>'1st Quarter'!AL42</f>
        <v/>
      </c>
      <c r="G42" s="183"/>
      <c r="H42" s="183"/>
      <c r="I42" s="184"/>
      <c r="J42" s="182" t="str">
        <f>'2nd Quarter'!AL42</f>
        <v/>
      </c>
      <c r="K42" s="183"/>
      <c r="L42" s="183"/>
      <c r="M42" s="184"/>
      <c r="N42" s="182" t="str">
        <f>'3rd Quarter'!AL42</f>
        <v/>
      </c>
      <c r="O42" s="183"/>
      <c r="P42" s="183"/>
      <c r="Q42" s="184"/>
      <c r="R42" s="182" t="str">
        <f>'4th Quarter'!AL42</f>
        <v/>
      </c>
      <c r="S42" s="183"/>
      <c r="T42" s="183"/>
      <c r="U42" s="184"/>
      <c r="V42" s="185" t="str">
        <f t="shared" si="2"/>
        <v/>
      </c>
      <c r="W42" s="186"/>
      <c r="X42" s="186"/>
      <c r="Y42" s="187"/>
      <c r="Z42" s="176" t="str">
        <f t="shared" si="3"/>
        <v/>
      </c>
      <c r="AA42" s="177"/>
      <c r="AB42" s="178"/>
    </row>
    <row r="43" spans="1:28" ht="16.5" thickBot="1" x14ac:dyDescent="0.3">
      <c r="A43" s="60"/>
      <c r="B43" s="179"/>
      <c r="C43" s="180"/>
      <c r="D43" s="180"/>
      <c r="E43" s="181"/>
      <c r="F43" s="182" t="str">
        <f>'1st Quarter'!AL43</f>
        <v/>
      </c>
      <c r="G43" s="183"/>
      <c r="H43" s="183"/>
      <c r="I43" s="184"/>
      <c r="J43" s="182" t="str">
        <f>'2nd Quarter'!AL43</f>
        <v/>
      </c>
      <c r="K43" s="183"/>
      <c r="L43" s="183"/>
      <c r="M43" s="184"/>
      <c r="N43" s="182" t="str">
        <f>'3rd Quarter'!AL43</f>
        <v/>
      </c>
      <c r="O43" s="183"/>
      <c r="P43" s="183"/>
      <c r="Q43" s="184"/>
      <c r="R43" s="182" t="str">
        <f>'4th Quarter'!AL43</f>
        <v/>
      </c>
      <c r="S43" s="183"/>
      <c r="T43" s="183"/>
      <c r="U43" s="184"/>
      <c r="V43" s="185" t="str">
        <f t="shared" si="2"/>
        <v/>
      </c>
      <c r="W43" s="186"/>
      <c r="X43" s="186"/>
      <c r="Y43" s="187"/>
      <c r="Z43" s="176" t="str">
        <f t="shared" si="3"/>
        <v/>
      </c>
      <c r="AA43" s="177"/>
      <c r="AB43" s="178"/>
    </row>
    <row r="44" spans="1:28" ht="16.5" thickBot="1" x14ac:dyDescent="0.3">
      <c r="A44" s="60"/>
      <c r="B44" s="179"/>
      <c r="C44" s="180"/>
      <c r="D44" s="180"/>
      <c r="E44" s="181"/>
      <c r="F44" s="182" t="str">
        <f>'1st Quarter'!AL44</f>
        <v/>
      </c>
      <c r="G44" s="183"/>
      <c r="H44" s="183"/>
      <c r="I44" s="184"/>
      <c r="J44" s="182" t="str">
        <f>'2nd Quarter'!AL44</f>
        <v/>
      </c>
      <c r="K44" s="183"/>
      <c r="L44" s="183"/>
      <c r="M44" s="184"/>
      <c r="N44" s="182" t="str">
        <f>'3rd Quarter'!AL44</f>
        <v/>
      </c>
      <c r="O44" s="183"/>
      <c r="P44" s="183"/>
      <c r="Q44" s="184"/>
      <c r="R44" s="182" t="str">
        <f>'4th Quarter'!AL44</f>
        <v/>
      </c>
      <c r="S44" s="183"/>
      <c r="T44" s="183"/>
      <c r="U44" s="184"/>
      <c r="V44" s="185" t="str">
        <f t="shared" si="2"/>
        <v/>
      </c>
      <c r="W44" s="186"/>
      <c r="X44" s="186"/>
      <c r="Y44" s="187"/>
      <c r="Z44" s="176" t="str">
        <f t="shared" si="3"/>
        <v/>
      </c>
      <c r="AA44" s="177"/>
      <c r="AB44" s="178"/>
    </row>
    <row r="45" spans="1:28" ht="16.5" thickBot="1" x14ac:dyDescent="0.3">
      <c r="A45" s="60"/>
      <c r="B45" s="179"/>
      <c r="C45" s="180"/>
      <c r="D45" s="180"/>
      <c r="E45" s="181"/>
      <c r="F45" s="182" t="str">
        <f>'1st Quarter'!AL45</f>
        <v/>
      </c>
      <c r="G45" s="183"/>
      <c r="H45" s="183"/>
      <c r="I45" s="184"/>
      <c r="J45" s="182" t="str">
        <f>'2nd Quarter'!AL45</f>
        <v/>
      </c>
      <c r="K45" s="183"/>
      <c r="L45" s="183"/>
      <c r="M45" s="184"/>
      <c r="N45" s="182" t="str">
        <f>'3rd Quarter'!AL45</f>
        <v/>
      </c>
      <c r="O45" s="183"/>
      <c r="P45" s="183"/>
      <c r="Q45" s="184"/>
      <c r="R45" s="182" t="str">
        <f>'4th Quarter'!AL45</f>
        <v/>
      </c>
      <c r="S45" s="183"/>
      <c r="T45" s="183"/>
      <c r="U45" s="184"/>
      <c r="V45" s="185" t="str">
        <f t="shared" si="2"/>
        <v/>
      </c>
      <c r="W45" s="186"/>
      <c r="X45" s="186"/>
      <c r="Y45" s="187"/>
      <c r="Z45" s="176" t="str">
        <f t="shared" si="3"/>
        <v/>
      </c>
      <c r="AA45" s="177"/>
      <c r="AB45" s="178"/>
    </row>
    <row r="46" spans="1:28" ht="16.5" thickBot="1" x14ac:dyDescent="0.3">
      <c r="A46" s="60"/>
      <c r="B46" s="179"/>
      <c r="C46" s="180"/>
      <c r="D46" s="180"/>
      <c r="E46" s="181"/>
      <c r="F46" s="182" t="str">
        <f>'1st Quarter'!AL46</f>
        <v/>
      </c>
      <c r="G46" s="183"/>
      <c r="H46" s="183"/>
      <c r="I46" s="184"/>
      <c r="J46" s="182" t="str">
        <f>'2nd Quarter'!AL46</f>
        <v/>
      </c>
      <c r="K46" s="183"/>
      <c r="L46" s="183"/>
      <c r="M46" s="184"/>
      <c r="N46" s="182" t="str">
        <f>'3rd Quarter'!AL46</f>
        <v/>
      </c>
      <c r="O46" s="183"/>
      <c r="P46" s="183"/>
      <c r="Q46" s="184"/>
      <c r="R46" s="182" t="str">
        <f>'4th Quarter'!AL46</f>
        <v/>
      </c>
      <c r="S46" s="183"/>
      <c r="T46" s="183"/>
      <c r="U46" s="184"/>
      <c r="V46" s="185" t="str">
        <f t="shared" si="2"/>
        <v/>
      </c>
      <c r="W46" s="186"/>
      <c r="X46" s="186"/>
      <c r="Y46" s="187"/>
      <c r="Z46" s="176" t="str">
        <f t="shared" si="3"/>
        <v/>
      </c>
      <c r="AA46" s="177"/>
      <c r="AB46" s="178"/>
    </row>
    <row r="47" spans="1:28" ht="16.5" thickBot="1" x14ac:dyDescent="0.3">
      <c r="A47" s="60"/>
      <c r="B47" s="179"/>
      <c r="C47" s="180"/>
      <c r="D47" s="180"/>
      <c r="E47" s="181"/>
      <c r="F47" s="182" t="str">
        <f>'1st Quarter'!AL47</f>
        <v/>
      </c>
      <c r="G47" s="183"/>
      <c r="H47" s="183"/>
      <c r="I47" s="184"/>
      <c r="J47" s="182" t="str">
        <f>'2nd Quarter'!AL47</f>
        <v/>
      </c>
      <c r="K47" s="183"/>
      <c r="L47" s="183"/>
      <c r="M47" s="184"/>
      <c r="N47" s="182" t="str">
        <f>'3rd Quarter'!AL47</f>
        <v/>
      </c>
      <c r="O47" s="183"/>
      <c r="P47" s="183"/>
      <c r="Q47" s="184"/>
      <c r="R47" s="182" t="str">
        <f>'4th Quarter'!AL47</f>
        <v/>
      </c>
      <c r="S47" s="183"/>
      <c r="T47" s="183"/>
      <c r="U47" s="184"/>
      <c r="V47" s="185" t="str">
        <f t="shared" si="2"/>
        <v/>
      </c>
      <c r="W47" s="186"/>
      <c r="X47" s="186"/>
      <c r="Y47" s="187"/>
      <c r="Z47" s="176" t="str">
        <f t="shared" si="3"/>
        <v/>
      </c>
      <c r="AA47" s="177"/>
      <c r="AB47" s="178"/>
    </row>
    <row r="48" spans="1:28" ht="16.5" thickBot="1" x14ac:dyDescent="0.3">
      <c r="A48" s="60"/>
      <c r="B48" s="179"/>
      <c r="C48" s="180"/>
      <c r="D48" s="180"/>
      <c r="E48" s="181"/>
      <c r="F48" s="182" t="str">
        <f>'1st Quarter'!AL48</f>
        <v/>
      </c>
      <c r="G48" s="183"/>
      <c r="H48" s="183"/>
      <c r="I48" s="184"/>
      <c r="J48" s="182" t="str">
        <f>'2nd Quarter'!AL48</f>
        <v/>
      </c>
      <c r="K48" s="183"/>
      <c r="L48" s="183"/>
      <c r="M48" s="184"/>
      <c r="N48" s="182" t="str">
        <f>'3rd Quarter'!AL48</f>
        <v/>
      </c>
      <c r="O48" s="183"/>
      <c r="P48" s="183"/>
      <c r="Q48" s="184"/>
      <c r="R48" s="182" t="str">
        <f>'4th Quarter'!AL48</f>
        <v/>
      </c>
      <c r="S48" s="183"/>
      <c r="T48" s="183"/>
      <c r="U48" s="184"/>
      <c r="V48" s="185" t="str">
        <f t="shared" si="2"/>
        <v/>
      </c>
      <c r="W48" s="186"/>
      <c r="X48" s="186"/>
      <c r="Y48" s="187"/>
      <c r="Z48" s="176" t="str">
        <f t="shared" si="3"/>
        <v/>
      </c>
      <c r="AA48" s="177"/>
      <c r="AB48" s="178"/>
    </row>
    <row r="49" spans="1:28" ht="16.5" thickBot="1" x14ac:dyDescent="0.3">
      <c r="A49" s="60"/>
      <c r="B49" s="179"/>
      <c r="C49" s="180"/>
      <c r="D49" s="180"/>
      <c r="E49" s="181"/>
      <c r="F49" s="182" t="str">
        <f>'1st Quarter'!AL49</f>
        <v/>
      </c>
      <c r="G49" s="183"/>
      <c r="H49" s="183"/>
      <c r="I49" s="184"/>
      <c r="J49" s="182" t="str">
        <f>'2nd Quarter'!AL49</f>
        <v/>
      </c>
      <c r="K49" s="183"/>
      <c r="L49" s="183"/>
      <c r="M49" s="184"/>
      <c r="N49" s="182" t="str">
        <f>'3rd Quarter'!AL49</f>
        <v/>
      </c>
      <c r="O49" s="183"/>
      <c r="P49" s="183"/>
      <c r="Q49" s="184"/>
      <c r="R49" s="182" t="str">
        <f>'4th Quarter'!AL49</f>
        <v/>
      </c>
      <c r="S49" s="183"/>
      <c r="T49" s="183"/>
      <c r="U49" s="184"/>
      <c r="V49" s="185" t="str">
        <f t="shared" si="2"/>
        <v/>
      </c>
      <c r="W49" s="186"/>
      <c r="X49" s="186"/>
      <c r="Y49" s="187"/>
      <c r="Z49" s="176" t="str">
        <f t="shared" si="3"/>
        <v/>
      </c>
      <c r="AA49" s="177"/>
      <c r="AB49" s="178"/>
    </row>
    <row r="50" spans="1:28" ht="16.5" thickBot="1" x14ac:dyDescent="0.3">
      <c r="A50" s="60"/>
      <c r="B50" s="179"/>
      <c r="C50" s="180"/>
      <c r="D50" s="180"/>
      <c r="E50" s="181"/>
      <c r="F50" s="182" t="str">
        <f>'1st Quarter'!AL50</f>
        <v/>
      </c>
      <c r="G50" s="183"/>
      <c r="H50" s="183"/>
      <c r="I50" s="184"/>
      <c r="J50" s="182" t="str">
        <f>'2nd Quarter'!AL50</f>
        <v/>
      </c>
      <c r="K50" s="183"/>
      <c r="L50" s="183"/>
      <c r="M50" s="184"/>
      <c r="N50" s="182" t="str">
        <f>'3rd Quarter'!AL50</f>
        <v/>
      </c>
      <c r="O50" s="183"/>
      <c r="P50" s="183"/>
      <c r="Q50" s="184"/>
      <c r="R50" s="182" t="str">
        <f>'4th Quarter'!AL50</f>
        <v/>
      </c>
      <c r="S50" s="183"/>
      <c r="T50" s="183"/>
      <c r="U50" s="184"/>
      <c r="V50" s="185" t="str">
        <f t="shared" si="2"/>
        <v/>
      </c>
      <c r="W50" s="186"/>
      <c r="X50" s="186"/>
      <c r="Y50" s="187"/>
      <c r="Z50" s="176" t="str">
        <f t="shared" si="3"/>
        <v/>
      </c>
      <c r="AA50" s="177"/>
      <c r="AB50" s="178"/>
    </row>
    <row r="51" spans="1:28" ht="16.5" thickBot="1" x14ac:dyDescent="0.3">
      <c r="A51" s="60"/>
      <c r="B51" s="179"/>
      <c r="C51" s="180"/>
      <c r="D51" s="180"/>
      <c r="E51" s="181"/>
      <c r="F51" s="182" t="str">
        <f>'1st Quarter'!AL51</f>
        <v/>
      </c>
      <c r="G51" s="183"/>
      <c r="H51" s="183"/>
      <c r="I51" s="184"/>
      <c r="J51" s="182" t="str">
        <f>'2nd Quarter'!AL51</f>
        <v/>
      </c>
      <c r="K51" s="183"/>
      <c r="L51" s="183"/>
      <c r="M51" s="184"/>
      <c r="N51" s="182" t="str">
        <f>'3rd Quarter'!AL51</f>
        <v/>
      </c>
      <c r="O51" s="183"/>
      <c r="P51" s="183"/>
      <c r="Q51" s="184"/>
      <c r="R51" s="182" t="str">
        <f>'4th Quarter'!AL51</f>
        <v/>
      </c>
      <c r="S51" s="183"/>
      <c r="T51" s="183"/>
      <c r="U51" s="184"/>
      <c r="V51" s="185" t="str">
        <f t="shared" si="2"/>
        <v/>
      </c>
      <c r="W51" s="186"/>
      <c r="X51" s="186"/>
      <c r="Y51" s="187"/>
      <c r="Z51" s="176" t="str">
        <f t="shared" si="3"/>
        <v/>
      </c>
      <c r="AA51" s="177"/>
      <c r="AB51" s="178"/>
    </row>
    <row r="52" spans="1:28" ht="16.5" thickBot="1" x14ac:dyDescent="0.3">
      <c r="A52" s="60"/>
      <c r="B52" s="179"/>
      <c r="C52" s="180"/>
      <c r="D52" s="180"/>
      <c r="E52" s="181"/>
      <c r="F52" s="182" t="str">
        <f>'1st Quarter'!AL52</f>
        <v/>
      </c>
      <c r="G52" s="183"/>
      <c r="H52" s="183"/>
      <c r="I52" s="184"/>
      <c r="J52" s="182" t="str">
        <f>'2nd Quarter'!AL52</f>
        <v/>
      </c>
      <c r="K52" s="183"/>
      <c r="L52" s="183"/>
      <c r="M52" s="184"/>
      <c r="N52" s="182" t="str">
        <f>'3rd Quarter'!AL52</f>
        <v/>
      </c>
      <c r="O52" s="183"/>
      <c r="P52" s="183"/>
      <c r="Q52" s="184"/>
      <c r="R52" s="182" t="str">
        <f>'4th Quarter'!AL52</f>
        <v/>
      </c>
      <c r="S52" s="183"/>
      <c r="T52" s="183"/>
      <c r="U52" s="184"/>
      <c r="V52" s="185" t="str">
        <f t="shared" si="2"/>
        <v/>
      </c>
      <c r="W52" s="186"/>
      <c r="X52" s="186"/>
      <c r="Y52" s="187"/>
      <c r="Z52" s="176" t="str">
        <f t="shared" si="3"/>
        <v/>
      </c>
      <c r="AA52" s="177"/>
      <c r="AB52" s="178"/>
    </row>
    <row r="53" spans="1:28" ht="16.5" thickBot="1" x14ac:dyDescent="0.3">
      <c r="A53" s="60"/>
      <c r="B53" s="179"/>
      <c r="C53" s="180"/>
      <c r="D53" s="180"/>
      <c r="E53" s="181"/>
      <c r="F53" s="182" t="str">
        <f>'1st Quarter'!AL53</f>
        <v/>
      </c>
      <c r="G53" s="183"/>
      <c r="H53" s="183"/>
      <c r="I53" s="184"/>
      <c r="J53" s="182" t="str">
        <f>'2nd Quarter'!AL53</f>
        <v/>
      </c>
      <c r="K53" s="183"/>
      <c r="L53" s="183"/>
      <c r="M53" s="184"/>
      <c r="N53" s="182" t="str">
        <f>'3rd Quarter'!AL53</f>
        <v/>
      </c>
      <c r="O53" s="183"/>
      <c r="P53" s="183"/>
      <c r="Q53" s="184"/>
      <c r="R53" s="182" t="str">
        <f>'4th Quarter'!AL53</f>
        <v/>
      </c>
      <c r="S53" s="183"/>
      <c r="T53" s="183"/>
      <c r="U53" s="184"/>
      <c r="V53" s="185" t="str">
        <f t="shared" si="2"/>
        <v/>
      </c>
      <c r="W53" s="186"/>
      <c r="X53" s="186"/>
      <c r="Y53" s="187"/>
      <c r="Z53" s="176" t="str">
        <f t="shared" si="3"/>
        <v/>
      </c>
      <c r="AA53" s="177"/>
      <c r="AB53" s="178"/>
    </row>
    <row r="54" spans="1:28" ht="16.5" thickBot="1" x14ac:dyDescent="0.3">
      <c r="A54" s="60"/>
      <c r="B54" s="179"/>
      <c r="C54" s="180"/>
      <c r="D54" s="180"/>
      <c r="E54" s="181"/>
      <c r="F54" s="182" t="str">
        <f>'1st Quarter'!AL54</f>
        <v/>
      </c>
      <c r="G54" s="183"/>
      <c r="H54" s="183"/>
      <c r="I54" s="184"/>
      <c r="J54" s="182" t="str">
        <f>'2nd Quarter'!AL54</f>
        <v/>
      </c>
      <c r="K54" s="183"/>
      <c r="L54" s="183"/>
      <c r="M54" s="184"/>
      <c r="N54" s="182" t="str">
        <f>'3rd Quarter'!AL54</f>
        <v/>
      </c>
      <c r="O54" s="183"/>
      <c r="P54" s="183"/>
      <c r="Q54" s="184"/>
      <c r="R54" s="182" t="str">
        <f>'4th Quarter'!AL54</f>
        <v/>
      </c>
      <c r="S54" s="183"/>
      <c r="T54" s="183"/>
      <c r="U54" s="184"/>
      <c r="V54" s="185" t="str">
        <f t="shared" si="2"/>
        <v/>
      </c>
      <c r="W54" s="186"/>
      <c r="X54" s="186"/>
      <c r="Y54" s="187"/>
      <c r="Z54" s="176" t="str">
        <f t="shared" si="3"/>
        <v/>
      </c>
      <c r="AA54" s="177"/>
      <c r="AB54" s="178"/>
    </row>
    <row r="55" spans="1:28" ht="16.5" thickBot="1" x14ac:dyDescent="0.3">
      <c r="A55" s="60"/>
      <c r="B55" s="179"/>
      <c r="C55" s="180"/>
      <c r="D55" s="180"/>
      <c r="E55" s="181"/>
      <c r="F55" s="182" t="str">
        <f>'1st Quarter'!AL55</f>
        <v/>
      </c>
      <c r="G55" s="183"/>
      <c r="H55" s="183"/>
      <c r="I55" s="184"/>
      <c r="J55" s="182" t="str">
        <f>'2nd Quarter'!AL55</f>
        <v/>
      </c>
      <c r="K55" s="183"/>
      <c r="L55" s="183"/>
      <c r="M55" s="184"/>
      <c r="N55" s="182" t="str">
        <f>'3rd Quarter'!AL55</f>
        <v/>
      </c>
      <c r="O55" s="183"/>
      <c r="P55" s="183"/>
      <c r="Q55" s="184"/>
      <c r="R55" s="182" t="str">
        <f>'4th Quarter'!AL55</f>
        <v/>
      </c>
      <c r="S55" s="183"/>
      <c r="T55" s="183"/>
      <c r="U55" s="184"/>
      <c r="V55" s="185" t="str">
        <f t="shared" si="2"/>
        <v/>
      </c>
      <c r="W55" s="186"/>
      <c r="X55" s="186"/>
      <c r="Y55" s="187"/>
      <c r="Z55" s="176" t="str">
        <f t="shared" si="3"/>
        <v/>
      </c>
      <c r="AA55" s="177"/>
      <c r="AB55" s="178"/>
    </row>
    <row r="56" spans="1:28" ht="16.5" thickBot="1" x14ac:dyDescent="0.3">
      <c r="A56" s="60"/>
      <c r="B56" s="179"/>
      <c r="C56" s="180"/>
      <c r="D56" s="180"/>
      <c r="E56" s="181"/>
      <c r="F56" s="182" t="str">
        <f>'1st Quarter'!AL56</f>
        <v/>
      </c>
      <c r="G56" s="183"/>
      <c r="H56" s="183"/>
      <c r="I56" s="184"/>
      <c r="J56" s="182" t="str">
        <f>'2nd Quarter'!AL56</f>
        <v/>
      </c>
      <c r="K56" s="183"/>
      <c r="L56" s="183"/>
      <c r="M56" s="184"/>
      <c r="N56" s="182" t="str">
        <f>'3rd Quarter'!AL56</f>
        <v/>
      </c>
      <c r="O56" s="183"/>
      <c r="P56" s="183"/>
      <c r="Q56" s="184"/>
      <c r="R56" s="182" t="str">
        <f>'4th Quarter'!AL56</f>
        <v/>
      </c>
      <c r="S56" s="183"/>
      <c r="T56" s="183"/>
      <c r="U56" s="184"/>
      <c r="V56" s="185" t="str">
        <f t="shared" si="2"/>
        <v/>
      </c>
      <c r="W56" s="186"/>
      <c r="X56" s="186"/>
      <c r="Y56" s="187"/>
      <c r="Z56" s="176" t="str">
        <f t="shared" si="3"/>
        <v/>
      </c>
      <c r="AA56" s="177"/>
      <c r="AB56" s="178"/>
    </row>
    <row r="57" spans="1:28" ht="16.5" thickBot="1" x14ac:dyDescent="0.3">
      <c r="A57" s="60"/>
      <c r="B57" s="179"/>
      <c r="C57" s="180"/>
      <c r="D57" s="180"/>
      <c r="E57" s="181"/>
      <c r="F57" s="182" t="str">
        <f>'1st Quarter'!AL57</f>
        <v/>
      </c>
      <c r="G57" s="183"/>
      <c r="H57" s="183"/>
      <c r="I57" s="184"/>
      <c r="J57" s="182" t="str">
        <f>'2nd Quarter'!AL57</f>
        <v/>
      </c>
      <c r="K57" s="183"/>
      <c r="L57" s="183"/>
      <c r="M57" s="184"/>
      <c r="N57" s="182" t="str">
        <f>'3rd Quarter'!AL57</f>
        <v/>
      </c>
      <c r="O57" s="183"/>
      <c r="P57" s="183"/>
      <c r="Q57" s="184"/>
      <c r="R57" s="182" t="str">
        <f>'4th Quarter'!AL57</f>
        <v/>
      </c>
      <c r="S57" s="183"/>
      <c r="T57" s="183"/>
      <c r="U57" s="184"/>
      <c r="V57" s="185" t="str">
        <f t="shared" si="2"/>
        <v/>
      </c>
      <c r="W57" s="186"/>
      <c r="X57" s="186"/>
      <c r="Y57" s="187"/>
      <c r="Z57" s="176" t="str">
        <f t="shared" si="3"/>
        <v/>
      </c>
      <c r="AA57" s="177"/>
      <c r="AB57" s="178"/>
    </row>
    <row r="58" spans="1:28" ht="16.5" thickBot="1" x14ac:dyDescent="0.3">
      <c r="A58" s="60"/>
      <c r="B58" s="179"/>
      <c r="C58" s="180"/>
      <c r="D58" s="180"/>
      <c r="E58" s="181"/>
      <c r="F58" s="182" t="str">
        <f>'1st Quarter'!AL58</f>
        <v/>
      </c>
      <c r="G58" s="183"/>
      <c r="H58" s="183"/>
      <c r="I58" s="184"/>
      <c r="J58" s="182" t="str">
        <f>'2nd Quarter'!AL58</f>
        <v/>
      </c>
      <c r="K58" s="183"/>
      <c r="L58" s="183"/>
      <c r="M58" s="184"/>
      <c r="N58" s="182" t="str">
        <f>'3rd Quarter'!AL58</f>
        <v/>
      </c>
      <c r="O58" s="183"/>
      <c r="P58" s="183"/>
      <c r="Q58" s="184"/>
      <c r="R58" s="182" t="str">
        <f>'4th Quarter'!AL58</f>
        <v/>
      </c>
      <c r="S58" s="183"/>
      <c r="T58" s="183"/>
      <c r="U58" s="184"/>
      <c r="V58" s="185" t="str">
        <f t="shared" si="2"/>
        <v/>
      </c>
      <c r="W58" s="186"/>
      <c r="X58" s="186"/>
      <c r="Y58" s="187"/>
      <c r="Z58" s="176" t="str">
        <f t="shared" si="3"/>
        <v/>
      </c>
      <c r="AA58" s="177"/>
      <c r="AB58" s="178"/>
    </row>
    <row r="59" spans="1:28" ht="16.5" thickBot="1" x14ac:dyDescent="0.3">
      <c r="A59" s="60"/>
      <c r="B59" s="179"/>
      <c r="C59" s="180"/>
      <c r="D59" s="180"/>
      <c r="E59" s="181"/>
      <c r="F59" s="182" t="str">
        <f>'1st Quarter'!AL59</f>
        <v/>
      </c>
      <c r="G59" s="183"/>
      <c r="H59" s="183"/>
      <c r="I59" s="184"/>
      <c r="J59" s="182" t="str">
        <f>'2nd Quarter'!AL59</f>
        <v/>
      </c>
      <c r="K59" s="183"/>
      <c r="L59" s="183"/>
      <c r="M59" s="184"/>
      <c r="N59" s="182" t="str">
        <f>'3rd Quarter'!AL59</f>
        <v/>
      </c>
      <c r="O59" s="183"/>
      <c r="P59" s="183"/>
      <c r="Q59" s="184"/>
      <c r="R59" s="182" t="str">
        <f>'4th Quarter'!AL59</f>
        <v/>
      </c>
      <c r="S59" s="183"/>
      <c r="T59" s="183"/>
      <c r="U59" s="184"/>
      <c r="V59" s="185" t="str">
        <f t="shared" si="2"/>
        <v/>
      </c>
      <c r="W59" s="186"/>
      <c r="X59" s="186"/>
      <c r="Y59" s="187"/>
      <c r="Z59" s="176" t="str">
        <f t="shared" si="3"/>
        <v/>
      </c>
      <c r="AA59" s="177"/>
      <c r="AB59" s="178"/>
    </row>
    <row r="60" spans="1:28" ht="16.5" thickBot="1" x14ac:dyDescent="0.3">
      <c r="A60" s="60"/>
      <c r="B60" s="179"/>
      <c r="C60" s="180"/>
      <c r="D60" s="180"/>
      <c r="E60" s="181"/>
      <c r="F60" s="182" t="str">
        <f>'1st Quarter'!AL60</f>
        <v/>
      </c>
      <c r="G60" s="183"/>
      <c r="H60" s="183"/>
      <c r="I60" s="184"/>
      <c r="J60" s="182" t="str">
        <f>'2nd Quarter'!AL60</f>
        <v/>
      </c>
      <c r="K60" s="183"/>
      <c r="L60" s="183"/>
      <c r="M60" s="184"/>
      <c r="N60" s="182" t="str">
        <f>'3rd Quarter'!AL60</f>
        <v/>
      </c>
      <c r="O60" s="183"/>
      <c r="P60" s="183"/>
      <c r="Q60" s="184"/>
      <c r="R60" s="182" t="str">
        <f>'4th Quarter'!AL60</f>
        <v/>
      </c>
      <c r="S60" s="183"/>
      <c r="T60" s="183"/>
      <c r="U60" s="184"/>
      <c r="V60" s="185" t="str">
        <f t="shared" si="2"/>
        <v/>
      </c>
      <c r="W60" s="186"/>
      <c r="X60" s="186"/>
      <c r="Y60" s="187"/>
      <c r="Z60" s="176" t="str">
        <f t="shared" si="3"/>
        <v/>
      </c>
      <c r="AA60" s="177"/>
      <c r="AB60" s="178"/>
    </row>
    <row r="61" spans="1:28" ht="16.5" thickBot="1" x14ac:dyDescent="0.3">
      <c r="A61" s="60"/>
      <c r="B61" s="179"/>
      <c r="C61" s="180"/>
      <c r="D61" s="180"/>
      <c r="E61" s="181"/>
      <c r="F61" s="182" t="str">
        <f>'1st Quarter'!AL61</f>
        <v/>
      </c>
      <c r="G61" s="183"/>
      <c r="H61" s="183"/>
      <c r="I61" s="184"/>
      <c r="J61" s="182" t="str">
        <f>'2nd Quarter'!AL61</f>
        <v/>
      </c>
      <c r="K61" s="183"/>
      <c r="L61" s="183"/>
      <c r="M61" s="184"/>
      <c r="N61" s="182" t="str">
        <f>'3rd Quarter'!AL61</f>
        <v/>
      </c>
      <c r="O61" s="183"/>
      <c r="P61" s="183"/>
      <c r="Q61" s="184"/>
      <c r="R61" s="182" t="str">
        <f>'4th Quarter'!AL61</f>
        <v/>
      </c>
      <c r="S61" s="183"/>
      <c r="T61" s="183"/>
      <c r="U61" s="184"/>
      <c r="V61" s="185" t="str">
        <f t="shared" si="2"/>
        <v/>
      </c>
      <c r="W61" s="186"/>
      <c r="X61" s="186"/>
      <c r="Y61" s="187"/>
      <c r="Z61" s="176" t="str">
        <f t="shared" si="3"/>
        <v/>
      </c>
      <c r="AA61" s="177"/>
      <c r="AB61" s="178"/>
    </row>
    <row r="62" spans="1:28" ht="16.5" thickBot="1" x14ac:dyDescent="0.3">
      <c r="A62" s="60"/>
      <c r="B62" s="179"/>
      <c r="C62" s="180"/>
      <c r="D62" s="180"/>
      <c r="E62" s="181"/>
      <c r="F62" s="182" t="str">
        <f>'1st Quarter'!AL62</f>
        <v/>
      </c>
      <c r="G62" s="183"/>
      <c r="H62" s="183"/>
      <c r="I62" s="184"/>
      <c r="J62" s="182" t="str">
        <f>'2nd Quarter'!AL62</f>
        <v/>
      </c>
      <c r="K62" s="183"/>
      <c r="L62" s="183"/>
      <c r="M62" s="184"/>
      <c r="N62" s="182" t="str">
        <f>'3rd Quarter'!AL62</f>
        <v/>
      </c>
      <c r="O62" s="183"/>
      <c r="P62" s="183"/>
      <c r="Q62" s="184"/>
      <c r="R62" s="182" t="str">
        <f>'4th Quarter'!AL62</f>
        <v/>
      </c>
      <c r="S62" s="183"/>
      <c r="T62" s="183"/>
      <c r="U62" s="184"/>
      <c r="V62" s="185" t="str">
        <f t="shared" si="2"/>
        <v/>
      </c>
      <c r="W62" s="186"/>
      <c r="X62" s="186"/>
      <c r="Y62" s="187"/>
      <c r="Z62" s="176" t="str">
        <f t="shared" si="3"/>
        <v/>
      </c>
      <c r="AA62" s="177"/>
      <c r="AB62" s="178"/>
    </row>
    <row r="63" spans="1:28" ht="16.5" thickBot="1" x14ac:dyDescent="0.3">
      <c r="A63" s="59"/>
      <c r="B63" s="179"/>
      <c r="C63" s="180"/>
      <c r="D63" s="180"/>
      <c r="E63" s="181"/>
      <c r="F63" s="182" t="str">
        <f>'1st Quarter'!AL63</f>
        <v/>
      </c>
      <c r="G63" s="183"/>
      <c r="H63" s="183"/>
      <c r="I63" s="184"/>
      <c r="J63" s="182" t="str">
        <f>'2nd Quarter'!AL63</f>
        <v/>
      </c>
      <c r="K63" s="183"/>
      <c r="L63" s="183"/>
      <c r="M63" s="184"/>
      <c r="N63" s="182" t="str">
        <f>'3rd Quarter'!AL63</f>
        <v/>
      </c>
      <c r="O63" s="183"/>
      <c r="P63" s="183"/>
      <c r="Q63" s="184"/>
      <c r="R63" s="182" t="str">
        <f>'4th Quarter'!AL63</f>
        <v/>
      </c>
      <c r="S63" s="183"/>
      <c r="T63" s="183"/>
      <c r="U63" s="184"/>
      <c r="V63" s="185" t="str">
        <f t="shared" si="2"/>
        <v/>
      </c>
      <c r="W63" s="186"/>
      <c r="X63" s="186"/>
      <c r="Y63" s="187"/>
      <c r="Z63" s="176" t="str">
        <f t="shared" si="3"/>
        <v/>
      </c>
      <c r="AA63" s="177"/>
      <c r="AB63" s="178"/>
    </row>
    <row r="64" spans="1:28" ht="16.5" thickBot="1" x14ac:dyDescent="0.3">
      <c r="A64" s="60"/>
      <c r="B64" s="179"/>
      <c r="C64" s="180"/>
      <c r="D64" s="180"/>
      <c r="E64" s="181"/>
      <c r="F64" s="182" t="str">
        <f>'1st Quarter'!AL64</f>
        <v/>
      </c>
      <c r="G64" s="183"/>
      <c r="H64" s="183"/>
      <c r="I64" s="184"/>
      <c r="J64" s="182" t="str">
        <f>'2nd Quarter'!AL64</f>
        <v/>
      </c>
      <c r="K64" s="183"/>
      <c r="L64" s="183"/>
      <c r="M64" s="184"/>
      <c r="N64" s="182" t="str">
        <f>'3rd Quarter'!AL64</f>
        <v/>
      </c>
      <c r="O64" s="183"/>
      <c r="P64" s="183"/>
      <c r="Q64" s="184"/>
      <c r="R64" s="182" t="str">
        <f>'4th Quarter'!AL64</f>
        <v/>
      </c>
      <c r="S64" s="183"/>
      <c r="T64" s="183"/>
      <c r="U64" s="184"/>
      <c r="V64" s="185" t="str">
        <f t="shared" si="2"/>
        <v/>
      </c>
      <c r="W64" s="186"/>
      <c r="X64" s="186"/>
      <c r="Y64" s="187"/>
      <c r="Z64" s="176" t="str">
        <f t="shared" si="3"/>
        <v/>
      </c>
      <c r="AA64" s="177"/>
      <c r="AB64" s="178"/>
    </row>
    <row r="65" spans="1:28" ht="16.5" thickBot="1" x14ac:dyDescent="0.3">
      <c r="A65" s="60"/>
      <c r="B65" s="179"/>
      <c r="C65" s="180"/>
      <c r="D65" s="180"/>
      <c r="E65" s="181"/>
      <c r="F65" s="182" t="str">
        <f>'1st Quarter'!AL65</f>
        <v/>
      </c>
      <c r="G65" s="183"/>
      <c r="H65" s="183"/>
      <c r="I65" s="184"/>
      <c r="J65" s="182" t="str">
        <f>'2nd Quarter'!AL65</f>
        <v/>
      </c>
      <c r="K65" s="183"/>
      <c r="L65" s="183"/>
      <c r="M65" s="184"/>
      <c r="N65" s="182" t="str">
        <f>'3rd Quarter'!AL65</f>
        <v/>
      </c>
      <c r="O65" s="183"/>
      <c r="P65" s="183"/>
      <c r="Q65" s="184"/>
      <c r="R65" s="182" t="str">
        <f>'4th Quarter'!AL65</f>
        <v/>
      </c>
      <c r="S65" s="183"/>
      <c r="T65" s="183"/>
      <c r="U65" s="184"/>
      <c r="V65" s="185" t="str">
        <f t="shared" si="2"/>
        <v/>
      </c>
      <c r="W65" s="186"/>
      <c r="X65" s="186"/>
      <c r="Y65" s="187"/>
      <c r="Z65" s="176" t="str">
        <f t="shared" si="3"/>
        <v/>
      </c>
      <c r="AA65" s="177"/>
      <c r="AB65" s="178"/>
    </row>
    <row r="66" spans="1:28" ht="16.5" thickBot="1" x14ac:dyDescent="0.3">
      <c r="A66" s="60"/>
      <c r="B66" s="179"/>
      <c r="C66" s="180"/>
      <c r="D66" s="180"/>
      <c r="E66" s="181"/>
      <c r="F66" s="182" t="str">
        <f>'1st Quarter'!AL66</f>
        <v/>
      </c>
      <c r="G66" s="183"/>
      <c r="H66" s="183"/>
      <c r="I66" s="184"/>
      <c r="J66" s="182" t="str">
        <f>'2nd Quarter'!AL66</f>
        <v/>
      </c>
      <c r="K66" s="183"/>
      <c r="L66" s="183"/>
      <c r="M66" s="184"/>
      <c r="N66" s="182" t="str">
        <f>'3rd Quarter'!AL66</f>
        <v/>
      </c>
      <c r="O66" s="183"/>
      <c r="P66" s="183"/>
      <c r="Q66" s="184"/>
      <c r="R66" s="182" t="str">
        <f>'4th Quarter'!AL66</f>
        <v/>
      </c>
      <c r="S66" s="183"/>
      <c r="T66" s="183"/>
      <c r="U66" s="184"/>
      <c r="V66" s="185" t="str">
        <f t="shared" si="2"/>
        <v/>
      </c>
      <c r="W66" s="186"/>
      <c r="X66" s="186"/>
      <c r="Y66" s="187"/>
      <c r="Z66" s="176" t="str">
        <f t="shared" si="3"/>
        <v/>
      </c>
      <c r="AA66" s="177"/>
      <c r="AB66" s="178"/>
    </row>
    <row r="67" spans="1:28" ht="16.5" thickBot="1" x14ac:dyDescent="0.3">
      <c r="A67" s="60"/>
      <c r="B67" s="179"/>
      <c r="C67" s="180"/>
      <c r="D67" s="180"/>
      <c r="E67" s="181"/>
      <c r="F67" s="182" t="str">
        <f>'1st Quarter'!AL67</f>
        <v/>
      </c>
      <c r="G67" s="183"/>
      <c r="H67" s="183"/>
      <c r="I67" s="184"/>
      <c r="J67" s="182" t="str">
        <f>'2nd Quarter'!AL67</f>
        <v/>
      </c>
      <c r="K67" s="183"/>
      <c r="L67" s="183"/>
      <c r="M67" s="184"/>
      <c r="N67" s="182" t="str">
        <f>'3rd Quarter'!AL67</f>
        <v/>
      </c>
      <c r="O67" s="183"/>
      <c r="P67" s="183"/>
      <c r="Q67" s="184"/>
      <c r="R67" s="182" t="str">
        <f>'4th Quarter'!AL67</f>
        <v/>
      </c>
      <c r="S67" s="183"/>
      <c r="T67" s="183"/>
      <c r="U67" s="184"/>
      <c r="V67" s="185" t="str">
        <f t="shared" si="2"/>
        <v/>
      </c>
      <c r="W67" s="186"/>
      <c r="X67" s="186"/>
      <c r="Y67" s="187"/>
      <c r="Z67" s="176" t="str">
        <f t="shared" si="3"/>
        <v/>
      </c>
      <c r="AA67" s="177"/>
      <c r="AB67" s="178"/>
    </row>
    <row r="68" spans="1:28" ht="16.5" thickBot="1" x14ac:dyDescent="0.3">
      <c r="A68" s="60"/>
      <c r="B68" s="179"/>
      <c r="C68" s="180"/>
      <c r="D68" s="180"/>
      <c r="E68" s="181"/>
      <c r="F68" s="182" t="str">
        <f>'1st Quarter'!AL68</f>
        <v/>
      </c>
      <c r="G68" s="183"/>
      <c r="H68" s="183"/>
      <c r="I68" s="184"/>
      <c r="J68" s="182" t="str">
        <f>'2nd Quarter'!AL68</f>
        <v/>
      </c>
      <c r="K68" s="183"/>
      <c r="L68" s="183"/>
      <c r="M68" s="184"/>
      <c r="N68" s="182" t="str">
        <f>'3rd Quarter'!AL68</f>
        <v/>
      </c>
      <c r="O68" s="183"/>
      <c r="P68" s="183"/>
      <c r="Q68" s="184"/>
      <c r="R68" s="182" t="str">
        <f>'4th Quarter'!AL68</f>
        <v/>
      </c>
      <c r="S68" s="183"/>
      <c r="T68" s="183"/>
      <c r="U68" s="184"/>
      <c r="V68" s="185" t="str">
        <f t="shared" si="2"/>
        <v/>
      </c>
      <c r="W68" s="186"/>
      <c r="X68" s="186"/>
      <c r="Y68" s="187"/>
      <c r="Z68" s="176" t="str">
        <f t="shared" si="3"/>
        <v/>
      </c>
      <c r="AA68" s="177"/>
      <c r="AB68" s="178"/>
    </row>
    <row r="69" spans="1:28" ht="16.5" thickBot="1" x14ac:dyDescent="0.3">
      <c r="A69" s="60"/>
      <c r="B69" s="179"/>
      <c r="C69" s="180"/>
      <c r="D69" s="180"/>
      <c r="E69" s="181"/>
      <c r="F69" s="182" t="str">
        <f>'1st Quarter'!AL69</f>
        <v/>
      </c>
      <c r="G69" s="183"/>
      <c r="H69" s="183"/>
      <c r="I69" s="184"/>
      <c r="J69" s="182" t="str">
        <f>'2nd Quarter'!AL69</f>
        <v/>
      </c>
      <c r="K69" s="183"/>
      <c r="L69" s="183"/>
      <c r="M69" s="184"/>
      <c r="N69" s="182" t="str">
        <f>'3rd Quarter'!AL69</f>
        <v/>
      </c>
      <c r="O69" s="183"/>
      <c r="P69" s="183"/>
      <c r="Q69" s="184"/>
      <c r="R69" s="182" t="str">
        <f>'4th Quarter'!AL69</f>
        <v/>
      </c>
      <c r="S69" s="183"/>
      <c r="T69" s="183"/>
      <c r="U69" s="184"/>
      <c r="V69" s="185" t="str">
        <f t="shared" si="2"/>
        <v/>
      </c>
      <c r="W69" s="186"/>
      <c r="X69" s="186"/>
      <c r="Y69" s="187"/>
      <c r="Z69" s="176" t="str">
        <f t="shared" si="3"/>
        <v/>
      </c>
      <c r="AA69" s="177"/>
      <c r="AB69" s="178"/>
    </row>
    <row r="70" spans="1:28" ht="16.5" thickBot="1" x14ac:dyDescent="0.3">
      <c r="A70" s="61"/>
      <c r="B70" s="201"/>
      <c r="C70" s="202"/>
      <c r="D70" s="202"/>
      <c r="E70" s="203"/>
      <c r="F70" s="204" t="str">
        <f>'1st Quarter'!AL70</f>
        <v/>
      </c>
      <c r="G70" s="205"/>
      <c r="H70" s="205"/>
      <c r="I70" s="206"/>
      <c r="J70" s="204" t="str">
        <f>'2nd Quarter'!AL70</f>
        <v/>
      </c>
      <c r="K70" s="205"/>
      <c r="L70" s="205"/>
      <c r="M70" s="206"/>
      <c r="N70" s="204" t="str">
        <f>'3rd Quarter'!AL70</f>
        <v/>
      </c>
      <c r="O70" s="205"/>
      <c r="P70" s="205"/>
      <c r="Q70" s="206"/>
      <c r="R70" s="204" t="str">
        <f>'4th Quarter'!AL70</f>
        <v/>
      </c>
      <c r="S70" s="205"/>
      <c r="T70" s="205"/>
      <c r="U70" s="206"/>
      <c r="V70" s="207" t="str">
        <f t="shared" si="2"/>
        <v/>
      </c>
      <c r="W70" s="208"/>
      <c r="X70" s="208"/>
      <c r="Y70" s="209"/>
      <c r="Z70" s="176" t="str">
        <f>IF(OR($F70="",$J70="",$N70="",$R70="",$V70=""),"",IF($V70&gt;=75,"PASSED","FAILED"))</f>
        <v/>
      </c>
      <c r="AA70" s="177"/>
      <c r="AB70" s="178"/>
    </row>
    <row r="71" spans="1:28" ht="15.75" x14ac:dyDescent="0.25">
      <c r="A71" s="53"/>
      <c r="B71" s="54"/>
      <c r="C71" s="54"/>
      <c r="D71" s="54"/>
      <c r="E71" s="54"/>
      <c r="F71" s="55"/>
      <c r="G71" s="56"/>
      <c r="H71" s="56"/>
      <c r="I71" s="56"/>
      <c r="J71" s="55"/>
      <c r="K71" s="56"/>
      <c r="L71" s="56"/>
      <c r="M71" s="56"/>
      <c r="N71" s="55"/>
      <c r="O71" s="56"/>
      <c r="P71" s="56"/>
      <c r="Q71" s="56"/>
      <c r="R71" s="55"/>
      <c r="S71" s="56"/>
      <c r="T71" s="56"/>
      <c r="U71" s="56"/>
      <c r="V71" s="55"/>
      <c r="W71" s="56"/>
      <c r="X71" s="56"/>
      <c r="Y71" s="56"/>
      <c r="Z71" s="57"/>
      <c r="AA71" s="56"/>
      <c r="AB71" s="56"/>
    </row>
    <row r="72" spans="1:28" ht="15.75" x14ac:dyDescent="0.25">
      <c r="A72" s="53"/>
      <c r="B72" s="54"/>
      <c r="C72" s="54"/>
      <c r="D72" s="54"/>
      <c r="E72" s="54"/>
      <c r="F72" s="55"/>
      <c r="G72" s="56"/>
      <c r="H72" s="56"/>
      <c r="I72" s="56"/>
      <c r="J72" s="55"/>
      <c r="K72" s="56"/>
      <c r="L72" s="56"/>
      <c r="M72" s="56"/>
      <c r="N72" s="55"/>
      <c r="O72" s="56"/>
      <c r="P72" s="56"/>
      <c r="Q72" s="56"/>
      <c r="R72" s="55"/>
      <c r="S72" s="56"/>
      <c r="T72" s="56"/>
      <c r="U72" s="56"/>
      <c r="V72" s="55"/>
      <c r="W72" s="56"/>
      <c r="X72" s="56"/>
      <c r="Y72" s="56"/>
      <c r="Z72" s="57"/>
      <c r="AA72" s="56"/>
      <c r="AB72" s="56"/>
    </row>
    <row r="73" spans="1:28" ht="15.75" x14ac:dyDescent="0.25">
      <c r="A73" s="53"/>
      <c r="B73" s="54"/>
      <c r="C73" s="54"/>
      <c r="D73" s="54"/>
      <c r="E73" s="54"/>
      <c r="F73" s="55"/>
      <c r="G73" s="56"/>
      <c r="H73" s="56"/>
      <c r="I73" s="56"/>
      <c r="J73" s="55"/>
      <c r="K73" s="56"/>
      <c r="L73" s="56"/>
      <c r="M73" s="56"/>
      <c r="N73" s="55"/>
      <c r="O73" s="56"/>
      <c r="P73" s="56"/>
      <c r="Q73" s="56"/>
      <c r="R73" s="55"/>
      <c r="S73" s="56"/>
      <c r="T73" s="56"/>
      <c r="U73" s="56"/>
      <c r="V73" s="55"/>
      <c r="W73" s="56"/>
      <c r="X73" s="56"/>
      <c r="Y73" s="56"/>
      <c r="Z73" s="57"/>
      <c r="AA73" s="56"/>
      <c r="AB73" s="56"/>
    </row>
    <row r="74" spans="1:28" ht="15.75" x14ac:dyDescent="0.25">
      <c r="A74" s="53"/>
      <c r="B74" s="54"/>
      <c r="C74" s="54"/>
      <c r="D74" s="54"/>
      <c r="E74" s="54"/>
      <c r="F74" s="55"/>
      <c r="G74" s="56"/>
      <c r="H74" s="56"/>
      <c r="I74" s="56"/>
      <c r="J74" s="55"/>
      <c r="K74" s="56"/>
      <c r="L74" s="56"/>
      <c r="M74" s="56"/>
      <c r="N74" s="55"/>
      <c r="O74" s="56"/>
      <c r="P74" s="56"/>
      <c r="Q74" s="56"/>
      <c r="R74" s="55"/>
      <c r="S74" s="56"/>
      <c r="T74" s="56"/>
      <c r="U74" s="56"/>
      <c r="V74" s="55"/>
      <c r="W74" s="56"/>
      <c r="X74" s="56"/>
      <c r="Y74" s="56"/>
      <c r="Z74" s="57"/>
      <c r="AA74" s="56"/>
      <c r="AB74" s="56"/>
    </row>
    <row r="75" spans="1:28" ht="15.75" x14ac:dyDescent="0.25">
      <c r="A75" s="53"/>
      <c r="B75" s="54"/>
      <c r="C75" s="54"/>
      <c r="D75" s="54"/>
      <c r="E75" s="54"/>
      <c r="F75" s="55"/>
      <c r="G75" s="56"/>
      <c r="H75" s="56"/>
      <c r="I75" s="56"/>
      <c r="J75" s="55"/>
      <c r="K75" s="56"/>
      <c r="L75" s="56"/>
      <c r="M75" s="56"/>
      <c r="N75" s="55"/>
      <c r="O75" s="56"/>
      <c r="P75" s="56"/>
      <c r="Q75" s="56"/>
      <c r="R75" s="55"/>
      <c r="S75" s="56"/>
      <c r="T75" s="56"/>
      <c r="U75" s="56"/>
      <c r="V75" s="55"/>
      <c r="W75" s="56"/>
      <c r="X75" s="56"/>
      <c r="Y75" s="56"/>
      <c r="Z75" s="57"/>
      <c r="AA75" s="56"/>
      <c r="AB75" s="56"/>
    </row>
    <row r="76" spans="1:28" ht="15.75" x14ac:dyDescent="0.25">
      <c r="A76" s="53"/>
      <c r="B76" s="54"/>
      <c r="C76" s="54"/>
      <c r="D76" s="54"/>
      <c r="E76" s="54"/>
      <c r="F76" s="55"/>
      <c r="G76" s="56"/>
      <c r="H76" s="56"/>
      <c r="I76" s="56"/>
      <c r="J76" s="55"/>
      <c r="K76" s="56"/>
      <c r="L76" s="56"/>
      <c r="M76" s="56"/>
      <c r="N76" s="55"/>
      <c r="O76" s="56"/>
      <c r="P76" s="56"/>
      <c r="Q76" s="56"/>
      <c r="R76" s="55"/>
      <c r="S76" s="56"/>
      <c r="T76" s="56"/>
      <c r="U76" s="56"/>
      <c r="V76" s="55"/>
      <c r="W76" s="56"/>
      <c r="X76" s="56"/>
      <c r="Y76" s="56"/>
      <c r="Z76" s="57"/>
      <c r="AA76" s="56"/>
      <c r="AB76" s="56"/>
    </row>
    <row r="77" spans="1:28" ht="15.75" x14ac:dyDescent="0.25">
      <c r="A77" s="53"/>
      <c r="B77" s="54"/>
      <c r="C77" s="54"/>
      <c r="D77" s="54"/>
      <c r="E77" s="54"/>
      <c r="F77" s="55"/>
      <c r="G77" s="56"/>
      <c r="H77" s="56"/>
      <c r="I77" s="56"/>
      <c r="J77" s="55"/>
      <c r="K77" s="56"/>
      <c r="L77" s="56"/>
      <c r="M77" s="56"/>
      <c r="N77" s="55"/>
      <c r="O77" s="56"/>
      <c r="P77" s="56"/>
      <c r="Q77" s="56"/>
      <c r="R77" s="55"/>
      <c r="S77" s="56"/>
      <c r="T77" s="56"/>
      <c r="U77" s="56"/>
      <c r="V77" s="55"/>
      <c r="W77" s="56"/>
      <c r="X77" s="56"/>
      <c r="Y77" s="56"/>
      <c r="Z77" s="57"/>
      <c r="AA77" s="56"/>
      <c r="AB77" s="56"/>
    </row>
    <row r="78" spans="1:28" ht="15.75" x14ac:dyDescent="0.25">
      <c r="A78" s="53"/>
      <c r="B78" s="54"/>
      <c r="C78" s="54"/>
      <c r="D78" s="54"/>
      <c r="E78" s="54"/>
      <c r="F78" s="55"/>
      <c r="G78" s="56"/>
      <c r="H78" s="56"/>
      <c r="I78" s="56"/>
      <c r="J78" s="55"/>
      <c r="K78" s="56"/>
      <c r="L78" s="56"/>
      <c r="M78" s="56"/>
      <c r="N78" s="55"/>
      <c r="O78" s="56"/>
      <c r="P78" s="56"/>
      <c r="Q78" s="56"/>
      <c r="R78" s="55"/>
      <c r="S78" s="56"/>
      <c r="T78" s="56"/>
      <c r="U78" s="56"/>
      <c r="V78" s="55"/>
      <c r="W78" s="56"/>
      <c r="X78" s="56"/>
      <c r="Y78" s="56"/>
      <c r="Z78" s="57"/>
      <c r="AA78" s="56"/>
      <c r="AB78" s="56"/>
    </row>
    <row r="79" spans="1:28" ht="15.75" x14ac:dyDescent="0.25">
      <c r="A79" s="53"/>
      <c r="B79" s="54"/>
      <c r="C79" s="54"/>
      <c r="D79" s="54"/>
      <c r="E79" s="54"/>
      <c r="F79" s="55"/>
      <c r="G79" s="56"/>
      <c r="H79" s="56"/>
      <c r="I79" s="56"/>
      <c r="J79" s="55"/>
      <c r="K79" s="56"/>
      <c r="L79" s="56"/>
      <c r="M79" s="56"/>
      <c r="N79" s="55"/>
      <c r="O79" s="56"/>
      <c r="P79" s="56"/>
      <c r="Q79" s="56"/>
      <c r="R79" s="55"/>
      <c r="S79" s="56"/>
      <c r="T79" s="56"/>
      <c r="U79" s="56"/>
      <c r="V79" s="55"/>
      <c r="W79" s="56"/>
      <c r="X79" s="56"/>
      <c r="Y79" s="56"/>
      <c r="Z79" s="57"/>
      <c r="AA79" s="56"/>
      <c r="AB79" s="56"/>
    </row>
    <row r="80" spans="1:28" ht="15.75" x14ac:dyDescent="0.25">
      <c r="A80" s="53"/>
      <c r="B80" s="54"/>
      <c r="C80" s="54"/>
      <c r="D80" s="54"/>
      <c r="E80" s="54"/>
      <c r="F80" s="55"/>
      <c r="G80" s="56"/>
      <c r="H80" s="56"/>
      <c r="I80" s="56"/>
      <c r="J80" s="55"/>
      <c r="K80" s="56"/>
      <c r="L80" s="56"/>
      <c r="M80" s="56"/>
      <c r="N80" s="55"/>
      <c r="O80" s="56"/>
      <c r="P80" s="56"/>
      <c r="Q80" s="56"/>
      <c r="R80" s="55"/>
      <c r="S80" s="56"/>
      <c r="T80" s="56"/>
      <c r="U80" s="56"/>
      <c r="V80" s="55"/>
      <c r="W80" s="56"/>
      <c r="X80" s="56"/>
      <c r="Y80" s="56"/>
      <c r="Z80" s="57"/>
      <c r="AA80" s="56"/>
      <c r="AB80" s="56"/>
    </row>
    <row r="81" spans="1:28" ht="15.75" x14ac:dyDescent="0.25">
      <c r="A81" s="53"/>
      <c r="B81" s="54"/>
      <c r="C81" s="54"/>
      <c r="D81" s="54"/>
      <c r="E81" s="54"/>
      <c r="F81" s="55"/>
      <c r="G81" s="56"/>
      <c r="H81" s="56"/>
      <c r="I81" s="56"/>
      <c r="J81" s="55"/>
      <c r="K81" s="56"/>
      <c r="L81" s="56"/>
      <c r="M81" s="56"/>
      <c r="N81" s="55"/>
      <c r="O81" s="56"/>
      <c r="P81" s="56"/>
      <c r="Q81" s="56"/>
      <c r="R81" s="55"/>
      <c r="S81" s="56"/>
      <c r="T81" s="56"/>
      <c r="U81" s="56"/>
      <c r="V81" s="55"/>
      <c r="W81" s="56"/>
      <c r="X81" s="56"/>
      <c r="Y81" s="56"/>
      <c r="Z81" s="57"/>
      <c r="AA81" s="56"/>
      <c r="AB81" s="56"/>
    </row>
    <row r="82" spans="1:28" ht="15.75" x14ac:dyDescent="0.25">
      <c r="A82" s="53"/>
      <c r="B82" s="54"/>
      <c r="C82" s="54"/>
      <c r="D82" s="54"/>
      <c r="E82" s="54"/>
      <c r="F82" s="55"/>
      <c r="G82" s="56"/>
      <c r="H82" s="56"/>
      <c r="I82" s="56"/>
      <c r="J82" s="55"/>
      <c r="K82" s="56"/>
      <c r="L82" s="56"/>
      <c r="M82" s="56"/>
      <c r="N82" s="55"/>
      <c r="O82" s="56"/>
      <c r="P82" s="56"/>
      <c r="Q82" s="56"/>
      <c r="R82" s="55"/>
      <c r="S82" s="56"/>
      <c r="T82" s="56"/>
      <c r="U82" s="56"/>
      <c r="V82" s="55"/>
      <c r="W82" s="56"/>
      <c r="X82" s="56"/>
      <c r="Y82" s="56"/>
      <c r="Z82" s="57"/>
      <c r="AA82" s="56"/>
      <c r="AB82" s="56"/>
    </row>
    <row r="83" spans="1:28" ht="15.75" x14ac:dyDescent="0.25">
      <c r="A83" s="53"/>
      <c r="B83" s="54"/>
      <c r="C83" s="54"/>
      <c r="D83" s="54"/>
      <c r="E83" s="54"/>
      <c r="F83" s="55"/>
      <c r="G83" s="56"/>
      <c r="H83" s="56"/>
      <c r="I83" s="56"/>
      <c r="J83" s="55"/>
      <c r="K83" s="56"/>
      <c r="L83" s="56"/>
      <c r="M83" s="56"/>
      <c r="N83" s="55"/>
      <c r="O83" s="56"/>
      <c r="P83" s="56"/>
      <c r="Q83" s="56"/>
      <c r="R83" s="55"/>
      <c r="S83" s="56"/>
      <c r="T83" s="56"/>
      <c r="U83" s="56"/>
      <c r="V83" s="55"/>
      <c r="W83" s="56"/>
      <c r="X83" s="56"/>
      <c r="Y83" s="56"/>
      <c r="Z83" s="57"/>
      <c r="AA83" s="56"/>
      <c r="AB83" s="56"/>
    </row>
    <row r="84" spans="1:28" ht="15.75" x14ac:dyDescent="0.25">
      <c r="A84" s="53"/>
      <c r="B84" s="54"/>
      <c r="C84" s="54"/>
      <c r="D84" s="54"/>
      <c r="E84" s="54"/>
      <c r="F84" s="55"/>
      <c r="G84" s="56"/>
      <c r="H84" s="56"/>
      <c r="I84" s="56"/>
      <c r="J84" s="55"/>
      <c r="K84" s="56"/>
      <c r="L84" s="56"/>
      <c r="M84" s="56"/>
      <c r="N84" s="55"/>
      <c r="O84" s="56"/>
      <c r="P84" s="56"/>
      <c r="Q84" s="56"/>
      <c r="R84" s="55"/>
      <c r="S84" s="56"/>
      <c r="T84" s="56"/>
      <c r="U84" s="56"/>
      <c r="V84" s="55"/>
      <c r="W84" s="56"/>
      <c r="X84" s="56"/>
      <c r="Y84" s="56"/>
      <c r="Z84" s="57"/>
      <c r="AA84" s="56"/>
      <c r="AB84" s="56"/>
    </row>
    <row r="85" spans="1:28" ht="15.75" x14ac:dyDescent="0.25">
      <c r="A85" s="53"/>
      <c r="B85" s="54"/>
      <c r="C85" s="54"/>
      <c r="D85" s="54"/>
      <c r="E85" s="54"/>
      <c r="F85" s="55"/>
      <c r="G85" s="56"/>
      <c r="H85" s="56"/>
      <c r="I85" s="56"/>
      <c r="J85" s="55"/>
      <c r="K85" s="56"/>
      <c r="L85" s="56"/>
      <c r="M85" s="56"/>
      <c r="N85" s="55"/>
      <c r="O85" s="56"/>
      <c r="P85" s="56"/>
      <c r="Q85" s="56"/>
      <c r="R85" s="55"/>
      <c r="S85" s="56"/>
      <c r="T85" s="56"/>
      <c r="U85" s="56"/>
      <c r="V85" s="55"/>
      <c r="W85" s="56"/>
      <c r="X85" s="56"/>
      <c r="Y85" s="56"/>
      <c r="Z85" s="57"/>
      <c r="AA85" s="56"/>
      <c r="AB85" s="56"/>
    </row>
    <row r="86" spans="1:28" ht="15.75" x14ac:dyDescent="0.25">
      <c r="A86" s="53"/>
      <c r="B86" s="54"/>
      <c r="C86" s="54"/>
      <c r="D86" s="54"/>
      <c r="E86" s="54"/>
      <c r="F86" s="55"/>
      <c r="G86" s="56"/>
      <c r="H86" s="56"/>
      <c r="I86" s="56"/>
      <c r="J86" s="55"/>
      <c r="K86" s="56"/>
      <c r="L86" s="56"/>
      <c r="M86" s="56"/>
      <c r="N86" s="55"/>
      <c r="O86" s="56"/>
      <c r="P86" s="56"/>
      <c r="Q86" s="56"/>
      <c r="R86" s="55"/>
      <c r="S86" s="56"/>
      <c r="T86" s="56"/>
      <c r="U86" s="56"/>
      <c r="V86" s="55"/>
      <c r="W86" s="56"/>
      <c r="X86" s="56"/>
      <c r="Y86" s="56"/>
      <c r="Z86" s="57"/>
      <c r="AA86" s="56"/>
      <c r="AB86" s="56"/>
    </row>
    <row r="87" spans="1:28" ht="15.75" x14ac:dyDescent="0.25">
      <c r="A87" s="53"/>
      <c r="B87" s="54"/>
      <c r="C87" s="54"/>
      <c r="D87" s="54"/>
      <c r="E87" s="54"/>
      <c r="F87" s="55"/>
      <c r="G87" s="56"/>
      <c r="H87" s="56"/>
      <c r="I87" s="56"/>
      <c r="J87" s="55"/>
      <c r="K87" s="56"/>
      <c r="L87" s="56"/>
      <c r="M87" s="56"/>
      <c r="N87" s="55"/>
      <c r="O87" s="56"/>
      <c r="P87" s="56"/>
      <c r="Q87" s="56"/>
      <c r="R87" s="55"/>
      <c r="S87" s="56"/>
      <c r="T87" s="56"/>
      <c r="U87" s="56"/>
      <c r="V87" s="55"/>
      <c r="W87" s="56"/>
      <c r="X87" s="56"/>
      <c r="Y87" s="56"/>
      <c r="Z87" s="57"/>
      <c r="AA87" s="56"/>
      <c r="AB87" s="56"/>
    </row>
    <row r="88" spans="1:28" ht="15.75" x14ac:dyDescent="0.25">
      <c r="A88" s="53"/>
      <c r="B88" s="54"/>
      <c r="C88" s="54"/>
      <c r="D88" s="54"/>
      <c r="E88" s="54"/>
      <c r="F88" s="55"/>
      <c r="G88" s="56"/>
      <c r="H88" s="56"/>
      <c r="I88" s="56"/>
      <c r="J88" s="55"/>
      <c r="K88" s="56"/>
      <c r="L88" s="56"/>
      <c r="M88" s="56"/>
      <c r="N88" s="55"/>
      <c r="O88" s="56"/>
      <c r="P88" s="56"/>
      <c r="Q88" s="56"/>
      <c r="R88" s="55"/>
      <c r="S88" s="56"/>
      <c r="T88" s="56"/>
      <c r="U88" s="56"/>
      <c r="V88" s="55"/>
      <c r="W88" s="56"/>
      <c r="X88" s="56"/>
      <c r="Y88" s="56"/>
      <c r="Z88" s="57"/>
      <c r="AA88" s="56"/>
      <c r="AB88" s="56"/>
    </row>
    <row r="89" spans="1:28" ht="15.75" x14ac:dyDescent="0.25">
      <c r="A89" s="53"/>
      <c r="B89" s="54"/>
      <c r="C89" s="54"/>
      <c r="D89" s="54"/>
      <c r="E89" s="54"/>
      <c r="F89" s="55"/>
      <c r="G89" s="56"/>
      <c r="H89" s="56"/>
      <c r="I89" s="56"/>
      <c r="J89" s="55"/>
      <c r="K89" s="56"/>
      <c r="L89" s="56"/>
      <c r="M89" s="56"/>
      <c r="N89" s="55"/>
      <c r="O89" s="56"/>
      <c r="P89" s="56"/>
      <c r="Q89" s="56"/>
      <c r="R89" s="55"/>
      <c r="S89" s="56"/>
      <c r="T89" s="56"/>
      <c r="U89" s="56"/>
      <c r="V89" s="55"/>
      <c r="W89" s="56"/>
      <c r="X89" s="56"/>
      <c r="Y89" s="56"/>
      <c r="Z89" s="57"/>
      <c r="AA89" s="56"/>
      <c r="AB89" s="56"/>
    </row>
    <row r="90" spans="1:28" ht="15.75" x14ac:dyDescent="0.25">
      <c r="A90" s="53"/>
      <c r="B90" s="54"/>
      <c r="C90" s="54"/>
      <c r="D90" s="54"/>
      <c r="E90" s="54"/>
      <c r="F90" s="55"/>
      <c r="G90" s="56"/>
      <c r="H90" s="56"/>
      <c r="I90" s="56"/>
      <c r="J90" s="55"/>
      <c r="K90" s="56"/>
      <c r="L90" s="56"/>
      <c r="M90" s="56"/>
      <c r="N90" s="55"/>
      <c r="O90" s="56"/>
      <c r="P90" s="56"/>
      <c r="Q90" s="56"/>
      <c r="R90" s="55"/>
      <c r="S90" s="56"/>
      <c r="T90" s="56"/>
      <c r="U90" s="56"/>
      <c r="V90" s="55"/>
      <c r="W90" s="56"/>
      <c r="X90" s="56"/>
      <c r="Y90" s="56"/>
      <c r="Z90" s="57"/>
      <c r="AA90" s="56"/>
      <c r="AB90" s="56"/>
    </row>
    <row r="91" spans="1:28" ht="15.75" x14ac:dyDescent="0.25">
      <c r="A91" s="53"/>
      <c r="B91" s="54"/>
      <c r="C91" s="54"/>
      <c r="D91" s="54"/>
      <c r="E91" s="54"/>
      <c r="F91" s="55"/>
      <c r="G91" s="56"/>
      <c r="H91" s="56"/>
      <c r="I91" s="56"/>
      <c r="J91" s="55"/>
      <c r="K91" s="56"/>
      <c r="L91" s="56"/>
      <c r="M91" s="56"/>
      <c r="N91" s="55"/>
      <c r="O91" s="56"/>
      <c r="P91" s="56"/>
      <c r="Q91" s="56"/>
      <c r="R91" s="55"/>
      <c r="S91" s="56"/>
      <c r="T91" s="56"/>
      <c r="U91" s="56"/>
      <c r="V91" s="55"/>
      <c r="W91" s="56"/>
      <c r="X91" s="56"/>
      <c r="Y91" s="56"/>
      <c r="Z91" s="57"/>
      <c r="AA91" s="56"/>
      <c r="AB91" s="56"/>
    </row>
    <row r="92" spans="1:28" ht="15.75" x14ac:dyDescent="0.25">
      <c r="A92" s="53"/>
      <c r="B92" s="54"/>
      <c r="C92" s="54"/>
      <c r="D92" s="54"/>
      <c r="E92" s="54"/>
      <c r="F92" s="55"/>
      <c r="G92" s="56"/>
      <c r="H92" s="56"/>
      <c r="I92" s="56"/>
      <c r="J92" s="55"/>
      <c r="K92" s="56"/>
      <c r="L92" s="56"/>
      <c r="M92" s="56"/>
      <c r="N92" s="55"/>
      <c r="O92" s="56"/>
      <c r="P92" s="56"/>
      <c r="Q92" s="56"/>
      <c r="R92" s="55"/>
      <c r="S92" s="56"/>
      <c r="T92" s="56"/>
      <c r="U92" s="56"/>
      <c r="V92" s="55"/>
      <c r="W92" s="56"/>
      <c r="X92" s="56"/>
      <c r="Y92" s="56"/>
      <c r="Z92" s="57"/>
      <c r="AA92" s="56"/>
      <c r="AB92" s="56"/>
    </row>
    <row r="93" spans="1:28" ht="15.75" x14ac:dyDescent="0.25">
      <c r="A93" s="53"/>
      <c r="B93" s="54"/>
      <c r="C93" s="54"/>
      <c r="D93" s="54"/>
      <c r="E93" s="54"/>
      <c r="F93" s="55"/>
      <c r="G93" s="56"/>
      <c r="H93" s="56"/>
      <c r="I93" s="56"/>
      <c r="J93" s="55"/>
      <c r="K93" s="56"/>
      <c r="L93" s="56"/>
      <c r="M93" s="56"/>
      <c r="N93" s="55"/>
      <c r="O93" s="56"/>
      <c r="P93" s="56"/>
      <c r="Q93" s="56"/>
      <c r="R93" s="55"/>
      <c r="S93" s="56"/>
      <c r="T93" s="56"/>
      <c r="U93" s="56"/>
      <c r="V93" s="55"/>
      <c r="W93" s="56"/>
      <c r="X93" s="56"/>
      <c r="Y93" s="56"/>
      <c r="Z93" s="57"/>
      <c r="AA93" s="56"/>
      <c r="AB93" s="56"/>
    </row>
    <row r="94" spans="1:28" ht="15.75" x14ac:dyDescent="0.25">
      <c r="A94" s="53"/>
      <c r="B94" s="54"/>
      <c r="C94" s="54"/>
      <c r="D94" s="54"/>
      <c r="E94" s="54"/>
      <c r="F94" s="55"/>
      <c r="G94" s="56"/>
      <c r="H94" s="56"/>
      <c r="I94" s="56"/>
      <c r="J94" s="55"/>
      <c r="K94" s="56"/>
      <c r="L94" s="56"/>
      <c r="M94" s="56"/>
      <c r="N94" s="55"/>
      <c r="O94" s="56"/>
      <c r="P94" s="56"/>
      <c r="Q94" s="56"/>
      <c r="R94" s="55"/>
      <c r="S94" s="56"/>
      <c r="T94" s="56"/>
      <c r="U94" s="56"/>
      <c r="V94" s="55"/>
      <c r="W94" s="56"/>
      <c r="X94" s="56"/>
      <c r="Y94" s="56"/>
      <c r="Z94" s="57"/>
      <c r="AA94" s="56"/>
      <c r="AB94" s="56"/>
    </row>
    <row r="95" spans="1:28" ht="15.75" x14ac:dyDescent="0.25">
      <c r="A95" s="53"/>
      <c r="B95" s="54"/>
      <c r="C95" s="54"/>
      <c r="D95" s="54"/>
      <c r="E95" s="54"/>
      <c r="F95" s="55"/>
      <c r="G95" s="56"/>
      <c r="H95" s="56"/>
      <c r="I95" s="56"/>
      <c r="J95" s="55"/>
      <c r="K95" s="56"/>
      <c r="L95" s="56"/>
      <c r="M95" s="56"/>
      <c r="N95" s="55"/>
      <c r="O95" s="56"/>
      <c r="P95" s="56"/>
      <c r="Q95" s="56"/>
      <c r="R95" s="55"/>
      <c r="S95" s="56"/>
      <c r="T95" s="56"/>
      <c r="U95" s="56"/>
      <c r="V95" s="55"/>
      <c r="W95" s="56"/>
      <c r="X95" s="56"/>
      <c r="Y95" s="56"/>
      <c r="Z95" s="57"/>
      <c r="AA95" s="56"/>
      <c r="AB95" s="56"/>
    </row>
    <row r="96" spans="1:28" ht="15.75" x14ac:dyDescent="0.25">
      <c r="A96" s="53"/>
      <c r="B96" s="54"/>
      <c r="C96" s="54"/>
      <c r="D96" s="54"/>
      <c r="E96" s="54"/>
      <c r="F96" s="55"/>
      <c r="G96" s="56"/>
      <c r="H96" s="56"/>
      <c r="I96" s="56"/>
      <c r="J96" s="55"/>
      <c r="K96" s="56"/>
      <c r="L96" s="56"/>
      <c r="M96" s="56"/>
      <c r="N96" s="55"/>
      <c r="O96" s="56"/>
      <c r="P96" s="56"/>
      <c r="Q96" s="56"/>
      <c r="R96" s="55"/>
      <c r="S96" s="56"/>
      <c r="T96" s="56"/>
      <c r="U96" s="56"/>
      <c r="V96" s="55"/>
      <c r="W96" s="56"/>
      <c r="X96" s="56"/>
      <c r="Y96" s="56"/>
      <c r="Z96" s="57"/>
      <c r="AA96" s="56"/>
      <c r="AB96" s="56"/>
    </row>
    <row r="97" spans="1:28" ht="15.75" x14ac:dyDescent="0.25">
      <c r="A97" s="53"/>
      <c r="B97" s="54"/>
      <c r="C97" s="54"/>
      <c r="D97" s="54"/>
      <c r="E97" s="54"/>
      <c r="F97" s="55"/>
      <c r="G97" s="56"/>
      <c r="H97" s="56"/>
      <c r="I97" s="56"/>
      <c r="J97" s="55"/>
      <c r="K97" s="56"/>
      <c r="L97" s="56"/>
      <c r="M97" s="56"/>
      <c r="N97" s="55"/>
      <c r="O97" s="56"/>
      <c r="P97" s="56"/>
      <c r="Q97" s="56"/>
      <c r="R97" s="55"/>
      <c r="S97" s="56"/>
      <c r="T97" s="56"/>
      <c r="U97" s="56"/>
      <c r="V97" s="55"/>
      <c r="W97" s="56"/>
      <c r="X97" s="56"/>
      <c r="Y97" s="56"/>
      <c r="Z97" s="57"/>
      <c r="AA97" s="56"/>
      <c r="AB97" s="56"/>
    </row>
    <row r="98" spans="1:28" ht="15.75" x14ac:dyDescent="0.25">
      <c r="A98" s="53"/>
      <c r="B98" s="54"/>
      <c r="C98" s="54"/>
      <c r="D98" s="54"/>
      <c r="E98" s="54"/>
      <c r="F98" s="55"/>
      <c r="G98" s="56"/>
      <c r="H98" s="56"/>
      <c r="I98" s="56"/>
      <c r="J98" s="55"/>
      <c r="K98" s="56"/>
      <c r="L98" s="56"/>
      <c r="M98" s="56"/>
      <c r="N98" s="55"/>
      <c r="O98" s="56"/>
      <c r="P98" s="56"/>
      <c r="Q98" s="56"/>
      <c r="R98" s="55"/>
      <c r="S98" s="56"/>
      <c r="T98" s="56"/>
      <c r="U98" s="56"/>
      <c r="V98" s="55"/>
      <c r="W98" s="56"/>
      <c r="X98" s="56"/>
      <c r="Y98" s="56"/>
      <c r="Z98" s="57"/>
      <c r="AA98" s="56"/>
      <c r="AB98" s="56"/>
    </row>
    <row r="99" spans="1:28" ht="15.75" x14ac:dyDescent="0.25">
      <c r="A99" s="53"/>
      <c r="B99" s="54"/>
      <c r="C99" s="54"/>
      <c r="D99" s="54"/>
      <c r="E99" s="54"/>
      <c r="F99" s="55"/>
      <c r="G99" s="56"/>
      <c r="H99" s="56"/>
      <c r="I99" s="56"/>
      <c r="J99" s="55"/>
      <c r="K99" s="56"/>
      <c r="L99" s="56"/>
      <c r="M99" s="56"/>
      <c r="N99" s="55"/>
      <c r="O99" s="56"/>
      <c r="P99" s="56"/>
      <c r="Q99" s="56"/>
      <c r="R99" s="55"/>
      <c r="S99" s="56"/>
      <c r="T99" s="56"/>
      <c r="U99" s="56"/>
      <c r="V99" s="55"/>
      <c r="W99" s="56"/>
      <c r="X99" s="56"/>
      <c r="Y99" s="56"/>
      <c r="Z99" s="57"/>
      <c r="AA99" s="56"/>
      <c r="AB99" s="56"/>
    </row>
    <row r="100" spans="1:28" ht="15.75" x14ac:dyDescent="0.25">
      <c r="A100" s="53"/>
      <c r="B100" s="54"/>
      <c r="C100" s="54"/>
      <c r="D100" s="54"/>
      <c r="E100" s="54"/>
      <c r="F100" s="55"/>
      <c r="G100" s="56"/>
      <c r="H100" s="56"/>
      <c r="I100" s="56"/>
      <c r="J100" s="55"/>
      <c r="K100" s="56"/>
      <c r="L100" s="56"/>
      <c r="M100" s="56"/>
      <c r="N100" s="55"/>
      <c r="O100" s="56"/>
      <c r="P100" s="56"/>
      <c r="Q100" s="56"/>
      <c r="R100" s="55"/>
      <c r="S100" s="56"/>
      <c r="T100" s="56"/>
      <c r="U100" s="56"/>
      <c r="V100" s="55"/>
      <c r="W100" s="56"/>
      <c r="X100" s="56"/>
      <c r="Y100" s="56"/>
      <c r="Z100" s="57"/>
      <c r="AA100" s="56"/>
      <c r="AB100" s="56"/>
    </row>
    <row r="101" spans="1:28" ht="15.75" x14ac:dyDescent="0.25">
      <c r="A101" s="53"/>
      <c r="B101" s="54"/>
      <c r="C101" s="54"/>
      <c r="D101" s="54"/>
      <c r="E101" s="54"/>
      <c r="F101" s="55"/>
      <c r="G101" s="56"/>
      <c r="H101" s="56"/>
      <c r="I101" s="56"/>
      <c r="J101" s="55"/>
      <c r="K101" s="56"/>
      <c r="L101" s="56"/>
      <c r="M101" s="56"/>
      <c r="N101" s="55"/>
      <c r="O101" s="56"/>
      <c r="P101" s="56"/>
      <c r="Q101" s="56"/>
      <c r="R101" s="55"/>
      <c r="S101" s="56"/>
      <c r="T101" s="56"/>
      <c r="U101" s="56"/>
      <c r="V101" s="55"/>
      <c r="W101" s="56"/>
      <c r="X101" s="56"/>
      <c r="Y101" s="56"/>
      <c r="Z101" s="57"/>
      <c r="AA101" s="56"/>
      <c r="AB101" s="56"/>
    </row>
    <row r="102" spans="1:28" ht="15.75" x14ac:dyDescent="0.25">
      <c r="A102" s="53"/>
      <c r="B102" s="54"/>
      <c r="C102" s="54"/>
      <c r="D102" s="54"/>
      <c r="E102" s="54"/>
      <c r="F102" s="55"/>
      <c r="G102" s="56"/>
      <c r="H102" s="56"/>
      <c r="I102" s="56"/>
      <c r="J102" s="55"/>
      <c r="K102" s="56"/>
      <c r="L102" s="56"/>
      <c r="M102" s="56"/>
      <c r="N102" s="55"/>
      <c r="O102" s="56"/>
      <c r="P102" s="56"/>
      <c r="Q102" s="56"/>
      <c r="R102" s="55"/>
      <c r="S102" s="56"/>
      <c r="T102" s="56"/>
      <c r="U102" s="56"/>
      <c r="V102" s="55"/>
      <c r="W102" s="56"/>
      <c r="X102" s="56"/>
      <c r="Y102" s="56"/>
      <c r="Z102" s="57"/>
      <c r="AA102" s="56"/>
      <c r="AB102" s="56"/>
    </row>
    <row r="103" spans="1:28" ht="15.75" x14ac:dyDescent="0.25">
      <c r="A103" s="53"/>
      <c r="B103" s="54"/>
      <c r="C103" s="54"/>
      <c r="D103" s="54"/>
      <c r="E103" s="54"/>
      <c r="F103" s="55"/>
      <c r="G103" s="56"/>
      <c r="H103" s="56"/>
      <c r="I103" s="56"/>
      <c r="J103" s="55"/>
      <c r="K103" s="56"/>
      <c r="L103" s="56"/>
      <c r="M103" s="56"/>
      <c r="N103" s="55"/>
      <c r="O103" s="56"/>
      <c r="P103" s="56"/>
      <c r="Q103" s="56"/>
      <c r="R103" s="55"/>
      <c r="S103" s="56"/>
      <c r="T103" s="56"/>
      <c r="U103" s="56"/>
      <c r="V103" s="55"/>
      <c r="W103" s="56"/>
      <c r="X103" s="56"/>
      <c r="Y103" s="56"/>
      <c r="Z103" s="57"/>
      <c r="AA103" s="56"/>
      <c r="AB103" s="56"/>
    </row>
    <row r="104" spans="1:28" ht="15.75" x14ac:dyDescent="0.25">
      <c r="A104" s="53"/>
      <c r="B104" s="54"/>
      <c r="C104" s="54"/>
      <c r="D104" s="54"/>
      <c r="E104" s="54"/>
      <c r="F104" s="55"/>
      <c r="G104" s="56"/>
      <c r="H104" s="56"/>
      <c r="I104" s="56"/>
      <c r="J104" s="55"/>
      <c r="K104" s="56"/>
      <c r="L104" s="56"/>
      <c r="M104" s="56"/>
      <c r="N104" s="55"/>
      <c r="O104" s="56"/>
      <c r="P104" s="56"/>
      <c r="Q104" s="56"/>
      <c r="R104" s="55"/>
      <c r="S104" s="56"/>
      <c r="T104" s="56"/>
      <c r="U104" s="56"/>
      <c r="V104" s="55"/>
      <c r="W104" s="56"/>
      <c r="X104" s="56"/>
      <c r="Y104" s="56"/>
      <c r="Z104" s="57"/>
      <c r="AA104" s="56"/>
      <c r="AB104" s="56"/>
    </row>
    <row r="105" spans="1:28" ht="15.75" x14ac:dyDescent="0.25">
      <c r="A105" s="53"/>
      <c r="B105" s="54"/>
      <c r="C105" s="54"/>
      <c r="D105" s="54"/>
      <c r="E105" s="54"/>
      <c r="F105" s="55"/>
      <c r="G105" s="56"/>
      <c r="H105" s="56"/>
      <c r="I105" s="56"/>
      <c r="J105" s="55"/>
      <c r="K105" s="56"/>
      <c r="L105" s="56"/>
      <c r="M105" s="56"/>
      <c r="N105" s="55"/>
      <c r="O105" s="56"/>
      <c r="P105" s="56"/>
      <c r="Q105" s="56"/>
      <c r="R105" s="55"/>
      <c r="S105" s="56"/>
      <c r="T105" s="56"/>
      <c r="U105" s="56"/>
      <c r="V105" s="55"/>
      <c r="W105" s="56"/>
      <c r="X105" s="56"/>
      <c r="Y105" s="56"/>
      <c r="Z105" s="57"/>
      <c r="AA105" s="56"/>
      <c r="AB105" s="56"/>
    </row>
    <row r="106" spans="1:28" ht="15.75" x14ac:dyDescent="0.25">
      <c r="A106" s="53"/>
      <c r="B106" s="54"/>
      <c r="C106" s="54"/>
      <c r="D106" s="54"/>
      <c r="E106" s="54"/>
      <c r="F106" s="55"/>
      <c r="G106" s="56"/>
      <c r="H106" s="56"/>
      <c r="I106" s="56"/>
      <c r="J106" s="55"/>
      <c r="K106" s="56"/>
      <c r="L106" s="56"/>
      <c r="M106" s="56"/>
      <c r="N106" s="55"/>
      <c r="O106" s="56"/>
      <c r="P106" s="56"/>
      <c r="Q106" s="56"/>
      <c r="R106" s="55"/>
      <c r="S106" s="56"/>
      <c r="T106" s="56"/>
      <c r="U106" s="56"/>
      <c r="V106" s="55"/>
      <c r="W106" s="56"/>
      <c r="X106" s="56"/>
      <c r="Y106" s="56"/>
      <c r="Z106" s="57"/>
      <c r="AA106" s="56"/>
      <c r="AB106" s="56"/>
    </row>
    <row r="107" spans="1:28" ht="15.75" x14ac:dyDescent="0.25">
      <c r="A107" s="53"/>
      <c r="B107" s="54"/>
      <c r="C107" s="54"/>
      <c r="D107" s="54"/>
      <c r="E107" s="54"/>
      <c r="F107" s="55"/>
      <c r="G107" s="56"/>
      <c r="H107" s="56"/>
      <c r="I107" s="56"/>
      <c r="J107" s="55"/>
      <c r="K107" s="56"/>
      <c r="L107" s="56"/>
      <c r="M107" s="56"/>
      <c r="N107" s="55"/>
      <c r="O107" s="56"/>
      <c r="P107" s="56"/>
      <c r="Q107" s="56"/>
      <c r="R107" s="55"/>
      <c r="S107" s="56"/>
      <c r="T107" s="56"/>
      <c r="U107" s="56"/>
      <c r="V107" s="55"/>
      <c r="W107" s="56"/>
      <c r="X107" s="56"/>
      <c r="Y107" s="56"/>
      <c r="Z107" s="57"/>
      <c r="AA107" s="56"/>
      <c r="AB107" s="56"/>
    </row>
    <row r="108" spans="1:28" ht="15.75" x14ac:dyDescent="0.25">
      <c r="A108" s="53"/>
      <c r="B108" s="54"/>
      <c r="C108" s="54"/>
      <c r="D108" s="54"/>
      <c r="E108" s="54"/>
      <c r="F108" s="55"/>
      <c r="G108" s="56"/>
      <c r="H108" s="56"/>
      <c r="I108" s="56"/>
      <c r="J108" s="55"/>
      <c r="K108" s="56"/>
      <c r="L108" s="56"/>
      <c r="M108" s="56"/>
      <c r="N108" s="55"/>
      <c r="O108" s="56"/>
      <c r="P108" s="56"/>
      <c r="Q108" s="56"/>
      <c r="R108" s="55"/>
      <c r="S108" s="56"/>
      <c r="T108" s="56"/>
      <c r="U108" s="56"/>
      <c r="V108" s="55"/>
      <c r="W108" s="56"/>
      <c r="X108" s="56"/>
      <c r="Y108" s="56"/>
      <c r="Z108" s="57"/>
      <c r="AA108" s="56"/>
      <c r="AB108" s="56"/>
    </row>
    <row r="109" spans="1:28" ht="15.75" x14ac:dyDescent="0.25">
      <c r="A109" s="53"/>
      <c r="B109" s="54"/>
      <c r="C109" s="54"/>
      <c r="D109" s="54"/>
      <c r="E109" s="54"/>
      <c r="F109" s="55"/>
      <c r="G109" s="56"/>
      <c r="H109" s="56"/>
      <c r="I109" s="56"/>
      <c r="J109" s="55"/>
      <c r="K109" s="56"/>
      <c r="L109" s="56"/>
      <c r="M109" s="56"/>
      <c r="N109" s="55"/>
      <c r="O109" s="56"/>
      <c r="P109" s="56"/>
      <c r="Q109" s="56"/>
      <c r="R109" s="55"/>
      <c r="S109" s="56"/>
      <c r="T109" s="56"/>
      <c r="U109" s="56"/>
      <c r="V109" s="55"/>
      <c r="W109" s="56"/>
      <c r="X109" s="56"/>
      <c r="Y109" s="56"/>
      <c r="Z109" s="57"/>
      <c r="AA109" s="56"/>
      <c r="AB109" s="56"/>
    </row>
    <row r="110" spans="1:28" ht="15.75" x14ac:dyDescent="0.25">
      <c r="A110" s="53"/>
      <c r="B110" s="54"/>
      <c r="C110" s="54"/>
      <c r="D110" s="54"/>
      <c r="E110" s="54"/>
      <c r="F110" s="55"/>
      <c r="G110" s="56"/>
      <c r="H110" s="56"/>
      <c r="I110" s="56"/>
      <c r="J110" s="55"/>
      <c r="K110" s="56"/>
      <c r="L110" s="56"/>
      <c r="M110" s="56"/>
      <c r="N110" s="55"/>
      <c r="O110" s="56"/>
      <c r="P110" s="56"/>
      <c r="Q110" s="56"/>
      <c r="R110" s="55"/>
      <c r="S110" s="56"/>
      <c r="T110" s="56"/>
      <c r="U110" s="56"/>
      <c r="V110" s="55"/>
      <c r="W110" s="56"/>
      <c r="X110" s="56"/>
      <c r="Y110" s="56"/>
      <c r="Z110" s="57"/>
      <c r="AA110" s="56"/>
      <c r="AB110" s="56"/>
    </row>
    <row r="111" spans="1:28" ht="15.75" x14ac:dyDescent="0.25">
      <c r="A111" s="53"/>
      <c r="B111" s="54"/>
      <c r="C111" s="54"/>
      <c r="D111" s="54"/>
      <c r="E111" s="54"/>
      <c r="F111" s="55"/>
      <c r="G111" s="56"/>
      <c r="H111" s="56"/>
      <c r="I111" s="56"/>
      <c r="J111" s="55"/>
      <c r="K111" s="56"/>
      <c r="L111" s="56"/>
      <c r="M111" s="56"/>
      <c r="N111" s="55"/>
      <c r="O111" s="56"/>
      <c r="P111" s="56"/>
      <c r="Q111" s="56"/>
      <c r="R111" s="55"/>
      <c r="S111" s="56"/>
      <c r="T111" s="56"/>
      <c r="U111" s="56"/>
      <c r="V111" s="55"/>
      <c r="W111" s="56"/>
      <c r="X111" s="56"/>
      <c r="Y111" s="56"/>
      <c r="Z111" s="57"/>
      <c r="AA111" s="56"/>
      <c r="AB111" s="56"/>
    </row>
    <row r="112" spans="1:28" ht="15.75" x14ac:dyDescent="0.25">
      <c r="A112" s="53"/>
      <c r="B112" s="54"/>
      <c r="C112" s="54"/>
      <c r="D112" s="54"/>
      <c r="E112" s="54"/>
      <c r="F112" s="55"/>
      <c r="G112" s="56"/>
      <c r="H112" s="56"/>
      <c r="I112" s="56"/>
      <c r="J112" s="55"/>
      <c r="K112" s="56"/>
      <c r="L112" s="56"/>
      <c r="M112" s="56"/>
      <c r="N112" s="55"/>
      <c r="O112" s="56"/>
      <c r="P112" s="56"/>
      <c r="Q112" s="56"/>
      <c r="R112" s="55"/>
      <c r="S112" s="56"/>
      <c r="T112" s="56"/>
      <c r="U112" s="56"/>
      <c r="V112" s="55"/>
      <c r="W112" s="56"/>
      <c r="X112" s="56"/>
      <c r="Y112" s="56"/>
      <c r="Z112" s="57"/>
      <c r="AA112" s="56"/>
      <c r="AB112" s="56"/>
    </row>
    <row r="113" spans="1:28" x14ac:dyDescent="0.25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52"/>
      <c r="R113" s="52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</row>
    <row r="114" spans="1:28" x14ac:dyDescent="0.25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52"/>
      <c r="R114" s="52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</row>
    <row r="115" spans="1:28" x14ac:dyDescent="0.25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52"/>
      <c r="R115" s="52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</row>
    <row r="116" spans="1:28" x14ac:dyDescent="0.25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52"/>
      <c r="R116" s="52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</row>
    <row r="117" spans="1:28" x14ac:dyDescent="0.25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52"/>
      <c r="R117" s="52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</row>
    <row r="118" spans="1:28" x14ac:dyDescent="0.25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52"/>
      <c r="R118" s="52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</row>
    <row r="119" spans="1:28" x14ac:dyDescent="0.25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52"/>
      <c r="R119" s="52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</row>
    <row r="120" spans="1:28" x14ac:dyDescent="0.25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52"/>
      <c r="R120" s="52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</row>
    <row r="121" spans="1:28" x14ac:dyDescent="0.25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52"/>
      <c r="R121" s="52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</row>
    <row r="122" spans="1:28" x14ac:dyDescent="0.25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52"/>
      <c r="R122" s="52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</row>
    <row r="123" spans="1:28" x14ac:dyDescent="0.25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52"/>
      <c r="R123" s="52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</row>
    <row r="124" spans="1:28" x14ac:dyDescent="0.25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52"/>
      <c r="R124" s="52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</row>
    <row r="125" spans="1:28" x14ac:dyDescent="0.25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52"/>
      <c r="R125" s="52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</row>
    <row r="126" spans="1:28" x14ac:dyDescent="0.25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52"/>
      <c r="R126" s="52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</row>
    <row r="127" spans="1:28" x14ac:dyDescent="0.25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52"/>
      <c r="R127" s="52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</row>
    <row r="128" spans="1:28" x14ac:dyDescent="0.25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52"/>
      <c r="R128" s="52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</row>
    <row r="129" spans="1:28" x14ac:dyDescent="0.25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52"/>
      <c r="R129" s="52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</row>
    <row r="130" spans="1:28" x14ac:dyDescent="0.25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52"/>
      <c r="R130" s="52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</row>
    <row r="131" spans="1:28" x14ac:dyDescent="0.25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52"/>
      <c r="R131" s="52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</row>
    <row r="132" spans="1:28" x14ac:dyDescent="0.25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52"/>
      <c r="R132" s="52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</row>
    <row r="133" spans="1:28" x14ac:dyDescent="0.25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52"/>
      <c r="R133" s="52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</row>
    <row r="134" spans="1:28" x14ac:dyDescent="0.25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52"/>
      <c r="R134" s="52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</row>
    <row r="135" spans="1:28" x14ac:dyDescent="0.25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52"/>
      <c r="R135" s="52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</row>
    <row r="136" spans="1:28" x14ac:dyDescent="0.25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52"/>
      <c r="R136" s="52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</row>
    <row r="137" spans="1:28" x14ac:dyDescent="0.25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52"/>
      <c r="R137" s="52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</row>
    <row r="138" spans="1:28" x14ac:dyDescent="0.25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52"/>
      <c r="R138" s="52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</row>
    <row r="139" spans="1:28" x14ac:dyDescent="0.25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52"/>
      <c r="R139" s="52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</row>
    <row r="140" spans="1:28" x14ac:dyDescent="0.25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52"/>
      <c r="R140" s="52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</row>
    <row r="141" spans="1:28" x14ac:dyDescent="0.25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52"/>
      <c r="R141" s="52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</row>
    <row r="142" spans="1:28" x14ac:dyDescent="0.25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52"/>
      <c r="R142" s="52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</row>
    <row r="143" spans="1:28" x14ac:dyDescent="0.25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52"/>
      <c r="R143" s="52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</row>
    <row r="144" spans="1:28" x14ac:dyDescent="0.25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52"/>
      <c r="R144" s="52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</row>
    <row r="145" spans="1:28" x14ac:dyDescent="0.25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52"/>
      <c r="R145" s="52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</row>
    <row r="146" spans="1:28" x14ac:dyDescent="0.25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52"/>
      <c r="R146" s="52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</row>
    <row r="147" spans="1:28" x14ac:dyDescent="0.25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52"/>
      <c r="R147" s="52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</row>
    <row r="148" spans="1:28" x14ac:dyDescent="0.25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52"/>
      <c r="R148" s="52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</row>
    <row r="149" spans="1:28" x14ac:dyDescent="0.25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52"/>
      <c r="R149" s="52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</row>
    <row r="150" spans="1:28" x14ac:dyDescent="0.25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52"/>
      <c r="R150" s="52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</row>
    <row r="151" spans="1:28" x14ac:dyDescent="0.25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52"/>
      <c r="R151" s="52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</row>
    <row r="152" spans="1:28" x14ac:dyDescent="0.25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52"/>
      <c r="R152" s="52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</row>
    <row r="153" spans="1:28" x14ac:dyDescent="0.25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52"/>
      <c r="R153" s="52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</row>
    <row r="154" spans="1:28" x14ac:dyDescent="0.25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52"/>
      <c r="R154" s="52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</row>
    <row r="155" spans="1:28" x14ac:dyDescent="0.25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52"/>
      <c r="R155" s="52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</row>
    <row r="156" spans="1:28" x14ac:dyDescent="0.25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52"/>
      <c r="R156" s="52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</row>
    <row r="157" spans="1:28" x14ac:dyDescent="0.25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52"/>
      <c r="R157" s="52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</row>
    <row r="158" spans="1:28" x14ac:dyDescent="0.25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52"/>
      <c r="R158" s="52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</row>
    <row r="159" spans="1:28" x14ac:dyDescent="0.25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52"/>
      <c r="R159" s="52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</row>
    <row r="160" spans="1:28" x14ac:dyDescent="0.25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52"/>
      <c r="R160" s="52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</row>
    <row r="161" spans="1:28" x14ac:dyDescent="0.25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52"/>
      <c r="R161" s="52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</row>
    <row r="162" spans="1:28" x14ac:dyDescent="0.25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52"/>
      <c r="R162" s="52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</row>
    <row r="163" spans="1:28" x14ac:dyDescent="0.25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52"/>
      <c r="R163" s="52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</row>
    <row r="164" spans="1:28" x14ac:dyDescent="0.25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52"/>
      <c r="R164" s="52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</row>
    <row r="165" spans="1:28" x14ac:dyDescent="0.25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52"/>
      <c r="R165" s="52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</row>
    <row r="166" spans="1:28" x14ac:dyDescent="0.25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52"/>
      <c r="R166" s="52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</row>
    <row r="167" spans="1:28" x14ac:dyDescent="0.25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52"/>
      <c r="R167" s="52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</row>
    <row r="168" spans="1:28" x14ac:dyDescent="0.25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52"/>
      <c r="R168" s="52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</row>
    <row r="169" spans="1:28" x14ac:dyDescent="0.25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52"/>
      <c r="R169" s="52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</row>
    <row r="170" spans="1:28" x14ac:dyDescent="0.25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52"/>
      <c r="R170" s="52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</row>
    <row r="171" spans="1:28" x14ac:dyDescent="0.25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52"/>
      <c r="R171" s="52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</row>
    <row r="172" spans="1:28" x14ac:dyDescent="0.25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52"/>
      <c r="R172" s="52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</row>
    <row r="173" spans="1:28" x14ac:dyDescent="0.25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52"/>
      <c r="R173" s="52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</row>
    <row r="174" spans="1:28" x14ac:dyDescent="0.25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52"/>
      <c r="R174" s="52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</row>
    <row r="175" spans="1:28" x14ac:dyDescent="0.25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52"/>
      <c r="R175" s="52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</row>
    <row r="176" spans="1:28" x14ac:dyDescent="0.25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52"/>
      <c r="R176" s="52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</row>
    <row r="177" spans="1:28" x14ac:dyDescent="0.25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52"/>
      <c r="R177" s="52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</row>
    <row r="178" spans="1:28" x14ac:dyDescent="0.25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52"/>
      <c r="R178" s="52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</row>
    <row r="179" spans="1:28" x14ac:dyDescent="0.25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52"/>
      <c r="R179" s="52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</row>
    <row r="180" spans="1:28" x14ac:dyDescent="0.25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52"/>
      <c r="R180" s="52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</row>
    <row r="181" spans="1:28" x14ac:dyDescent="0.25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52"/>
      <c r="R181" s="52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</row>
    <row r="182" spans="1:28" x14ac:dyDescent="0.25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52"/>
      <c r="R182" s="52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</row>
    <row r="183" spans="1:28" x14ac:dyDescent="0.25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52"/>
      <c r="R183" s="52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</row>
    <row r="184" spans="1:28" x14ac:dyDescent="0.25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52"/>
      <c r="R184" s="52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</row>
    <row r="185" spans="1:28" x14ac:dyDescent="0.25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52"/>
      <c r="R185" s="52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</row>
    <row r="186" spans="1:28" x14ac:dyDescent="0.25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52"/>
      <c r="R186" s="52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</row>
    <row r="187" spans="1:28" x14ac:dyDescent="0.25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52"/>
      <c r="R187" s="52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</row>
    <row r="188" spans="1:28" x14ac:dyDescent="0.25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52"/>
      <c r="R188" s="52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</row>
    <row r="189" spans="1:28" x14ac:dyDescent="0.25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52"/>
      <c r="R189" s="52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</row>
    <row r="190" spans="1:28" x14ac:dyDescent="0.25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52"/>
      <c r="R190" s="52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</row>
    <row r="191" spans="1:28" x14ac:dyDescent="0.25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52"/>
      <c r="R191" s="52"/>
      <c r="S191" s="49"/>
      <c r="T191" s="49"/>
      <c r="U191" s="49"/>
      <c r="V191" s="49"/>
      <c r="W191" s="49"/>
      <c r="X191" s="49"/>
      <c r="Y191" s="49"/>
      <c r="Z191" s="49"/>
      <c r="AA191" s="49"/>
      <c r="AB191" s="49"/>
    </row>
    <row r="192" spans="1:28" x14ac:dyDescent="0.25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52"/>
      <c r="R192" s="52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</row>
    <row r="193" spans="1:28" x14ac:dyDescent="0.25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52"/>
      <c r="R193" s="52"/>
      <c r="S193" s="49"/>
      <c r="T193" s="49"/>
      <c r="U193" s="49"/>
      <c r="V193" s="49"/>
      <c r="W193" s="49"/>
      <c r="X193" s="49"/>
      <c r="Y193" s="49"/>
      <c r="Z193" s="49"/>
      <c r="AA193" s="49"/>
      <c r="AB193" s="49"/>
    </row>
    <row r="194" spans="1:28" x14ac:dyDescent="0.25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52"/>
      <c r="R194" s="52"/>
      <c r="S194" s="49"/>
      <c r="T194" s="49"/>
      <c r="U194" s="49"/>
      <c r="V194" s="49"/>
      <c r="W194" s="49"/>
      <c r="X194" s="49"/>
      <c r="Y194" s="49"/>
      <c r="Z194" s="49"/>
      <c r="AA194" s="49"/>
      <c r="AB194" s="49"/>
    </row>
    <row r="195" spans="1:28" x14ac:dyDescent="0.25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52"/>
      <c r="R195" s="52"/>
      <c r="S195" s="49"/>
      <c r="T195" s="49"/>
      <c r="U195" s="49"/>
      <c r="V195" s="49"/>
      <c r="W195" s="49"/>
      <c r="X195" s="49"/>
      <c r="Y195" s="49"/>
      <c r="Z195" s="49"/>
      <c r="AA195" s="49"/>
      <c r="AB195" s="49"/>
    </row>
    <row r="196" spans="1:28" x14ac:dyDescent="0.25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52"/>
      <c r="R196" s="52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</row>
    <row r="197" spans="1:28" x14ac:dyDescent="0.25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52"/>
      <c r="R197" s="52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</row>
    <row r="198" spans="1:28" x14ac:dyDescent="0.25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52"/>
      <c r="R198" s="52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</row>
    <row r="199" spans="1:28" x14ac:dyDescent="0.25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52"/>
      <c r="R199" s="52"/>
      <c r="S199" s="49"/>
      <c r="T199" s="49"/>
      <c r="U199" s="49"/>
      <c r="V199" s="49"/>
      <c r="W199" s="49"/>
      <c r="X199" s="49"/>
      <c r="Y199" s="49"/>
      <c r="Z199" s="49"/>
      <c r="AA199" s="49"/>
      <c r="AB199" s="49"/>
    </row>
    <row r="200" spans="1:28" x14ac:dyDescent="0.25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52"/>
      <c r="R200" s="52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</row>
    <row r="201" spans="1:28" x14ac:dyDescent="0.25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52"/>
      <c r="R201" s="52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</row>
    <row r="202" spans="1:28" x14ac:dyDescent="0.25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52"/>
      <c r="R202" s="52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</row>
    <row r="203" spans="1:28" x14ac:dyDescent="0.25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52"/>
      <c r="R203" s="52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</row>
    <row r="204" spans="1:28" x14ac:dyDescent="0.25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52"/>
      <c r="R204" s="52"/>
      <c r="S204" s="49"/>
      <c r="T204" s="49"/>
      <c r="U204" s="49"/>
      <c r="V204" s="49"/>
      <c r="W204" s="49"/>
      <c r="X204" s="49"/>
      <c r="Y204" s="49"/>
      <c r="Z204" s="49"/>
      <c r="AA204" s="49"/>
      <c r="AB204" s="49"/>
    </row>
    <row r="205" spans="1:28" x14ac:dyDescent="0.25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52"/>
      <c r="R205" s="52"/>
      <c r="S205" s="49"/>
      <c r="T205" s="49"/>
      <c r="U205" s="49"/>
      <c r="V205" s="49"/>
      <c r="W205" s="49"/>
      <c r="X205" s="49"/>
      <c r="Y205" s="49"/>
      <c r="Z205" s="49"/>
      <c r="AA205" s="49"/>
      <c r="AB205" s="49"/>
    </row>
    <row r="206" spans="1:28" x14ac:dyDescent="0.25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52"/>
      <c r="R206" s="52"/>
      <c r="S206" s="49"/>
      <c r="T206" s="49"/>
      <c r="U206" s="49"/>
      <c r="V206" s="49"/>
      <c r="W206" s="49"/>
      <c r="X206" s="49"/>
      <c r="Y206" s="49"/>
      <c r="Z206" s="49"/>
      <c r="AA206" s="49"/>
      <c r="AB206" s="49"/>
    </row>
    <row r="207" spans="1:28" x14ac:dyDescent="0.25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52"/>
      <c r="R207" s="52"/>
      <c r="S207" s="49"/>
      <c r="T207" s="49"/>
      <c r="U207" s="49"/>
      <c r="V207" s="49"/>
      <c r="W207" s="49"/>
      <c r="X207" s="49"/>
      <c r="Y207" s="49"/>
      <c r="Z207" s="49"/>
      <c r="AA207" s="49"/>
      <c r="AB207" s="49"/>
    </row>
    <row r="208" spans="1:28" x14ac:dyDescent="0.25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52"/>
      <c r="R208" s="52"/>
      <c r="S208" s="49"/>
      <c r="T208" s="49"/>
      <c r="U208" s="49"/>
      <c r="V208" s="49"/>
      <c r="W208" s="49"/>
      <c r="X208" s="49"/>
      <c r="Y208" s="49"/>
      <c r="Z208" s="49"/>
      <c r="AA208" s="49"/>
      <c r="AB208" s="49"/>
    </row>
    <row r="209" spans="1:28" x14ac:dyDescent="0.25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52"/>
      <c r="R209" s="52"/>
      <c r="S209" s="49"/>
      <c r="T209" s="49"/>
      <c r="U209" s="49"/>
      <c r="V209" s="49"/>
      <c r="W209" s="49"/>
      <c r="X209" s="49"/>
      <c r="Y209" s="49"/>
      <c r="Z209" s="49"/>
      <c r="AA209" s="49"/>
      <c r="AB209" s="49"/>
    </row>
    <row r="210" spans="1:28" x14ac:dyDescent="0.25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52"/>
      <c r="R210" s="52"/>
      <c r="S210" s="49"/>
      <c r="T210" s="49"/>
      <c r="U210" s="49"/>
      <c r="V210" s="49"/>
      <c r="W210" s="49"/>
      <c r="X210" s="49"/>
      <c r="Y210" s="49"/>
      <c r="Z210" s="49"/>
      <c r="AA210" s="49"/>
      <c r="AB210" s="49"/>
    </row>
    <row r="211" spans="1:28" x14ac:dyDescent="0.25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52"/>
      <c r="R211" s="52"/>
      <c r="S211" s="49"/>
      <c r="T211" s="49"/>
      <c r="U211" s="49"/>
      <c r="V211" s="49"/>
      <c r="W211" s="49"/>
      <c r="X211" s="49"/>
      <c r="Y211" s="49"/>
      <c r="Z211" s="49"/>
      <c r="AA211" s="49"/>
      <c r="AB211" s="49"/>
    </row>
    <row r="212" spans="1:28" x14ac:dyDescent="0.25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52"/>
      <c r="R212" s="52"/>
      <c r="S212" s="49"/>
      <c r="T212" s="49"/>
      <c r="U212" s="49"/>
      <c r="V212" s="49"/>
      <c r="W212" s="49"/>
      <c r="X212" s="49"/>
      <c r="Y212" s="49"/>
      <c r="Z212" s="49"/>
      <c r="AA212" s="49"/>
      <c r="AB212" s="49"/>
    </row>
    <row r="213" spans="1:28" x14ac:dyDescent="0.25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52"/>
      <c r="R213" s="52"/>
      <c r="S213" s="49"/>
      <c r="T213" s="49"/>
      <c r="U213" s="49"/>
      <c r="V213" s="49"/>
      <c r="W213" s="49"/>
      <c r="X213" s="49"/>
      <c r="Y213" s="49"/>
      <c r="Z213" s="49"/>
      <c r="AA213" s="49"/>
      <c r="AB213" s="49"/>
    </row>
    <row r="214" spans="1:28" x14ac:dyDescent="0.25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52"/>
      <c r="R214" s="52"/>
      <c r="S214" s="49"/>
      <c r="T214" s="49"/>
      <c r="U214" s="49"/>
      <c r="V214" s="49"/>
      <c r="W214" s="49"/>
      <c r="X214" s="49"/>
      <c r="Y214" s="49"/>
      <c r="Z214" s="49"/>
      <c r="AA214" s="49"/>
      <c r="AB214" s="49"/>
    </row>
    <row r="215" spans="1:28" x14ac:dyDescent="0.25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52"/>
      <c r="R215" s="52"/>
      <c r="S215" s="49"/>
      <c r="T215" s="49"/>
      <c r="U215" s="49"/>
      <c r="V215" s="49"/>
      <c r="W215" s="49"/>
      <c r="X215" s="49"/>
      <c r="Y215" s="49"/>
      <c r="Z215" s="49"/>
      <c r="AA215" s="49"/>
      <c r="AB215" s="49"/>
    </row>
    <row r="216" spans="1:28" x14ac:dyDescent="0.25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52"/>
      <c r="R216" s="52"/>
      <c r="S216" s="49"/>
      <c r="T216" s="49"/>
      <c r="U216" s="49"/>
      <c r="V216" s="49"/>
      <c r="W216" s="49"/>
      <c r="X216" s="49"/>
      <c r="Y216" s="49"/>
      <c r="Z216" s="49"/>
      <c r="AA216" s="49"/>
      <c r="AB216" s="49"/>
    </row>
    <row r="217" spans="1:28" x14ac:dyDescent="0.25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52"/>
      <c r="R217" s="52"/>
      <c r="S217" s="49"/>
      <c r="T217" s="49"/>
      <c r="U217" s="49"/>
      <c r="V217" s="49"/>
      <c r="W217" s="49"/>
      <c r="X217" s="49"/>
      <c r="Y217" s="49"/>
      <c r="Z217" s="49"/>
      <c r="AA217" s="49"/>
      <c r="AB217" s="49"/>
    </row>
    <row r="218" spans="1:28" x14ac:dyDescent="0.25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52"/>
      <c r="R218" s="52"/>
      <c r="S218" s="49"/>
      <c r="T218" s="49"/>
      <c r="U218" s="49"/>
      <c r="V218" s="49"/>
      <c r="W218" s="49"/>
      <c r="X218" s="49"/>
      <c r="Y218" s="49"/>
      <c r="Z218" s="49"/>
      <c r="AA218" s="49"/>
      <c r="AB218" s="49"/>
    </row>
    <row r="219" spans="1:28" x14ac:dyDescent="0.25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52"/>
      <c r="R219" s="52"/>
      <c r="S219" s="49"/>
      <c r="T219" s="49"/>
      <c r="U219" s="49"/>
      <c r="V219" s="49"/>
      <c r="W219" s="49"/>
      <c r="X219" s="49"/>
      <c r="Y219" s="49"/>
      <c r="Z219" s="49"/>
      <c r="AA219" s="49"/>
      <c r="AB219" s="49"/>
    </row>
    <row r="220" spans="1:28" x14ac:dyDescent="0.25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52"/>
      <c r="R220" s="52"/>
      <c r="S220" s="49"/>
      <c r="T220" s="49"/>
      <c r="U220" s="49"/>
      <c r="V220" s="49"/>
      <c r="W220" s="49"/>
      <c r="X220" s="49"/>
      <c r="Y220" s="49"/>
      <c r="Z220" s="49"/>
      <c r="AA220" s="49"/>
      <c r="AB220" s="49"/>
    </row>
    <row r="221" spans="1:28" x14ac:dyDescent="0.25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52"/>
      <c r="R221" s="52"/>
      <c r="S221" s="49"/>
      <c r="T221" s="49"/>
      <c r="U221" s="49"/>
      <c r="V221" s="49"/>
      <c r="W221" s="49"/>
      <c r="X221" s="49"/>
      <c r="Y221" s="49"/>
      <c r="Z221" s="49"/>
      <c r="AA221" s="49"/>
      <c r="AB221" s="49"/>
    </row>
    <row r="222" spans="1:28" x14ac:dyDescent="0.25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52"/>
      <c r="R222" s="52"/>
      <c r="S222" s="49"/>
      <c r="T222" s="49"/>
      <c r="U222" s="49"/>
      <c r="V222" s="49"/>
      <c r="W222" s="49"/>
      <c r="X222" s="49"/>
      <c r="Y222" s="49"/>
      <c r="Z222" s="49"/>
      <c r="AA222" s="49"/>
      <c r="AB222" s="49"/>
    </row>
    <row r="223" spans="1:28" x14ac:dyDescent="0.25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52"/>
      <c r="R223" s="52"/>
      <c r="S223" s="49"/>
      <c r="T223" s="49"/>
      <c r="U223" s="49"/>
      <c r="V223" s="49"/>
      <c r="W223" s="49"/>
      <c r="X223" s="49"/>
      <c r="Y223" s="49"/>
      <c r="Z223" s="49"/>
      <c r="AA223" s="49"/>
      <c r="AB223" s="49"/>
    </row>
    <row r="224" spans="1:28" x14ac:dyDescent="0.25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52"/>
      <c r="R224" s="52"/>
      <c r="S224" s="49"/>
      <c r="T224" s="49"/>
      <c r="U224" s="49"/>
      <c r="V224" s="49"/>
      <c r="W224" s="49"/>
      <c r="X224" s="49"/>
      <c r="Y224" s="49"/>
      <c r="Z224" s="49"/>
      <c r="AA224" s="49"/>
      <c r="AB224" s="49"/>
    </row>
    <row r="225" spans="1:28" x14ac:dyDescent="0.25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52"/>
      <c r="R225" s="52"/>
      <c r="S225" s="49"/>
      <c r="T225" s="49"/>
      <c r="U225" s="49"/>
      <c r="V225" s="49"/>
      <c r="W225" s="49"/>
      <c r="X225" s="49"/>
      <c r="Y225" s="49"/>
      <c r="Z225" s="49"/>
      <c r="AA225" s="49"/>
      <c r="AB225" s="49"/>
    </row>
    <row r="226" spans="1:28" x14ac:dyDescent="0.25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52"/>
      <c r="R226" s="52"/>
      <c r="S226" s="49"/>
      <c r="T226" s="49"/>
      <c r="U226" s="49"/>
      <c r="V226" s="49"/>
      <c r="W226" s="49"/>
      <c r="X226" s="49"/>
      <c r="Y226" s="49"/>
      <c r="Z226" s="49"/>
      <c r="AA226" s="49"/>
      <c r="AB226" s="49"/>
    </row>
    <row r="227" spans="1:28" x14ac:dyDescent="0.25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52"/>
      <c r="R227" s="52"/>
      <c r="S227" s="49"/>
      <c r="T227" s="49"/>
      <c r="U227" s="49"/>
      <c r="V227" s="49"/>
      <c r="W227" s="49"/>
      <c r="X227" s="49"/>
      <c r="Y227" s="49"/>
      <c r="Z227" s="49"/>
      <c r="AA227" s="49"/>
      <c r="AB227" s="49"/>
    </row>
    <row r="228" spans="1:28" x14ac:dyDescent="0.25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52"/>
      <c r="R228" s="52"/>
      <c r="S228" s="49"/>
      <c r="T228" s="49"/>
      <c r="U228" s="49"/>
      <c r="V228" s="49"/>
      <c r="W228" s="49"/>
      <c r="X228" s="49"/>
      <c r="Y228" s="49"/>
      <c r="Z228" s="49"/>
      <c r="AA228" s="49"/>
      <c r="AB228" s="49"/>
    </row>
    <row r="229" spans="1:28" x14ac:dyDescent="0.25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52"/>
      <c r="R229" s="52"/>
      <c r="S229" s="49"/>
      <c r="T229" s="49"/>
      <c r="U229" s="49"/>
      <c r="V229" s="49"/>
      <c r="W229" s="49"/>
      <c r="X229" s="49"/>
      <c r="Y229" s="49"/>
      <c r="Z229" s="49"/>
      <c r="AA229" s="49"/>
      <c r="AB229" s="49"/>
    </row>
    <row r="230" spans="1:28" x14ac:dyDescent="0.25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52"/>
      <c r="R230" s="52"/>
      <c r="S230" s="49"/>
      <c r="T230" s="49"/>
      <c r="U230" s="49"/>
      <c r="V230" s="49"/>
      <c r="W230" s="49"/>
      <c r="X230" s="49"/>
      <c r="Y230" s="49"/>
      <c r="Z230" s="49"/>
      <c r="AA230" s="49"/>
      <c r="AB230" s="49"/>
    </row>
    <row r="231" spans="1:28" x14ac:dyDescent="0.25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52"/>
      <c r="R231" s="52"/>
      <c r="S231" s="49"/>
      <c r="T231" s="49"/>
      <c r="U231" s="49"/>
      <c r="V231" s="49"/>
      <c r="W231" s="49"/>
      <c r="X231" s="49"/>
      <c r="Y231" s="49"/>
      <c r="Z231" s="49"/>
      <c r="AA231" s="49"/>
      <c r="AB231" s="49"/>
    </row>
    <row r="232" spans="1:28" x14ac:dyDescent="0.25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52"/>
      <c r="R232" s="52"/>
      <c r="S232" s="49"/>
      <c r="T232" s="49"/>
      <c r="U232" s="49"/>
      <c r="V232" s="49"/>
      <c r="W232" s="49"/>
      <c r="X232" s="49"/>
      <c r="Y232" s="49"/>
      <c r="Z232" s="49"/>
      <c r="AA232" s="49"/>
      <c r="AB232" s="49"/>
    </row>
    <row r="233" spans="1:28" x14ac:dyDescent="0.25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52"/>
      <c r="R233" s="52"/>
      <c r="S233" s="49"/>
      <c r="T233" s="49"/>
      <c r="U233" s="49"/>
      <c r="V233" s="49"/>
      <c r="W233" s="49"/>
      <c r="X233" s="49"/>
      <c r="Y233" s="49"/>
      <c r="Z233" s="49"/>
      <c r="AA233" s="49"/>
      <c r="AB233" s="49"/>
    </row>
    <row r="234" spans="1:28" x14ac:dyDescent="0.25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52"/>
      <c r="R234" s="52"/>
      <c r="S234" s="49"/>
      <c r="T234" s="49"/>
      <c r="U234" s="49"/>
      <c r="V234" s="49"/>
      <c r="W234" s="49"/>
      <c r="X234" s="49"/>
      <c r="Y234" s="49"/>
      <c r="Z234" s="49"/>
      <c r="AA234" s="49"/>
      <c r="AB234" s="49"/>
    </row>
    <row r="235" spans="1:28" x14ac:dyDescent="0.25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52"/>
      <c r="R235" s="52"/>
      <c r="S235" s="49"/>
      <c r="T235" s="49"/>
      <c r="U235" s="49"/>
      <c r="V235" s="49"/>
      <c r="W235" s="49"/>
      <c r="X235" s="49"/>
      <c r="Y235" s="49"/>
      <c r="Z235" s="49"/>
      <c r="AA235" s="49"/>
      <c r="AB235" s="49"/>
    </row>
    <row r="236" spans="1:28" x14ac:dyDescent="0.25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52"/>
      <c r="R236" s="52"/>
      <c r="S236" s="49"/>
      <c r="T236" s="49"/>
      <c r="U236" s="49"/>
      <c r="V236" s="49"/>
      <c r="W236" s="49"/>
      <c r="X236" s="49"/>
      <c r="Y236" s="49"/>
      <c r="Z236" s="49"/>
      <c r="AA236" s="49"/>
      <c r="AB236" s="49"/>
    </row>
    <row r="237" spans="1:28" x14ac:dyDescent="0.25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52"/>
      <c r="R237" s="52"/>
      <c r="S237" s="49"/>
      <c r="T237" s="49"/>
      <c r="U237" s="49"/>
      <c r="V237" s="49"/>
      <c r="W237" s="49"/>
      <c r="X237" s="49"/>
      <c r="Y237" s="49"/>
      <c r="Z237" s="49"/>
      <c r="AA237" s="49"/>
      <c r="AB237" s="49"/>
    </row>
    <row r="238" spans="1:28" x14ac:dyDescent="0.25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52"/>
      <c r="R238" s="52"/>
      <c r="S238" s="49"/>
      <c r="T238" s="49"/>
      <c r="U238" s="49"/>
      <c r="V238" s="49"/>
      <c r="W238" s="49"/>
      <c r="X238" s="49"/>
      <c r="Y238" s="49"/>
      <c r="Z238" s="49"/>
      <c r="AA238" s="49"/>
      <c r="AB238" s="49"/>
    </row>
    <row r="239" spans="1:28" x14ac:dyDescent="0.25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52"/>
      <c r="R239" s="52"/>
      <c r="S239" s="49"/>
      <c r="T239" s="49"/>
      <c r="U239" s="49"/>
      <c r="V239" s="49"/>
      <c r="W239" s="49"/>
      <c r="X239" s="49"/>
      <c r="Y239" s="49"/>
      <c r="Z239" s="49"/>
      <c r="AA239" s="49"/>
      <c r="AB239" s="49"/>
    </row>
    <row r="240" spans="1:28" x14ac:dyDescent="0.25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52"/>
      <c r="R240" s="52"/>
      <c r="S240" s="49"/>
      <c r="T240" s="49"/>
      <c r="U240" s="49"/>
      <c r="V240" s="49"/>
      <c r="W240" s="49"/>
      <c r="X240" s="49"/>
      <c r="Y240" s="49"/>
      <c r="Z240" s="49"/>
      <c r="AA240" s="49"/>
      <c r="AB240" s="49"/>
    </row>
    <row r="241" spans="1:28" x14ac:dyDescent="0.25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52"/>
      <c r="R241" s="52"/>
      <c r="S241" s="49"/>
      <c r="T241" s="49"/>
      <c r="U241" s="49"/>
      <c r="V241" s="49"/>
      <c r="W241" s="49"/>
      <c r="X241" s="49"/>
      <c r="Y241" s="49"/>
      <c r="Z241" s="49"/>
      <c r="AA241" s="49"/>
      <c r="AB241" s="49"/>
    </row>
    <row r="242" spans="1:28" x14ac:dyDescent="0.25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52"/>
      <c r="R242" s="52"/>
      <c r="S242" s="49"/>
      <c r="T242" s="49"/>
      <c r="U242" s="49"/>
      <c r="V242" s="49"/>
      <c r="W242" s="49"/>
      <c r="X242" s="49"/>
      <c r="Y242" s="49"/>
      <c r="Z242" s="49"/>
      <c r="AA242" s="49"/>
      <c r="AB242" s="49"/>
    </row>
    <row r="243" spans="1:28" x14ac:dyDescent="0.25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52"/>
      <c r="R243" s="52"/>
      <c r="S243" s="49"/>
      <c r="T243" s="49"/>
      <c r="U243" s="49"/>
      <c r="V243" s="49"/>
      <c r="W243" s="49"/>
      <c r="X243" s="49"/>
      <c r="Y243" s="49"/>
      <c r="Z243" s="49"/>
      <c r="AA243" s="49"/>
      <c r="AB243" s="49"/>
    </row>
    <row r="244" spans="1:28" x14ac:dyDescent="0.25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52"/>
      <c r="R244" s="52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</row>
    <row r="245" spans="1:28" x14ac:dyDescent="0.25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52"/>
      <c r="R245" s="52"/>
      <c r="S245" s="49"/>
      <c r="T245" s="49"/>
      <c r="U245" s="49"/>
      <c r="V245" s="49"/>
      <c r="W245" s="49"/>
      <c r="X245" s="49"/>
      <c r="Y245" s="49"/>
      <c r="Z245" s="49"/>
      <c r="AA245" s="49"/>
      <c r="AB245" s="49"/>
    </row>
    <row r="246" spans="1:28" x14ac:dyDescent="0.25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52"/>
      <c r="R246" s="52"/>
      <c r="S246" s="49"/>
      <c r="T246" s="49"/>
      <c r="U246" s="49"/>
      <c r="V246" s="49"/>
      <c r="W246" s="49"/>
      <c r="X246" s="49"/>
      <c r="Y246" s="49"/>
      <c r="Z246" s="49"/>
      <c r="AA246" s="49"/>
      <c r="AB246" s="49"/>
    </row>
    <row r="247" spans="1:28" x14ac:dyDescent="0.25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52"/>
      <c r="R247" s="52"/>
      <c r="S247" s="49"/>
      <c r="T247" s="49"/>
      <c r="U247" s="49"/>
      <c r="V247" s="49"/>
      <c r="W247" s="49"/>
      <c r="X247" s="49"/>
      <c r="Y247" s="49"/>
      <c r="Z247" s="49"/>
      <c r="AA247" s="49"/>
      <c r="AB247" s="49"/>
    </row>
    <row r="248" spans="1:28" x14ac:dyDescent="0.25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52"/>
      <c r="R248" s="52"/>
      <c r="S248" s="49"/>
      <c r="T248" s="49"/>
      <c r="U248" s="49"/>
      <c r="V248" s="49"/>
      <c r="W248" s="49"/>
      <c r="X248" s="49"/>
      <c r="Y248" s="49"/>
      <c r="Z248" s="49"/>
      <c r="AA248" s="49"/>
      <c r="AB248" s="49"/>
    </row>
    <row r="249" spans="1:28" x14ac:dyDescent="0.25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52"/>
      <c r="R249" s="52"/>
      <c r="S249" s="49"/>
      <c r="T249" s="49"/>
      <c r="U249" s="49"/>
      <c r="V249" s="49"/>
      <c r="W249" s="49"/>
      <c r="X249" s="49"/>
      <c r="Y249" s="49"/>
      <c r="Z249" s="49"/>
      <c r="AA249" s="49"/>
      <c r="AB249" s="49"/>
    </row>
    <row r="250" spans="1:28" x14ac:dyDescent="0.25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52"/>
      <c r="R250" s="52"/>
      <c r="S250" s="49"/>
      <c r="T250" s="49"/>
      <c r="U250" s="49"/>
      <c r="V250" s="49"/>
      <c r="W250" s="49"/>
      <c r="X250" s="49"/>
      <c r="Y250" s="49"/>
      <c r="Z250" s="49"/>
      <c r="AA250" s="49"/>
      <c r="AB250" s="49"/>
    </row>
    <row r="251" spans="1:28" x14ac:dyDescent="0.25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52"/>
      <c r="R251" s="52"/>
      <c r="S251" s="49"/>
      <c r="T251" s="49"/>
      <c r="U251" s="49"/>
      <c r="V251" s="49"/>
      <c r="W251" s="49"/>
      <c r="X251" s="49"/>
      <c r="Y251" s="49"/>
      <c r="Z251" s="49"/>
      <c r="AA251" s="49"/>
      <c r="AB251" s="49"/>
    </row>
    <row r="252" spans="1:28" x14ac:dyDescent="0.25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52"/>
      <c r="R252" s="52"/>
      <c r="S252" s="49"/>
      <c r="T252" s="49"/>
      <c r="U252" s="49"/>
      <c r="V252" s="49"/>
      <c r="W252" s="49"/>
      <c r="X252" s="49"/>
      <c r="Y252" s="49"/>
      <c r="Z252" s="49"/>
      <c r="AA252" s="49"/>
      <c r="AB252" s="49"/>
    </row>
    <row r="253" spans="1:28" x14ac:dyDescent="0.25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52"/>
      <c r="R253" s="52"/>
      <c r="S253" s="49"/>
      <c r="T253" s="49"/>
      <c r="U253" s="49"/>
      <c r="V253" s="49"/>
      <c r="W253" s="49"/>
      <c r="X253" s="49"/>
      <c r="Y253" s="49"/>
      <c r="Z253" s="49"/>
      <c r="AA253" s="49"/>
      <c r="AB253" s="49"/>
    </row>
    <row r="254" spans="1:28" x14ac:dyDescent="0.25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52"/>
      <c r="R254" s="52"/>
      <c r="S254" s="49"/>
      <c r="T254" s="49"/>
      <c r="U254" s="49"/>
      <c r="V254" s="49"/>
      <c r="W254" s="49"/>
      <c r="X254" s="49"/>
      <c r="Y254" s="49"/>
      <c r="Z254" s="49"/>
      <c r="AA254" s="49"/>
      <c r="AB254" s="49"/>
    </row>
    <row r="255" spans="1:28" x14ac:dyDescent="0.25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52"/>
      <c r="R255" s="52"/>
      <c r="S255" s="49"/>
      <c r="T255" s="49"/>
      <c r="U255" s="49"/>
      <c r="V255" s="49"/>
      <c r="W255" s="49"/>
      <c r="X255" s="49"/>
      <c r="Y255" s="49"/>
      <c r="Z255" s="49"/>
      <c r="AA255" s="49"/>
      <c r="AB255" s="49"/>
    </row>
    <row r="256" spans="1:28" x14ac:dyDescent="0.25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52"/>
      <c r="R256" s="52"/>
      <c r="S256" s="49"/>
      <c r="T256" s="49"/>
      <c r="U256" s="49"/>
      <c r="V256" s="49"/>
      <c r="W256" s="49"/>
      <c r="X256" s="49"/>
      <c r="Y256" s="49"/>
      <c r="Z256" s="49"/>
      <c r="AA256" s="49"/>
      <c r="AB256" s="49"/>
    </row>
    <row r="257" spans="1:28" x14ac:dyDescent="0.25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52"/>
      <c r="R257" s="52"/>
      <c r="S257" s="49"/>
      <c r="T257" s="49"/>
      <c r="U257" s="49"/>
      <c r="V257" s="49"/>
      <c r="W257" s="49"/>
      <c r="X257" s="49"/>
      <c r="Y257" s="49"/>
      <c r="Z257" s="49"/>
      <c r="AA257" s="49"/>
      <c r="AB257" s="49"/>
    </row>
    <row r="258" spans="1:28" x14ac:dyDescent="0.25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52"/>
      <c r="R258" s="52"/>
      <c r="S258" s="49"/>
      <c r="T258" s="49"/>
      <c r="U258" s="49"/>
      <c r="V258" s="49"/>
      <c r="W258" s="49"/>
      <c r="X258" s="49"/>
      <c r="Y258" s="49"/>
      <c r="Z258" s="49"/>
      <c r="AA258" s="49"/>
      <c r="AB258" s="49"/>
    </row>
    <row r="259" spans="1:28" x14ac:dyDescent="0.25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52"/>
      <c r="R259" s="52"/>
      <c r="S259" s="49"/>
      <c r="T259" s="49"/>
      <c r="U259" s="49"/>
      <c r="V259" s="49"/>
      <c r="W259" s="49"/>
      <c r="X259" s="49"/>
      <c r="Y259" s="49"/>
      <c r="Z259" s="49"/>
      <c r="AA259" s="49"/>
      <c r="AB259" s="49"/>
    </row>
    <row r="260" spans="1:28" x14ac:dyDescent="0.25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52"/>
      <c r="R260" s="52"/>
      <c r="S260" s="49"/>
      <c r="T260" s="49"/>
      <c r="U260" s="49"/>
      <c r="V260" s="49"/>
      <c r="W260" s="49"/>
      <c r="X260" s="49"/>
      <c r="Y260" s="49"/>
      <c r="Z260" s="49"/>
      <c r="AA260" s="49"/>
      <c r="AB260" s="49"/>
    </row>
    <row r="261" spans="1:28" x14ac:dyDescent="0.25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52"/>
      <c r="R261" s="52"/>
      <c r="S261" s="49"/>
      <c r="T261" s="49"/>
      <c r="U261" s="49"/>
      <c r="V261" s="49"/>
      <c r="W261" s="49"/>
      <c r="X261" s="49"/>
      <c r="Y261" s="49"/>
      <c r="Z261" s="49"/>
      <c r="AA261" s="49"/>
      <c r="AB261" s="49"/>
    </row>
    <row r="262" spans="1:28" x14ac:dyDescent="0.25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52"/>
      <c r="R262" s="52"/>
      <c r="S262" s="49"/>
      <c r="T262" s="49"/>
      <c r="U262" s="49"/>
      <c r="V262" s="49"/>
      <c r="W262" s="49"/>
      <c r="X262" s="49"/>
      <c r="Y262" s="49"/>
      <c r="Z262" s="49"/>
      <c r="AA262" s="49"/>
      <c r="AB262" s="49"/>
    </row>
    <row r="263" spans="1:28" x14ac:dyDescent="0.25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52"/>
      <c r="R263" s="52"/>
      <c r="S263" s="49"/>
      <c r="T263" s="49"/>
      <c r="U263" s="49"/>
      <c r="V263" s="49"/>
      <c r="W263" s="49"/>
      <c r="X263" s="49"/>
      <c r="Y263" s="49"/>
      <c r="Z263" s="49"/>
      <c r="AA263" s="49"/>
      <c r="AB263" s="49"/>
    </row>
    <row r="264" spans="1:28" x14ac:dyDescent="0.25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52"/>
      <c r="R264" s="52"/>
      <c r="S264" s="49"/>
      <c r="T264" s="49"/>
      <c r="U264" s="49"/>
      <c r="V264" s="49"/>
      <c r="W264" s="49"/>
      <c r="X264" s="49"/>
      <c r="Y264" s="49"/>
      <c r="Z264" s="49"/>
      <c r="AA264" s="49"/>
      <c r="AB264" s="49"/>
    </row>
    <row r="265" spans="1:28" x14ac:dyDescent="0.25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52"/>
      <c r="R265" s="52"/>
      <c r="S265" s="49"/>
      <c r="T265" s="49"/>
      <c r="U265" s="49"/>
      <c r="V265" s="49"/>
      <c r="W265" s="49"/>
      <c r="X265" s="49"/>
      <c r="Y265" s="49"/>
      <c r="Z265" s="49"/>
      <c r="AA265" s="49"/>
      <c r="AB265" s="49"/>
    </row>
    <row r="266" spans="1:28" x14ac:dyDescent="0.25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52"/>
      <c r="R266" s="52"/>
      <c r="S266" s="49"/>
      <c r="T266" s="49"/>
      <c r="U266" s="49"/>
      <c r="V266" s="49"/>
      <c r="W266" s="49"/>
      <c r="X266" s="49"/>
      <c r="Y266" s="49"/>
      <c r="Z266" s="49"/>
      <c r="AA266" s="49"/>
      <c r="AB266" s="49"/>
    </row>
    <row r="267" spans="1:28" x14ac:dyDescent="0.25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52"/>
      <c r="R267" s="52"/>
      <c r="S267" s="49"/>
      <c r="T267" s="49"/>
      <c r="U267" s="49"/>
      <c r="V267" s="49"/>
      <c r="W267" s="49"/>
      <c r="X267" s="49"/>
      <c r="Y267" s="49"/>
      <c r="Z267" s="49"/>
      <c r="AA267" s="49"/>
      <c r="AB267" s="49"/>
    </row>
    <row r="268" spans="1:28" x14ac:dyDescent="0.25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52"/>
      <c r="R268" s="52"/>
      <c r="S268" s="49"/>
      <c r="T268" s="49"/>
      <c r="U268" s="49"/>
      <c r="V268" s="49"/>
      <c r="W268" s="49"/>
      <c r="X268" s="49"/>
      <c r="Y268" s="49"/>
      <c r="Z268" s="49"/>
      <c r="AA268" s="49"/>
      <c r="AB268" s="49"/>
    </row>
    <row r="269" spans="1:28" x14ac:dyDescent="0.25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52"/>
      <c r="R269" s="52"/>
      <c r="S269" s="49"/>
      <c r="T269" s="49"/>
      <c r="U269" s="49"/>
      <c r="V269" s="49"/>
      <c r="W269" s="49"/>
      <c r="X269" s="49"/>
      <c r="Y269" s="49"/>
      <c r="Z269" s="49"/>
      <c r="AA269" s="49"/>
      <c r="AB269" s="49"/>
    </row>
    <row r="270" spans="1:28" x14ac:dyDescent="0.25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52"/>
      <c r="R270" s="52"/>
      <c r="S270" s="49"/>
      <c r="T270" s="49"/>
      <c r="U270" s="49"/>
      <c r="V270" s="49"/>
      <c r="W270" s="49"/>
      <c r="X270" s="49"/>
      <c r="Y270" s="49"/>
      <c r="Z270" s="49"/>
      <c r="AA270" s="49"/>
      <c r="AB270" s="49"/>
    </row>
    <row r="271" spans="1:28" x14ac:dyDescent="0.25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52"/>
      <c r="R271" s="52"/>
      <c r="S271" s="49"/>
      <c r="T271" s="49"/>
      <c r="U271" s="49"/>
      <c r="V271" s="49"/>
      <c r="W271" s="49"/>
      <c r="X271" s="49"/>
      <c r="Y271" s="49"/>
      <c r="Z271" s="49"/>
      <c r="AA271" s="49"/>
      <c r="AB271" s="49"/>
    </row>
    <row r="272" spans="1:28" x14ac:dyDescent="0.25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52"/>
      <c r="R272" s="52"/>
      <c r="S272" s="49"/>
      <c r="T272" s="49"/>
      <c r="U272" s="49"/>
      <c r="V272" s="49"/>
      <c r="W272" s="49"/>
      <c r="X272" s="49"/>
      <c r="Y272" s="49"/>
      <c r="Z272" s="49"/>
      <c r="AA272" s="49"/>
      <c r="AB272" s="49"/>
    </row>
    <row r="273" spans="1:28" x14ac:dyDescent="0.25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52"/>
      <c r="R273" s="52"/>
      <c r="S273" s="49"/>
      <c r="T273" s="49"/>
      <c r="U273" s="49"/>
      <c r="V273" s="49"/>
      <c r="W273" s="49"/>
      <c r="X273" s="49"/>
      <c r="Y273" s="49"/>
      <c r="Z273" s="49"/>
      <c r="AA273" s="49"/>
      <c r="AB273" s="49"/>
    </row>
    <row r="274" spans="1:28" x14ac:dyDescent="0.25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52"/>
      <c r="R274" s="52"/>
      <c r="S274" s="49"/>
      <c r="T274" s="49"/>
      <c r="U274" s="49"/>
      <c r="V274" s="49"/>
      <c r="W274" s="49"/>
      <c r="X274" s="49"/>
      <c r="Y274" s="49"/>
      <c r="Z274" s="49"/>
      <c r="AA274" s="49"/>
      <c r="AB274" s="49"/>
    </row>
    <row r="275" spans="1:28" x14ac:dyDescent="0.25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52"/>
      <c r="R275" s="52"/>
      <c r="S275" s="49"/>
      <c r="T275" s="49"/>
      <c r="U275" s="49"/>
      <c r="V275" s="49"/>
      <c r="W275" s="49"/>
      <c r="X275" s="49"/>
      <c r="Y275" s="49"/>
      <c r="Z275" s="49"/>
      <c r="AA275" s="49"/>
      <c r="AB275" s="49"/>
    </row>
    <row r="276" spans="1:28" x14ac:dyDescent="0.25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52"/>
      <c r="R276" s="52"/>
      <c r="S276" s="49"/>
      <c r="T276" s="49"/>
      <c r="U276" s="49"/>
      <c r="V276" s="49"/>
      <c r="W276" s="49"/>
      <c r="X276" s="49"/>
      <c r="Y276" s="49"/>
      <c r="Z276" s="49"/>
      <c r="AA276" s="49"/>
      <c r="AB276" s="49"/>
    </row>
    <row r="277" spans="1:28" x14ac:dyDescent="0.25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52"/>
      <c r="R277" s="52"/>
      <c r="S277" s="49"/>
      <c r="T277" s="49"/>
      <c r="U277" s="49"/>
      <c r="V277" s="49"/>
      <c r="W277" s="49"/>
      <c r="X277" s="49"/>
      <c r="Y277" s="49"/>
      <c r="Z277" s="49"/>
      <c r="AA277" s="49"/>
      <c r="AB277" s="49"/>
    </row>
    <row r="278" spans="1:28" x14ac:dyDescent="0.25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52"/>
      <c r="R278" s="52"/>
      <c r="S278" s="49"/>
      <c r="T278" s="49"/>
      <c r="U278" s="49"/>
      <c r="V278" s="49"/>
      <c r="W278" s="49"/>
      <c r="X278" s="49"/>
      <c r="Y278" s="49"/>
      <c r="Z278" s="49"/>
      <c r="AA278" s="49"/>
      <c r="AB278" s="49"/>
    </row>
    <row r="279" spans="1:28" x14ac:dyDescent="0.25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52"/>
      <c r="R279" s="52"/>
      <c r="S279" s="49"/>
      <c r="T279" s="49"/>
      <c r="U279" s="49"/>
      <c r="V279" s="49"/>
      <c r="W279" s="49"/>
      <c r="X279" s="49"/>
      <c r="Y279" s="49"/>
      <c r="Z279" s="49"/>
      <c r="AA279" s="49"/>
      <c r="AB279" s="49"/>
    </row>
    <row r="280" spans="1:28" x14ac:dyDescent="0.25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52"/>
      <c r="R280" s="52"/>
      <c r="S280" s="49"/>
      <c r="T280" s="49"/>
      <c r="U280" s="49"/>
      <c r="V280" s="49"/>
      <c r="W280" s="49"/>
      <c r="X280" s="49"/>
      <c r="Y280" s="49"/>
      <c r="Z280" s="49"/>
      <c r="AA280" s="49"/>
      <c r="AB280" s="49"/>
    </row>
    <row r="281" spans="1:28" x14ac:dyDescent="0.25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52"/>
      <c r="R281" s="52"/>
      <c r="S281" s="49"/>
      <c r="T281" s="49"/>
      <c r="U281" s="49"/>
      <c r="V281" s="49"/>
      <c r="W281" s="49"/>
      <c r="X281" s="49"/>
      <c r="Y281" s="49"/>
      <c r="Z281" s="49"/>
      <c r="AA281" s="49"/>
      <c r="AB281" s="49"/>
    </row>
    <row r="282" spans="1:28" x14ac:dyDescent="0.25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52"/>
      <c r="R282" s="52"/>
      <c r="S282" s="49"/>
      <c r="T282" s="49"/>
      <c r="U282" s="49"/>
      <c r="V282" s="49"/>
      <c r="W282" s="49"/>
      <c r="X282" s="49"/>
      <c r="Y282" s="49"/>
      <c r="Z282" s="49"/>
      <c r="AA282" s="49"/>
      <c r="AB282" s="49"/>
    </row>
    <row r="283" spans="1:28" x14ac:dyDescent="0.25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52"/>
      <c r="R283" s="52"/>
      <c r="S283" s="49"/>
      <c r="T283" s="49"/>
      <c r="U283" s="49"/>
      <c r="V283" s="49"/>
      <c r="W283" s="49"/>
      <c r="X283" s="49"/>
      <c r="Y283" s="49"/>
      <c r="Z283" s="49"/>
      <c r="AA283" s="49"/>
      <c r="AB283" s="49"/>
    </row>
    <row r="284" spans="1:28" x14ac:dyDescent="0.25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52"/>
      <c r="R284" s="52"/>
      <c r="S284" s="49"/>
      <c r="T284" s="49"/>
      <c r="U284" s="49"/>
      <c r="V284" s="49"/>
      <c r="W284" s="49"/>
      <c r="X284" s="49"/>
      <c r="Y284" s="49"/>
      <c r="Z284" s="49"/>
      <c r="AA284" s="49"/>
      <c r="AB284" s="49"/>
    </row>
    <row r="285" spans="1:28" x14ac:dyDescent="0.25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52"/>
      <c r="R285" s="52"/>
      <c r="S285" s="49"/>
      <c r="T285" s="49"/>
      <c r="U285" s="49"/>
      <c r="V285" s="49"/>
      <c r="W285" s="49"/>
      <c r="X285" s="49"/>
      <c r="Y285" s="49"/>
      <c r="Z285" s="49"/>
      <c r="AA285" s="49"/>
      <c r="AB285" s="49"/>
    </row>
    <row r="286" spans="1:28" x14ac:dyDescent="0.25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52"/>
      <c r="R286" s="52"/>
      <c r="S286" s="49"/>
      <c r="T286" s="49"/>
      <c r="U286" s="49"/>
      <c r="V286" s="49"/>
      <c r="W286" s="49"/>
      <c r="X286" s="49"/>
      <c r="Y286" s="49"/>
      <c r="Z286" s="49"/>
      <c r="AA286" s="49"/>
      <c r="AB286" s="49"/>
    </row>
    <row r="287" spans="1:28" x14ac:dyDescent="0.25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52"/>
      <c r="R287" s="52"/>
      <c r="S287" s="49"/>
      <c r="T287" s="49"/>
      <c r="U287" s="49"/>
      <c r="V287" s="49"/>
      <c r="W287" s="49"/>
      <c r="X287" s="49"/>
      <c r="Y287" s="49"/>
      <c r="Z287" s="49"/>
      <c r="AA287" s="49"/>
      <c r="AB287" s="49"/>
    </row>
    <row r="288" spans="1:28" x14ac:dyDescent="0.25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52"/>
      <c r="R288" s="52"/>
      <c r="S288" s="49"/>
      <c r="T288" s="49"/>
      <c r="U288" s="49"/>
      <c r="V288" s="49"/>
      <c r="W288" s="49"/>
      <c r="X288" s="49"/>
      <c r="Y288" s="49"/>
      <c r="Z288" s="49"/>
      <c r="AA288" s="49"/>
      <c r="AB288" s="49"/>
    </row>
    <row r="289" spans="1:28" x14ac:dyDescent="0.25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52"/>
      <c r="R289" s="52"/>
      <c r="S289" s="49"/>
      <c r="T289" s="49"/>
      <c r="U289" s="49"/>
      <c r="V289" s="49"/>
      <c r="W289" s="49"/>
      <c r="X289" s="49"/>
      <c r="Y289" s="49"/>
      <c r="Z289" s="49"/>
      <c r="AA289" s="49"/>
      <c r="AB289" s="49"/>
    </row>
    <row r="290" spans="1:28" x14ac:dyDescent="0.25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52"/>
      <c r="R290" s="52"/>
      <c r="S290" s="49"/>
      <c r="T290" s="49"/>
      <c r="U290" s="49"/>
      <c r="V290" s="49"/>
      <c r="W290" s="49"/>
      <c r="X290" s="49"/>
      <c r="Y290" s="49"/>
      <c r="Z290" s="49"/>
      <c r="AA290" s="49"/>
      <c r="AB290" s="49"/>
    </row>
    <row r="291" spans="1:28" x14ac:dyDescent="0.25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52"/>
      <c r="R291" s="52"/>
      <c r="S291" s="49"/>
      <c r="T291" s="49"/>
      <c r="U291" s="49"/>
      <c r="V291" s="49"/>
      <c r="W291" s="49"/>
      <c r="X291" s="49"/>
      <c r="Y291" s="49"/>
      <c r="Z291" s="49"/>
      <c r="AA291" s="49"/>
      <c r="AB291" s="49"/>
    </row>
    <row r="292" spans="1:28" x14ac:dyDescent="0.25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52"/>
      <c r="R292" s="52"/>
      <c r="S292" s="49"/>
      <c r="T292" s="49"/>
      <c r="U292" s="49"/>
      <c r="V292" s="49"/>
      <c r="W292" s="49"/>
      <c r="X292" s="49"/>
      <c r="Y292" s="49"/>
      <c r="Z292" s="49"/>
      <c r="AA292" s="49"/>
      <c r="AB292" s="49"/>
    </row>
    <row r="293" spans="1:28" x14ac:dyDescent="0.25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52"/>
      <c r="R293" s="52"/>
      <c r="S293" s="49"/>
      <c r="T293" s="49"/>
      <c r="U293" s="49"/>
      <c r="V293" s="49"/>
      <c r="W293" s="49"/>
      <c r="X293" s="49"/>
      <c r="Y293" s="49"/>
      <c r="Z293" s="49"/>
      <c r="AA293" s="49"/>
      <c r="AB293" s="49"/>
    </row>
    <row r="294" spans="1:28" x14ac:dyDescent="0.25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52"/>
      <c r="R294" s="52"/>
      <c r="S294" s="49"/>
      <c r="T294" s="49"/>
      <c r="U294" s="49"/>
      <c r="V294" s="49"/>
      <c r="W294" s="49"/>
      <c r="X294" s="49"/>
      <c r="Y294" s="49"/>
      <c r="Z294" s="49"/>
      <c r="AA294" s="49"/>
      <c r="AB294" s="49"/>
    </row>
    <row r="295" spans="1:28" x14ac:dyDescent="0.25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52"/>
      <c r="R295" s="52"/>
      <c r="S295" s="49"/>
      <c r="T295" s="49"/>
      <c r="U295" s="49"/>
      <c r="V295" s="49"/>
      <c r="W295" s="49"/>
      <c r="X295" s="49"/>
      <c r="Y295" s="49"/>
      <c r="Z295" s="49"/>
      <c r="AA295" s="49"/>
      <c r="AB295" s="49"/>
    </row>
    <row r="296" spans="1:28" x14ac:dyDescent="0.25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52"/>
      <c r="R296" s="52"/>
      <c r="S296" s="49"/>
      <c r="T296" s="49"/>
      <c r="U296" s="49"/>
      <c r="V296" s="49"/>
      <c r="W296" s="49"/>
      <c r="X296" s="49"/>
      <c r="Y296" s="49"/>
      <c r="Z296" s="49"/>
      <c r="AA296" s="49"/>
      <c r="AB296" s="49"/>
    </row>
    <row r="297" spans="1:28" x14ac:dyDescent="0.25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52"/>
      <c r="R297" s="52"/>
      <c r="S297" s="49"/>
      <c r="T297" s="49"/>
      <c r="U297" s="49"/>
      <c r="V297" s="49"/>
      <c r="W297" s="49"/>
      <c r="X297" s="49"/>
      <c r="Y297" s="49"/>
      <c r="Z297" s="49"/>
      <c r="AA297" s="49"/>
      <c r="AB297" s="49"/>
    </row>
    <row r="298" spans="1:28" x14ac:dyDescent="0.25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52"/>
      <c r="R298" s="52"/>
      <c r="S298" s="49"/>
      <c r="T298" s="49"/>
      <c r="U298" s="49"/>
      <c r="V298" s="49"/>
      <c r="W298" s="49"/>
      <c r="X298" s="49"/>
      <c r="Y298" s="49"/>
      <c r="Z298" s="49"/>
      <c r="AA298" s="49"/>
      <c r="AB298" s="49"/>
    </row>
    <row r="299" spans="1:28" x14ac:dyDescent="0.25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52"/>
      <c r="R299" s="52"/>
      <c r="S299" s="49"/>
      <c r="T299" s="49"/>
      <c r="U299" s="49"/>
      <c r="V299" s="49"/>
      <c r="W299" s="49"/>
      <c r="X299" s="49"/>
      <c r="Y299" s="49"/>
      <c r="Z299" s="49"/>
      <c r="AA299" s="49"/>
      <c r="AB299" s="49"/>
    </row>
    <row r="300" spans="1:28" x14ac:dyDescent="0.25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52"/>
      <c r="R300" s="52"/>
      <c r="S300" s="49"/>
      <c r="T300" s="49"/>
      <c r="U300" s="49"/>
      <c r="V300" s="49"/>
      <c r="W300" s="49"/>
      <c r="X300" s="49"/>
      <c r="Y300" s="49"/>
      <c r="Z300" s="49"/>
      <c r="AA300" s="49"/>
      <c r="AB300" s="49"/>
    </row>
    <row r="301" spans="1:28" x14ac:dyDescent="0.25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52"/>
      <c r="R301" s="52"/>
      <c r="S301" s="49"/>
      <c r="T301" s="49"/>
      <c r="U301" s="49"/>
      <c r="V301" s="49"/>
      <c r="W301" s="49"/>
      <c r="X301" s="49"/>
      <c r="Y301" s="49"/>
      <c r="Z301" s="49"/>
      <c r="AA301" s="49"/>
      <c r="AB301" s="49"/>
    </row>
    <row r="302" spans="1:28" x14ac:dyDescent="0.25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52"/>
      <c r="R302" s="52"/>
      <c r="S302" s="49"/>
      <c r="T302" s="49"/>
      <c r="U302" s="49"/>
      <c r="V302" s="49"/>
      <c r="W302" s="49"/>
      <c r="X302" s="49"/>
      <c r="Y302" s="49"/>
      <c r="Z302" s="49"/>
      <c r="AA302" s="49"/>
      <c r="AB302" s="49"/>
    </row>
    <row r="303" spans="1:28" x14ac:dyDescent="0.25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52"/>
      <c r="R303" s="52"/>
      <c r="S303" s="49"/>
      <c r="T303" s="49"/>
      <c r="U303" s="49"/>
      <c r="V303" s="49"/>
      <c r="W303" s="49"/>
      <c r="X303" s="49"/>
      <c r="Y303" s="49"/>
      <c r="Z303" s="49"/>
      <c r="AA303" s="49"/>
      <c r="AB303" s="49"/>
    </row>
    <row r="304" spans="1:28" x14ac:dyDescent="0.25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52"/>
      <c r="R304" s="52"/>
      <c r="S304" s="49"/>
      <c r="T304" s="49"/>
      <c r="U304" s="49"/>
      <c r="V304" s="49"/>
      <c r="W304" s="49"/>
      <c r="X304" s="49"/>
      <c r="Y304" s="49"/>
      <c r="Z304" s="49"/>
      <c r="AA304" s="49"/>
      <c r="AB304" s="49"/>
    </row>
    <row r="305" spans="1:28" x14ac:dyDescent="0.25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52"/>
      <c r="R305" s="52"/>
      <c r="S305" s="49"/>
      <c r="T305" s="49"/>
      <c r="U305" s="49"/>
      <c r="V305" s="49"/>
      <c r="W305" s="49"/>
      <c r="X305" s="49"/>
      <c r="Y305" s="49"/>
      <c r="Z305" s="49"/>
      <c r="AA305" s="49"/>
      <c r="AB305" s="49"/>
    </row>
    <row r="306" spans="1:28" x14ac:dyDescent="0.25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52"/>
      <c r="R306" s="52"/>
      <c r="S306" s="49"/>
      <c r="T306" s="49"/>
      <c r="U306" s="49"/>
      <c r="V306" s="49"/>
      <c r="W306" s="49"/>
      <c r="X306" s="49"/>
      <c r="Y306" s="49"/>
      <c r="Z306" s="49"/>
      <c r="AA306" s="49"/>
      <c r="AB306" s="49"/>
    </row>
    <row r="307" spans="1:28" x14ac:dyDescent="0.25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52"/>
      <c r="R307" s="52"/>
      <c r="S307" s="49"/>
      <c r="T307" s="49"/>
      <c r="U307" s="49"/>
      <c r="V307" s="49"/>
      <c r="W307" s="49"/>
      <c r="X307" s="49"/>
      <c r="Y307" s="49"/>
      <c r="Z307" s="49"/>
      <c r="AA307" s="49"/>
      <c r="AB307" s="49"/>
    </row>
    <row r="308" spans="1:28" x14ac:dyDescent="0.25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52"/>
      <c r="R308" s="52"/>
      <c r="S308" s="49"/>
      <c r="T308" s="49"/>
      <c r="U308" s="49"/>
      <c r="V308" s="49"/>
      <c r="W308" s="49"/>
      <c r="X308" s="49"/>
      <c r="Y308" s="49"/>
      <c r="Z308" s="49"/>
      <c r="AA308" s="49"/>
      <c r="AB308" s="49"/>
    </row>
    <row r="309" spans="1:28" x14ac:dyDescent="0.25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52"/>
      <c r="R309" s="52"/>
      <c r="S309" s="49"/>
      <c r="T309" s="49"/>
      <c r="U309" s="49"/>
      <c r="V309" s="49"/>
      <c r="W309" s="49"/>
      <c r="X309" s="49"/>
      <c r="Y309" s="49"/>
      <c r="Z309" s="49"/>
      <c r="AA309" s="49"/>
      <c r="AB309" s="49"/>
    </row>
    <row r="310" spans="1:28" x14ac:dyDescent="0.25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52"/>
      <c r="R310" s="52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</row>
    <row r="311" spans="1:28" x14ac:dyDescent="0.25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52"/>
      <c r="R311" s="52"/>
      <c r="S311" s="49"/>
      <c r="T311" s="49"/>
      <c r="U311" s="49"/>
      <c r="V311" s="49"/>
      <c r="W311" s="49"/>
      <c r="X311" s="49"/>
      <c r="Y311" s="49"/>
      <c r="Z311" s="49"/>
      <c r="AA311" s="49"/>
      <c r="AB311" s="49"/>
    </row>
    <row r="312" spans="1:28" x14ac:dyDescent="0.25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52"/>
      <c r="R312" s="52"/>
      <c r="S312" s="49"/>
      <c r="T312" s="49"/>
      <c r="U312" s="49"/>
      <c r="V312" s="49"/>
      <c r="W312" s="49"/>
      <c r="X312" s="49"/>
      <c r="Y312" s="49"/>
      <c r="Z312" s="49"/>
      <c r="AA312" s="49"/>
      <c r="AB312" s="49"/>
    </row>
    <row r="313" spans="1:28" x14ac:dyDescent="0.25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52"/>
      <c r="R313" s="52"/>
      <c r="S313" s="49"/>
      <c r="T313" s="49"/>
      <c r="U313" s="49"/>
      <c r="V313" s="49"/>
      <c r="W313" s="49"/>
      <c r="X313" s="49"/>
      <c r="Y313" s="49"/>
      <c r="Z313" s="49"/>
      <c r="AA313" s="49"/>
      <c r="AB313" s="49"/>
    </row>
    <row r="314" spans="1:28" x14ac:dyDescent="0.25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52"/>
      <c r="R314" s="52"/>
      <c r="S314" s="49"/>
      <c r="T314" s="49"/>
      <c r="U314" s="49"/>
      <c r="V314" s="49"/>
      <c r="W314" s="49"/>
      <c r="X314" s="49"/>
      <c r="Y314" s="49"/>
      <c r="Z314" s="49"/>
      <c r="AA314" s="49"/>
      <c r="AB314" s="49"/>
    </row>
    <row r="315" spans="1:28" x14ac:dyDescent="0.25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52"/>
      <c r="R315" s="52"/>
      <c r="S315" s="49"/>
      <c r="T315" s="49"/>
      <c r="U315" s="49"/>
      <c r="V315" s="49"/>
      <c r="W315" s="49"/>
      <c r="X315" s="49"/>
      <c r="Y315" s="49"/>
      <c r="Z315" s="49"/>
      <c r="AA315" s="49"/>
      <c r="AB315" s="49"/>
    </row>
    <row r="316" spans="1:28" x14ac:dyDescent="0.25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52"/>
      <c r="R316" s="52"/>
      <c r="S316" s="49"/>
      <c r="T316" s="49"/>
      <c r="U316" s="49"/>
      <c r="V316" s="49"/>
      <c r="W316" s="49"/>
      <c r="X316" s="49"/>
      <c r="Y316" s="49"/>
      <c r="Z316" s="49"/>
      <c r="AA316" s="49"/>
      <c r="AB316" s="49"/>
    </row>
    <row r="317" spans="1:28" x14ac:dyDescent="0.25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52"/>
      <c r="R317" s="52"/>
      <c r="S317" s="49"/>
      <c r="T317" s="49"/>
      <c r="U317" s="49"/>
      <c r="V317" s="49"/>
      <c r="W317" s="49"/>
      <c r="X317" s="49"/>
      <c r="Y317" s="49"/>
      <c r="Z317" s="49"/>
      <c r="AA317" s="49"/>
      <c r="AB317" s="49"/>
    </row>
    <row r="318" spans="1:28" x14ac:dyDescent="0.25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52"/>
      <c r="R318" s="52"/>
      <c r="S318" s="49"/>
      <c r="T318" s="49"/>
      <c r="U318" s="49"/>
      <c r="V318" s="49"/>
      <c r="W318" s="49"/>
      <c r="X318" s="49"/>
      <c r="Y318" s="49"/>
      <c r="Z318" s="49"/>
      <c r="AA318" s="49"/>
      <c r="AB318" s="49"/>
    </row>
    <row r="319" spans="1:28" x14ac:dyDescent="0.25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52"/>
      <c r="R319" s="52"/>
      <c r="S319" s="49"/>
      <c r="T319" s="49"/>
      <c r="U319" s="49"/>
      <c r="V319" s="49"/>
      <c r="W319" s="49"/>
      <c r="X319" s="49"/>
      <c r="Y319" s="49"/>
      <c r="Z319" s="49"/>
      <c r="AA319" s="49"/>
      <c r="AB319" s="49"/>
    </row>
    <row r="320" spans="1:28" x14ac:dyDescent="0.25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52"/>
      <c r="R320" s="52"/>
      <c r="S320" s="49"/>
      <c r="T320" s="49"/>
      <c r="U320" s="49"/>
      <c r="V320" s="49"/>
      <c r="W320" s="49"/>
      <c r="X320" s="49"/>
      <c r="Y320" s="49"/>
      <c r="Z320" s="49"/>
      <c r="AA320" s="49"/>
      <c r="AB320" s="49"/>
    </row>
    <row r="321" spans="1:28" x14ac:dyDescent="0.25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52"/>
      <c r="R321" s="52"/>
      <c r="S321" s="49"/>
      <c r="T321" s="49"/>
      <c r="U321" s="49"/>
      <c r="V321" s="49"/>
      <c r="W321" s="49"/>
      <c r="X321" s="49"/>
      <c r="Y321" s="49"/>
      <c r="Z321" s="49"/>
      <c r="AA321" s="49"/>
      <c r="AB321" s="49"/>
    </row>
    <row r="322" spans="1:28" x14ac:dyDescent="0.25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52"/>
      <c r="R322" s="52"/>
      <c r="S322" s="49"/>
      <c r="T322" s="49"/>
      <c r="U322" s="49"/>
      <c r="V322" s="49"/>
      <c r="W322" s="49"/>
      <c r="X322" s="49"/>
      <c r="Y322" s="49"/>
      <c r="Z322" s="49"/>
      <c r="AA322" s="49"/>
      <c r="AB322" s="49"/>
    </row>
    <row r="323" spans="1:28" x14ac:dyDescent="0.25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52"/>
      <c r="R323" s="52"/>
      <c r="S323" s="49"/>
      <c r="T323" s="49"/>
      <c r="U323" s="49"/>
      <c r="V323" s="49"/>
      <c r="W323" s="49"/>
      <c r="X323" s="49"/>
      <c r="Y323" s="49"/>
      <c r="Z323" s="49"/>
      <c r="AA323" s="49"/>
      <c r="AB323" s="49"/>
    </row>
    <row r="324" spans="1:28" x14ac:dyDescent="0.25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52"/>
      <c r="R324" s="52"/>
      <c r="S324" s="49"/>
      <c r="T324" s="49"/>
      <c r="U324" s="49"/>
      <c r="V324" s="49"/>
      <c r="W324" s="49"/>
      <c r="X324" s="49"/>
      <c r="Y324" s="49"/>
      <c r="Z324" s="49"/>
      <c r="AA324" s="49"/>
      <c r="AB324" s="49"/>
    </row>
    <row r="325" spans="1:28" x14ac:dyDescent="0.25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52"/>
      <c r="R325" s="52"/>
      <c r="S325" s="49"/>
      <c r="T325" s="49"/>
      <c r="U325" s="49"/>
      <c r="V325" s="49"/>
      <c r="W325" s="49"/>
      <c r="X325" s="49"/>
      <c r="Y325" s="49"/>
      <c r="Z325" s="49"/>
      <c r="AA325" s="49"/>
      <c r="AB325" s="49"/>
    </row>
    <row r="326" spans="1:28" x14ac:dyDescent="0.25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52"/>
      <c r="R326" s="52"/>
      <c r="S326" s="49"/>
      <c r="T326" s="49"/>
      <c r="U326" s="49"/>
      <c r="V326" s="49"/>
      <c r="W326" s="49"/>
      <c r="X326" s="49"/>
      <c r="Y326" s="49"/>
      <c r="Z326" s="49"/>
      <c r="AA326" s="49"/>
      <c r="AB326" s="49"/>
    </row>
    <row r="327" spans="1:28" x14ac:dyDescent="0.25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52"/>
      <c r="R327" s="52"/>
      <c r="S327" s="49"/>
      <c r="T327" s="49"/>
      <c r="U327" s="49"/>
      <c r="V327" s="49"/>
      <c r="W327" s="49"/>
      <c r="X327" s="49"/>
      <c r="Y327" s="49"/>
      <c r="Z327" s="49"/>
      <c r="AA327" s="49"/>
      <c r="AB327" s="49"/>
    </row>
    <row r="328" spans="1:28" x14ac:dyDescent="0.25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52"/>
      <c r="R328" s="52"/>
      <c r="S328" s="49"/>
      <c r="T328" s="49"/>
      <c r="U328" s="49"/>
      <c r="V328" s="49"/>
      <c r="W328" s="49"/>
      <c r="X328" s="49"/>
      <c r="Y328" s="49"/>
      <c r="Z328" s="49"/>
      <c r="AA328" s="49"/>
      <c r="AB328" s="49"/>
    </row>
    <row r="329" spans="1:28" x14ac:dyDescent="0.25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52"/>
      <c r="R329" s="52"/>
      <c r="S329" s="49"/>
      <c r="T329" s="49"/>
      <c r="U329" s="49"/>
      <c r="V329" s="49"/>
      <c r="W329" s="49"/>
      <c r="X329" s="49"/>
      <c r="Y329" s="49"/>
      <c r="Z329" s="49"/>
      <c r="AA329" s="49"/>
      <c r="AB329" s="49"/>
    </row>
    <row r="330" spans="1:28" x14ac:dyDescent="0.25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52"/>
      <c r="R330" s="52"/>
      <c r="S330" s="49"/>
      <c r="T330" s="49"/>
      <c r="U330" s="49"/>
      <c r="V330" s="49"/>
      <c r="W330" s="49"/>
      <c r="X330" s="49"/>
      <c r="Y330" s="49"/>
      <c r="Z330" s="49"/>
      <c r="AA330" s="49"/>
      <c r="AB330" s="49"/>
    </row>
    <row r="331" spans="1:28" x14ac:dyDescent="0.25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52"/>
      <c r="R331" s="52"/>
      <c r="S331" s="49"/>
      <c r="T331" s="49"/>
      <c r="U331" s="49"/>
      <c r="V331" s="49"/>
      <c r="W331" s="49"/>
      <c r="X331" s="49"/>
      <c r="Y331" s="49"/>
      <c r="Z331" s="49"/>
      <c r="AA331" s="49"/>
      <c r="AB331" s="49"/>
    </row>
    <row r="332" spans="1:28" x14ac:dyDescent="0.25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52"/>
      <c r="R332" s="52"/>
      <c r="S332" s="49"/>
      <c r="T332" s="49"/>
      <c r="U332" s="49"/>
      <c r="V332" s="49"/>
      <c r="W332" s="49"/>
      <c r="X332" s="49"/>
      <c r="Y332" s="49"/>
      <c r="Z332" s="49"/>
      <c r="AA332" s="49"/>
      <c r="AB332" s="49"/>
    </row>
    <row r="333" spans="1:28" x14ac:dyDescent="0.25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52"/>
      <c r="R333" s="52"/>
      <c r="S333" s="49"/>
      <c r="T333" s="49"/>
      <c r="U333" s="49"/>
      <c r="V333" s="49"/>
      <c r="W333" s="49"/>
      <c r="X333" s="49"/>
      <c r="Y333" s="49"/>
      <c r="Z333" s="49"/>
      <c r="AA333" s="49"/>
      <c r="AB333" s="49"/>
    </row>
    <row r="334" spans="1:28" x14ac:dyDescent="0.25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52"/>
      <c r="R334" s="52"/>
      <c r="S334" s="49"/>
      <c r="T334" s="49"/>
      <c r="U334" s="49"/>
      <c r="V334" s="49"/>
      <c r="W334" s="49"/>
      <c r="X334" s="49"/>
      <c r="Y334" s="49"/>
      <c r="Z334" s="49"/>
      <c r="AA334" s="49"/>
      <c r="AB334" s="49"/>
    </row>
    <row r="335" spans="1:28" x14ac:dyDescent="0.25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52"/>
      <c r="R335" s="52"/>
      <c r="S335" s="49"/>
      <c r="T335" s="49"/>
      <c r="U335" s="49"/>
      <c r="V335" s="49"/>
      <c r="W335" s="49"/>
      <c r="X335" s="49"/>
      <c r="Y335" s="49"/>
      <c r="Z335" s="49"/>
      <c r="AA335" s="49"/>
      <c r="AB335" s="49"/>
    </row>
    <row r="336" spans="1:28" x14ac:dyDescent="0.25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52"/>
      <c r="R336" s="52"/>
      <c r="S336" s="49"/>
      <c r="T336" s="49"/>
      <c r="U336" s="49"/>
      <c r="V336" s="49"/>
      <c r="W336" s="49"/>
      <c r="X336" s="49"/>
      <c r="Y336" s="49"/>
      <c r="Z336" s="49"/>
      <c r="AA336" s="49"/>
      <c r="AB336" s="49"/>
    </row>
    <row r="337" spans="1:28" x14ac:dyDescent="0.25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52"/>
      <c r="R337" s="52"/>
      <c r="S337" s="49"/>
      <c r="T337" s="49"/>
      <c r="U337" s="49"/>
      <c r="V337" s="49"/>
      <c r="W337" s="49"/>
      <c r="X337" s="49"/>
      <c r="Y337" s="49"/>
      <c r="Z337" s="49"/>
      <c r="AA337" s="49"/>
      <c r="AB337" s="49"/>
    </row>
    <row r="338" spans="1:28" x14ac:dyDescent="0.25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52"/>
      <c r="R338" s="52"/>
      <c r="S338" s="49"/>
      <c r="T338" s="49"/>
      <c r="U338" s="49"/>
      <c r="V338" s="49"/>
      <c r="W338" s="49"/>
      <c r="X338" s="49"/>
      <c r="Y338" s="49"/>
      <c r="Z338" s="49"/>
      <c r="AA338" s="49"/>
      <c r="AB338" s="49"/>
    </row>
    <row r="339" spans="1:28" x14ac:dyDescent="0.25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52"/>
      <c r="R339" s="52"/>
      <c r="S339" s="49"/>
      <c r="T339" s="49"/>
      <c r="U339" s="49"/>
      <c r="V339" s="49"/>
      <c r="W339" s="49"/>
      <c r="X339" s="49"/>
      <c r="Y339" s="49"/>
      <c r="Z339" s="49"/>
      <c r="AA339" s="49"/>
      <c r="AB339" s="49"/>
    </row>
    <row r="340" spans="1:28" x14ac:dyDescent="0.25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52"/>
      <c r="R340" s="52"/>
      <c r="S340" s="49"/>
      <c r="T340" s="49"/>
      <c r="U340" s="49"/>
      <c r="V340" s="49"/>
      <c r="W340" s="49"/>
      <c r="X340" s="49"/>
      <c r="Y340" s="49"/>
      <c r="Z340" s="49"/>
      <c r="AA340" s="49"/>
      <c r="AB340" s="49"/>
    </row>
    <row r="341" spans="1:28" x14ac:dyDescent="0.25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52"/>
      <c r="R341" s="52"/>
      <c r="S341" s="49"/>
      <c r="T341" s="49"/>
      <c r="U341" s="49"/>
      <c r="V341" s="49"/>
      <c r="W341" s="49"/>
      <c r="X341" s="49"/>
      <c r="Y341" s="49"/>
      <c r="Z341" s="49"/>
      <c r="AA341" s="49"/>
      <c r="AB341" s="49"/>
    </row>
    <row r="342" spans="1:28" x14ac:dyDescent="0.25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52"/>
      <c r="R342" s="52"/>
      <c r="S342" s="49"/>
      <c r="T342" s="49"/>
      <c r="U342" s="49"/>
      <c r="V342" s="49"/>
      <c r="W342" s="49"/>
      <c r="X342" s="49"/>
      <c r="Y342" s="49"/>
      <c r="Z342" s="49"/>
      <c r="AA342" s="49"/>
      <c r="AB342" s="49"/>
    </row>
    <row r="343" spans="1:28" x14ac:dyDescent="0.25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52"/>
      <c r="R343" s="52"/>
      <c r="S343" s="49"/>
      <c r="T343" s="49"/>
      <c r="U343" s="49"/>
      <c r="V343" s="49"/>
      <c r="W343" s="49"/>
      <c r="X343" s="49"/>
      <c r="Y343" s="49"/>
      <c r="Z343" s="49"/>
      <c r="AA343" s="49"/>
      <c r="AB343" s="49"/>
    </row>
    <row r="344" spans="1:28" x14ac:dyDescent="0.25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52"/>
      <c r="R344" s="52"/>
      <c r="S344" s="49"/>
      <c r="T344" s="49"/>
      <c r="U344" s="49"/>
      <c r="V344" s="49"/>
      <c r="W344" s="49"/>
      <c r="X344" s="49"/>
      <c r="Y344" s="49"/>
      <c r="Z344" s="49"/>
      <c r="AA344" s="49"/>
      <c r="AB344" s="49"/>
    </row>
    <row r="345" spans="1:28" x14ac:dyDescent="0.25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52"/>
      <c r="R345" s="52"/>
      <c r="S345" s="49"/>
      <c r="T345" s="49"/>
      <c r="U345" s="49"/>
      <c r="V345" s="49"/>
      <c r="W345" s="49"/>
      <c r="X345" s="49"/>
      <c r="Y345" s="49"/>
      <c r="Z345" s="49"/>
      <c r="AA345" s="49"/>
      <c r="AB345" s="49"/>
    </row>
    <row r="346" spans="1:28" x14ac:dyDescent="0.25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52"/>
      <c r="R346" s="52"/>
      <c r="S346" s="49"/>
      <c r="T346" s="49"/>
      <c r="U346" s="49"/>
      <c r="V346" s="49"/>
      <c r="W346" s="49"/>
      <c r="X346" s="49"/>
      <c r="Y346" s="49"/>
      <c r="Z346" s="49"/>
      <c r="AA346" s="49"/>
      <c r="AB346" s="49"/>
    </row>
    <row r="347" spans="1:28" x14ac:dyDescent="0.25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52"/>
      <c r="R347" s="52"/>
      <c r="S347" s="49"/>
      <c r="T347" s="49"/>
      <c r="U347" s="49"/>
      <c r="V347" s="49"/>
      <c r="W347" s="49"/>
      <c r="X347" s="49"/>
      <c r="Y347" s="49"/>
      <c r="Z347" s="49"/>
      <c r="AA347" s="49"/>
      <c r="AB347" s="49"/>
    </row>
    <row r="348" spans="1:28" x14ac:dyDescent="0.25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52"/>
      <c r="R348" s="52"/>
      <c r="S348" s="49"/>
      <c r="T348" s="49"/>
      <c r="U348" s="49"/>
      <c r="V348" s="49"/>
      <c r="W348" s="49"/>
      <c r="X348" s="49"/>
      <c r="Y348" s="49"/>
      <c r="Z348" s="49"/>
      <c r="AA348" s="49"/>
      <c r="AB348" s="49"/>
    </row>
    <row r="349" spans="1:28" x14ac:dyDescent="0.25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52"/>
      <c r="R349" s="52"/>
      <c r="S349" s="49"/>
      <c r="T349" s="49"/>
      <c r="U349" s="49"/>
      <c r="V349" s="49"/>
      <c r="W349" s="49"/>
      <c r="X349" s="49"/>
      <c r="Y349" s="49"/>
      <c r="Z349" s="49"/>
      <c r="AA349" s="49"/>
      <c r="AB349" s="49"/>
    </row>
    <row r="350" spans="1:28" x14ac:dyDescent="0.25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52"/>
      <c r="R350" s="52"/>
      <c r="S350" s="49"/>
      <c r="T350" s="49"/>
      <c r="U350" s="49"/>
      <c r="V350" s="49"/>
      <c r="W350" s="49"/>
      <c r="X350" s="49"/>
      <c r="Y350" s="49"/>
      <c r="Z350" s="49"/>
      <c r="AA350" s="49"/>
      <c r="AB350" s="49"/>
    </row>
    <row r="351" spans="1:28" x14ac:dyDescent="0.25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52"/>
      <c r="R351" s="52"/>
      <c r="S351" s="49"/>
      <c r="T351" s="49"/>
      <c r="U351" s="49"/>
      <c r="V351" s="49"/>
      <c r="W351" s="49"/>
      <c r="X351" s="49"/>
      <c r="Y351" s="49"/>
      <c r="Z351" s="49"/>
      <c r="AA351" s="49"/>
      <c r="AB351" s="49"/>
    </row>
    <row r="352" spans="1:28" x14ac:dyDescent="0.25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52"/>
      <c r="R352" s="52"/>
      <c r="S352" s="49"/>
      <c r="T352" s="49"/>
      <c r="U352" s="49"/>
      <c r="V352" s="49"/>
      <c r="W352" s="49"/>
      <c r="X352" s="49"/>
      <c r="Y352" s="49"/>
      <c r="Z352" s="49"/>
      <c r="AA352" s="49"/>
      <c r="AB352" s="49"/>
    </row>
    <row r="353" spans="1:28" x14ac:dyDescent="0.25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52"/>
      <c r="R353" s="52"/>
      <c r="S353" s="49"/>
      <c r="T353" s="49"/>
      <c r="U353" s="49"/>
      <c r="V353" s="49"/>
      <c r="W353" s="49"/>
      <c r="X353" s="49"/>
      <c r="Y353" s="49"/>
      <c r="Z353" s="49"/>
      <c r="AA353" s="49"/>
      <c r="AB353" s="49"/>
    </row>
    <row r="354" spans="1:28" x14ac:dyDescent="0.25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52"/>
      <c r="R354" s="52"/>
      <c r="S354" s="49"/>
      <c r="T354" s="49"/>
      <c r="U354" s="49"/>
      <c r="V354" s="49"/>
      <c r="W354" s="49"/>
      <c r="X354" s="49"/>
      <c r="Y354" s="49"/>
      <c r="Z354" s="49"/>
      <c r="AA354" s="49"/>
      <c r="AB354" s="49"/>
    </row>
    <row r="355" spans="1:28" x14ac:dyDescent="0.25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52"/>
      <c r="R355" s="52"/>
      <c r="S355" s="49"/>
      <c r="T355" s="49"/>
      <c r="U355" s="49"/>
      <c r="V355" s="49"/>
      <c r="W355" s="49"/>
      <c r="X355" s="49"/>
      <c r="Y355" s="49"/>
      <c r="Z355" s="49"/>
      <c r="AA355" s="49"/>
      <c r="AB355" s="49"/>
    </row>
    <row r="356" spans="1:28" x14ac:dyDescent="0.25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52"/>
      <c r="R356" s="52"/>
      <c r="S356" s="49"/>
      <c r="T356" s="49"/>
      <c r="U356" s="49"/>
      <c r="V356" s="49"/>
      <c r="W356" s="49"/>
      <c r="X356" s="49"/>
      <c r="Y356" s="49"/>
      <c r="Z356" s="49"/>
      <c r="AA356" s="49"/>
      <c r="AB356" s="49"/>
    </row>
    <row r="357" spans="1:28" x14ac:dyDescent="0.25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52"/>
      <c r="R357" s="52"/>
      <c r="S357" s="49"/>
      <c r="T357" s="49"/>
      <c r="U357" s="49"/>
      <c r="V357" s="49"/>
      <c r="W357" s="49"/>
      <c r="X357" s="49"/>
      <c r="Y357" s="49"/>
      <c r="Z357" s="49"/>
      <c r="AA357" s="49"/>
      <c r="AB357" s="49"/>
    </row>
    <row r="358" spans="1:28" x14ac:dyDescent="0.25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52"/>
      <c r="R358" s="52"/>
      <c r="S358" s="49"/>
      <c r="T358" s="49"/>
      <c r="U358" s="49"/>
      <c r="V358" s="49"/>
      <c r="W358" s="49"/>
      <c r="X358" s="49"/>
      <c r="Y358" s="49"/>
      <c r="Z358" s="49"/>
      <c r="AA358" s="49"/>
      <c r="AB358" s="49"/>
    </row>
    <row r="359" spans="1:28" x14ac:dyDescent="0.25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52"/>
      <c r="R359" s="52"/>
      <c r="S359" s="49"/>
      <c r="T359" s="49"/>
      <c r="U359" s="49"/>
      <c r="V359" s="49"/>
      <c r="W359" s="49"/>
      <c r="X359" s="49"/>
      <c r="Y359" s="49"/>
      <c r="Z359" s="49"/>
      <c r="AA359" s="49"/>
      <c r="AB359" s="49"/>
    </row>
    <row r="360" spans="1:28" x14ac:dyDescent="0.25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52"/>
      <c r="R360" s="52"/>
      <c r="S360" s="49"/>
      <c r="T360" s="49"/>
      <c r="U360" s="49"/>
      <c r="V360" s="49"/>
      <c r="W360" s="49"/>
      <c r="X360" s="49"/>
      <c r="Y360" s="49"/>
      <c r="Z360" s="49"/>
      <c r="AA360" s="49"/>
      <c r="AB360" s="49"/>
    </row>
    <row r="361" spans="1:28" x14ac:dyDescent="0.25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52"/>
      <c r="R361" s="52"/>
      <c r="S361" s="49"/>
      <c r="T361" s="49"/>
      <c r="U361" s="49"/>
      <c r="V361" s="49"/>
      <c r="W361" s="49"/>
      <c r="X361" s="49"/>
      <c r="Y361" s="49"/>
      <c r="Z361" s="49"/>
      <c r="AA361" s="49"/>
      <c r="AB361" s="49"/>
    </row>
    <row r="362" spans="1:28" x14ac:dyDescent="0.25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52"/>
      <c r="R362" s="52"/>
      <c r="S362" s="49"/>
      <c r="T362" s="49"/>
      <c r="U362" s="49"/>
      <c r="V362" s="49"/>
      <c r="W362" s="49"/>
      <c r="X362" s="49"/>
      <c r="Y362" s="49"/>
      <c r="Z362" s="49"/>
      <c r="AA362" s="49"/>
      <c r="AB362" s="49"/>
    </row>
    <row r="363" spans="1:28" x14ac:dyDescent="0.25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52"/>
      <c r="R363" s="52"/>
      <c r="S363" s="49"/>
      <c r="T363" s="49"/>
      <c r="U363" s="49"/>
      <c r="V363" s="49"/>
      <c r="W363" s="49"/>
      <c r="X363" s="49"/>
      <c r="Y363" s="49"/>
      <c r="Z363" s="49"/>
      <c r="AA363" s="49"/>
      <c r="AB363" s="49"/>
    </row>
    <row r="364" spans="1:28" x14ac:dyDescent="0.25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52"/>
      <c r="R364" s="52"/>
      <c r="S364" s="49"/>
      <c r="T364" s="49"/>
      <c r="U364" s="49"/>
      <c r="V364" s="49"/>
      <c r="W364" s="49"/>
      <c r="X364" s="49"/>
      <c r="Y364" s="49"/>
      <c r="Z364" s="49"/>
      <c r="AA364" s="49"/>
      <c r="AB364" s="49"/>
    </row>
    <row r="365" spans="1:28" x14ac:dyDescent="0.25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52"/>
      <c r="R365" s="52"/>
      <c r="S365" s="49"/>
      <c r="T365" s="49"/>
      <c r="U365" s="49"/>
      <c r="V365" s="49"/>
      <c r="W365" s="49"/>
      <c r="X365" s="49"/>
      <c r="Y365" s="49"/>
      <c r="Z365" s="49"/>
      <c r="AA365" s="49"/>
      <c r="AB365" s="49"/>
    </row>
    <row r="366" spans="1:28" x14ac:dyDescent="0.25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52"/>
      <c r="R366" s="52"/>
      <c r="S366" s="49"/>
      <c r="T366" s="49"/>
      <c r="U366" s="49"/>
      <c r="V366" s="49"/>
      <c r="W366" s="49"/>
      <c r="X366" s="49"/>
      <c r="Y366" s="49"/>
      <c r="Z366" s="49"/>
      <c r="AA366" s="49"/>
      <c r="AB366" s="49"/>
    </row>
    <row r="367" spans="1:28" x14ac:dyDescent="0.25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52"/>
      <c r="R367" s="52"/>
      <c r="S367" s="49"/>
      <c r="T367" s="49"/>
      <c r="U367" s="49"/>
      <c r="V367" s="49"/>
      <c r="W367" s="49"/>
      <c r="X367" s="49"/>
      <c r="Y367" s="49"/>
      <c r="Z367" s="49"/>
      <c r="AA367" s="49"/>
      <c r="AB367" s="49"/>
    </row>
    <row r="368" spans="1:28" x14ac:dyDescent="0.25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52"/>
      <c r="R368" s="52"/>
      <c r="S368" s="49"/>
      <c r="T368" s="49"/>
      <c r="U368" s="49"/>
      <c r="V368" s="49"/>
      <c r="W368" s="49"/>
      <c r="X368" s="49"/>
      <c r="Y368" s="49"/>
      <c r="Z368" s="49"/>
      <c r="AA368" s="49"/>
      <c r="AB368" s="49"/>
    </row>
    <row r="369" spans="1:28" x14ac:dyDescent="0.25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52"/>
      <c r="R369" s="52"/>
      <c r="S369" s="49"/>
      <c r="T369" s="49"/>
      <c r="U369" s="49"/>
      <c r="V369" s="49"/>
      <c r="W369" s="49"/>
      <c r="X369" s="49"/>
      <c r="Y369" s="49"/>
      <c r="Z369" s="49"/>
      <c r="AA369" s="49"/>
      <c r="AB369" s="49"/>
    </row>
    <row r="370" spans="1:28" x14ac:dyDescent="0.25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52"/>
      <c r="R370" s="52"/>
      <c r="S370" s="49"/>
      <c r="T370" s="49"/>
      <c r="U370" s="49"/>
      <c r="V370" s="49"/>
      <c r="W370" s="49"/>
      <c r="X370" s="49"/>
      <c r="Y370" s="49"/>
      <c r="Z370" s="49"/>
      <c r="AA370" s="49"/>
      <c r="AB370" s="49"/>
    </row>
    <row r="371" spans="1:28" x14ac:dyDescent="0.25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52"/>
      <c r="R371" s="52"/>
      <c r="S371" s="49"/>
      <c r="T371" s="49"/>
      <c r="U371" s="49"/>
      <c r="V371" s="49"/>
      <c r="W371" s="49"/>
      <c r="X371" s="49"/>
      <c r="Y371" s="49"/>
      <c r="Z371" s="49"/>
      <c r="AA371" s="49"/>
      <c r="AB371" s="49"/>
    </row>
    <row r="372" spans="1:28" x14ac:dyDescent="0.25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52"/>
      <c r="R372" s="52"/>
      <c r="S372" s="49"/>
      <c r="T372" s="49"/>
      <c r="U372" s="49"/>
      <c r="V372" s="49"/>
      <c r="W372" s="49"/>
      <c r="X372" s="49"/>
      <c r="Y372" s="49"/>
      <c r="Z372" s="49"/>
      <c r="AA372" s="49"/>
      <c r="AB372" s="49"/>
    </row>
    <row r="373" spans="1:28" x14ac:dyDescent="0.25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52"/>
      <c r="R373" s="52"/>
      <c r="S373" s="49"/>
      <c r="T373" s="49"/>
      <c r="U373" s="49"/>
      <c r="V373" s="49"/>
      <c r="W373" s="49"/>
      <c r="X373" s="49"/>
      <c r="Y373" s="49"/>
      <c r="Z373" s="49"/>
      <c r="AA373" s="49"/>
      <c r="AB373" s="49"/>
    </row>
    <row r="374" spans="1:28" x14ac:dyDescent="0.25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52"/>
      <c r="R374" s="52"/>
      <c r="S374" s="49"/>
      <c r="T374" s="49"/>
      <c r="U374" s="49"/>
      <c r="V374" s="49"/>
      <c r="W374" s="49"/>
      <c r="X374" s="49"/>
      <c r="Y374" s="49"/>
      <c r="Z374" s="49"/>
      <c r="AA374" s="49"/>
      <c r="AB374" s="49"/>
    </row>
    <row r="375" spans="1:28" x14ac:dyDescent="0.25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52"/>
      <c r="R375" s="52"/>
      <c r="S375" s="49"/>
      <c r="T375" s="49"/>
      <c r="U375" s="49"/>
      <c r="V375" s="49"/>
      <c r="W375" s="49"/>
      <c r="X375" s="49"/>
      <c r="Y375" s="49"/>
      <c r="Z375" s="49"/>
      <c r="AA375" s="49"/>
      <c r="AB375" s="49"/>
    </row>
    <row r="376" spans="1:28" x14ac:dyDescent="0.25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52"/>
      <c r="R376" s="52"/>
      <c r="S376" s="49"/>
      <c r="T376" s="49"/>
      <c r="U376" s="49"/>
      <c r="V376" s="49"/>
      <c r="W376" s="49"/>
      <c r="X376" s="49"/>
      <c r="Y376" s="49"/>
      <c r="Z376" s="49"/>
      <c r="AA376" s="49"/>
      <c r="AB376" s="49"/>
    </row>
    <row r="377" spans="1:28" x14ac:dyDescent="0.25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52"/>
      <c r="R377" s="52"/>
      <c r="S377" s="49"/>
      <c r="T377" s="49"/>
      <c r="U377" s="49"/>
      <c r="V377" s="49"/>
      <c r="W377" s="49"/>
      <c r="X377" s="49"/>
      <c r="Y377" s="49"/>
      <c r="Z377" s="49"/>
      <c r="AA377" s="49"/>
      <c r="AB377" s="49"/>
    </row>
    <row r="378" spans="1:28" x14ac:dyDescent="0.25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52"/>
      <c r="R378" s="52"/>
      <c r="S378" s="49"/>
      <c r="T378" s="49"/>
      <c r="U378" s="49"/>
      <c r="V378" s="49"/>
      <c r="W378" s="49"/>
      <c r="X378" s="49"/>
      <c r="Y378" s="49"/>
      <c r="Z378" s="49"/>
      <c r="AA378" s="49"/>
      <c r="AB378" s="49"/>
    </row>
    <row r="379" spans="1:28" x14ac:dyDescent="0.25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52"/>
      <c r="R379" s="52"/>
      <c r="S379" s="49"/>
      <c r="T379" s="49"/>
      <c r="U379" s="49"/>
      <c r="V379" s="49"/>
      <c r="W379" s="49"/>
      <c r="X379" s="49"/>
      <c r="Y379" s="49"/>
      <c r="Z379" s="49"/>
      <c r="AA379" s="49"/>
      <c r="AB379" s="49"/>
    </row>
    <row r="380" spans="1:28" x14ac:dyDescent="0.25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52"/>
      <c r="R380" s="52"/>
      <c r="S380" s="49"/>
      <c r="T380" s="49"/>
      <c r="U380" s="49"/>
      <c r="V380" s="49"/>
      <c r="W380" s="49"/>
      <c r="X380" s="49"/>
      <c r="Y380" s="49"/>
      <c r="Z380" s="49"/>
      <c r="AA380" s="49"/>
      <c r="AB380" s="49"/>
    </row>
    <row r="381" spans="1:28" x14ac:dyDescent="0.25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52"/>
      <c r="R381" s="52"/>
      <c r="S381" s="49"/>
      <c r="T381" s="49"/>
      <c r="U381" s="49"/>
      <c r="V381" s="49"/>
      <c r="W381" s="49"/>
      <c r="X381" s="49"/>
      <c r="Y381" s="49"/>
      <c r="Z381" s="49"/>
      <c r="AA381" s="49"/>
      <c r="AB381" s="49"/>
    </row>
    <row r="382" spans="1:28" x14ac:dyDescent="0.25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52"/>
      <c r="R382" s="52"/>
      <c r="S382" s="49"/>
      <c r="T382" s="49"/>
      <c r="U382" s="49"/>
      <c r="V382" s="49"/>
      <c r="W382" s="49"/>
      <c r="X382" s="49"/>
      <c r="Y382" s="49"/>
      <c r="Z382" s="49"/>
      <c r="AA382" s="49"/>
      <c r="AB382" s="49"/>
    </row>
    <row r="383" spans="1:28" x14ac:dyDescent="0.25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52"/>
      <c r="R383" s="52"/>
      <c r="S383" s="49"/>
      <c r="T383" s="49"/>
      <c r="U383" s="49"/>
      <c r="V383" s="49"/>
      <c r="W383" s="49"/>
      <c r="X383" s="49"/>
      <c r="Y383" s="49"/>
      <c r="Z383" s="49"/>
      <c r="AA383" s="49"/>
      <c r="AB383" s="49"/>
    </row>
    <row r="384" spans="1:28" x14ac:dyDescent="0.25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52"/>
      <c r="R384" s="52"/>
      <c r="S384" s="49"/>
      <c r="T384" s="49"/>
      <c r="U384" s="49"/>
      <c r="V384" s="49"/>
      <c r="W384" s="49"/>
      <c r="X384" s="49"/>
      <c r="Y384" s="49"/>
      <c r="Z384" s="49"/>
      <c r="AA384" s="49"/>
      <c r="AB384" s="49"/>
    </row>
    <row r="385" spans="1:28" x14ac:dyDescent="0.25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52"/>
      <c r="R385" s="52"/>
      <c r="S385" s="49"/>
      <c r="T385" s="49"/>
      <c r="U385" s="49"/>
      <c r="V385" s="49"/>
      <c r="W385" s="49"/>
      <c r="X385" s="49"/>
      <c r="Y385" s="49"/>
      <c r="Z385" s="49"/>
      <c r="AA385" s="49"/>
      <c r="AB385" s="49"/>
    </row>
    <row r="386" spans="1:28" x14ac:dyDescent="0.25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52"/>
      <c r="R386" s="52"/>
      <c r="S386" s="49"/>
      <c r="T386" s="49"/>
      <c r="U386" s="49"/>
      <c r="V386" s="49"/>
      <c r="W386" s="49"/>
      <c r="X386" s="49"/>
      <c r="Y386" s="49"/>
      <c r="Z386" s="49"/>
      <c r="AA386" s="49"/>
      <c r="AB386" s="49"/>
    </row>
    <row r="387" spans="1:28" x14ac:dyDescent="0.25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52"/>
      <c r="R387" s="52"/>
      <c r="S387" s="49"/>
      <c r="T387" s="49"/>
      <c r="U387" s="49"/>
      <c r="V387" s="49"/>
      <c r="W387" s="49"/>
      <c r="X387" s="49"/>
      <c r="Y387" s="49"/>
      <c r="Z387" s="49"/>
      <c r="AA387" s="49"/>
      <c r="AB387" s="49"/>
    </row>
    <row r="388" spans="1:28" x14ac:dyDescent="0.25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52"/>
      <c r="R388" s="52"/>
      <c r="S388" s="49"/>
      <c r="T388" s="49"/>
      <c r="U388" s="49"/>
      <c r="V388" s="49"/>
      <c r="W388" s="49"/>
      <c r="X388" s="49"/>
      <c r="Y388" s="49"/>
      <c r="Z388" s="49"/>
      <c r="AA388" s="49"/>
      <c r="AB388" s="49"/>
    </row>
    <row r="389" spans="1:28" x14ac:dyDescent="0.25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52"/>
      <c r="R389" s="52"/>
      <c r="S389" s="49"/>
      <c r="T389" s="49"/>
      <c r="U389" s="49"/>
      <c r="V389" s="49"/>
      <c r="W389" s="49"/>
      <c r="X389" s="49"/>
      <c r="Y389" s="49"/>
      <c r="Z389" s="49"/>
      <c r="AA389" s="49"/>
      <c r="AB389" s="49"/>
    </row>
    <row r="390" spans="1:28" x14ac:dyDescent="0.25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52"/>
      <c r="R390" s="52"/>
      <c r="S390" s="49"/>
      <c r="T390" s="49"/>
      <c r="U390" s="49"/>
      <c r="V390" s="49"/>
      <c r="W390" s="49"/>
      <c r="X390" s="49"/>
      <c r="Y390" s="49"/>
      <c r="Z390" s="49"/>
      <c r="AA390" s="49"/>
      <c r="AB390" s="49"/>
    </row>
    <row r="391" spans="1:28" x14ac:dyDescent="0.25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52"/>
      <c r="R391" s="52"/>
      <c r="S391" s="49"/>
      <c r="T391" s="49"/>
      <c r="U391" s="49"/>
      <c r="V391" s="49"/>
      <c r="W391" s="49"/>
      <c r="X391" s="49"/>
      <c r="Y391" s="49"/>
      <c r="Z391" s="49"/>
      <c r="AA391" s="49"/>
      <c r="AB391" s="49"/>
    </row>
    <row r="392" spans="1:28" x14ac:dyDescent="0.25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52"/>
      <c r="R392" s="52"/>
      <c r="S392" s="49"/>
      <c r="T392" s="49"/>
      <c r="U392" s="49"/>
      <c r="V392" s="49"/>
      <c r="W392" s="49"/>
      <c r="X392" s="49"/>
      <c r="Y392" s="49"/>
      <c r="Z392" s="49"/>
      <c r="AA392" s="49"/>
      <c r="AB392" s="49"/>
    </row>
    <row r="393" spans="1:28" x14ac:dyDescent="0.25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52"/>
      <c r="R393" s="52"/>
      <c r="S393" s="49"/>
      <c r="T393" s="49"/>
      <c r="U393" s="49"/>
      <c r="V393" s="49"/>
      <c r="W393" s="49"/>
      <c r="X393" s="49"/>
      <c r="Y393" s="49"/>
      <c r="Z393" s="49"/>
      <c r="AA393" s="49"/>
      <c r="AB393" s="49"/>
    </row>
    <row r="394" spans="1:28" x14ac:dyDescent="0.25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52"/>
      <c r="R394" s="52"/>
      <c r="S394" s="49"/>
      <c r="T394" s="49"/>
      <c r="U394" s="49"/>
      <c r="V394" s="49"/>
      <c r="W394" s="49"/>
      <c r="X394" s="49"/>
      <c r="Y394" s="49"/>
      <c r="Z394" s="49"/>
      <c r="AA394" s="49"/>
      <c r="AB394" s="49"/>
    </row>
    <row r="395" spans="1:28" x14ac:dyDescent="0.25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52"/>
      <c r="R395" s="52"/>
      <c r="S395" s="49"/>
      <c r="T395" s="49"/>
      <c r="U395" s="49"/>
      <c r="V395" s="49"/>
      <c r="W395" s="49"/>
      <c r="X395" s="49"/>
      <c r="Y395" s="49"/>
      <c r="Z395" s="49"/>
      <c r="AA395" s="49"/>
      <c r="AB395" s="49"/>
    </row>
    <row r="396" spans="1:28" x14ac:dyDescent="0.25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52"/>
      <c r="R396" s="52"/>
      <c r="S396" s="49"/>
      <c r="T396" s="49"/>
      <c r="U396" s="49"/>
      <c r="V396" s="49"/>
      <c r="W396" s="49"/>
      <c r="X396" s="49"/>
      <c r="Y396" s="49"/>
      <c r="Z396" s="49"/>
      <c r="AA396" s="49"/>
      <c r="AB396" s="49"/>
    </row>
    <row r="397" spans="1:28" x14ac:dyDescent="0.25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52"/>
      <c r="R397" s="52"/>
      <c r="S397" s="49"/>
      <c r="T397" s="49"/>
      <c r="U397" s="49"/>
      <c r="V397" s="49"/>
      <c r="W397" s="49"/>
      <c r="X397" s="49"/>
      <c r="Y397" s="49"/>
      <c r="Z397" s="49"/>
      <c r="AA397" s="49"/>
      <c r="AB397" s="49"/>
    </row>
    <row r="398" spans="1:28" x14ac:dyDescent="0.25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52"/>
      <c r="R398" s="52"/>
      <c r="S398" s="49"/>
      <c r="T398" s="49"/>
      <c r="U398" s="49"/>
      <c r="V398" s="49"/>
      <c r="W398" s="49"/>
      <c r="X398" s="49"/>
      <c r="Y398" s="49"/>
      <c r="Z398" s="49"/>
      <c r="AA398" s="49"/>
      <c r="AB398" s="49"/>
    </row>
    <row r="399" spans="1:28" x14ac:dyDescent="0.25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52"/>
      <c r="R399" s="52"/>
      <c r="S399" s="49"/>
      <c r="T399" s="49"/>
      <c r="U399" s="49"/>
      <c r="V399" s="49"/>
      <c r="W399" s="49"/>
      <c r="X399" s="49"/>
      <c r="Y399" s="49"/>
      <c r="Z399" s="49"/>
      <c r="AA399" s="49"/>
      <c r="AB399" s="49"/>
    </row>
    <row r="400" spans="1:28" x14ac:dyDescent="0.25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52"/>
      <c r="R400" s="52"/>
      <c r="S400" s="49"/>
      <c r="T400" s="49"/>
      <c r="U400" s="49"/>
      <c r="V400" s="49"/>
      <c r="W400" s="49"/>
      <c r="X400" s="49"/>
      <c r="Y400" s="49"/>
      <c r="Z400" s="49"/>
      <c r="AA400" s="49"/>
      <c r="AB400" s="49"/>
    </row>
    <row r="401" spans="1:28" x14ac:dyDescent="0.25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52"/>
      <c r="R401" s="52"/>
      <c r="S401" s="49"/>
      <c r="T401" s="49"/>
      <c r="U401" s="49"/>
      <c r="V401" s="49"/>
      <c r="W401" s="49"/>
      <c r="X401" s="49"/>
      <c r="Y401" s="49"/>
      <c r="Z401" s="49"/>
      <c r="AA401" s="49"/>
      <c r="AB401" s="49"/>
    </row>
    <row r="402" spans="1:28" x14ac:dyDescent="0.25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52"/>
      <c r="R402" s="52"/>
      <c r="S402" s="49"/>
      <c r="T402" s="49"/>
      <c r="U402" s="49"/>
      <c r="V402" s="49"/>
      <c r="W402" s="49"/>
      <c r="X402" s="49"/>
      <c r="Y402" s="49"/>
      <c r="Z402" s="49"/>
      <c r="AA402" s="49"/>
      <c r="AB402" s="49"/>
    </row>
    <row r="403" spans="1:28" x14ac:dyDescent="0.25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52"/>
      <c r="R403" s="52"/>
      <c r="S403" s="49"/>
      <c r="T403" s="49"/>
      <c r="U403" s="49"/>
      <c r="V403" s="49"/>
      <c r="W403" s="49"/>
      <c r="X403" s="49"/>
      <c r="Y403" s="49"/>
      <c r="Z403" s="49"/>
      <c r="AA403" s="49"/>
      <c r="AB403" s="49"/>
    </row>
    <row r="404" spans="1:28" x14ac:dyDescent="0.25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52"/>
      <c r="R404" s="52"/>
      <c r="S404" s="49"/>
      <c r="T404" s="49"/>
      <c r="U404" s="49"/>
      <c r="V404" s="49"/>
      <c r="W404" s="49"/>
      <c r="X404" s="49"/>
      <c r="Y404" s="49"/>
      <c r="Z404" s="49"/>
      <c r="AA404" s="49"/>
      <c r="AB404" s="49"/>
    </row>
    <row r="405" spans="1:28" x14ac:dyDescent="0.25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52"/>
      <c r="R405" s="52"/>
      <c r="S405" s="49"/>
      <c r="T405" s="49"/>
      <c r="U405" s="49"/>
      <c r="V405" s="49"/>
      <c r="W405" s="49"/>
      <c r="X405" s="49"/>
      <c r="Y405" s="49"/>
      <c r="Z405" s="49"/>
      <c r="AA405" s="49"/>
      <c r="AB405" s="49"/>
    </row>
    <row r="406" spans="1:28" x14ac:dyDescent="0.25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52"/>
      <c r="R406" s="52"/>
      <c r="S406" s="49"/>
      <c r="T406" s="49"/>
      <c r="U406" s="49"/>
      <c r="V406" s="49"/>
      <c r="W406" s="49"/>
      <c r="X406" s="49"/>
      <c r="Y406" s="49"/>
      <c r="Z406" s="49"/>
      <c r="AA406" s="49"/>
      <c r="AB406" s="49"/>
    </row>
    <row r="407" spans="1:28" x14ac:dyDescent="0.25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52"/>
      <c r="R407" s="52"/>
      <c r="S407" s="49"/>
      <c r="T407" s="49"/>
      <c r="U407" s="49"/>
      <c r="V407" s="49"/>
      <c r="W407" s="49"/>
      <c r="X407" s="49"/>
      <c r="Y407" s="49"/>
      <c r="Z407" s="49"/>
      <c r="AA407" s="49"/>
      <c r="AB407" s="49"/>
    </row>
    <row r="408" spans="1:28" x14ac:dyDescent="0.25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52"/>
      <c r="R408" s="52"/>
      <c r="S408" s="49"/>
      <c r="T408" s="49"/>
      <c r="U408" s="49"/>
      <c r="V408" s="49"/>
      <c r="W408" s="49"/>
      <c r="X408" s="49"/>
      <c r="Y408" s="49"/>
      <c r="Z408" s="49"/>
      <c r="AA408" s="49"/>
      <c r="AB408" s="49"/>
    </row>
    <row r="409" spans="1:28" x14ac:dyDescent="0.25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52"/>
      <c r="R409" s="52"/>
      <c r="S409" s="49"/>
      <c r="T409" s="49"/>
      <c r="U409" s="49"/>
      <c r="V409" s="49"/>
      <c r="W409" s="49"/>
      <c r="X409" s="49"/>
      <c r="Y409" s="49"/>
      <c r="Z409" s="49"/>
      <c r="AA409" s="49"/>
      <c r="AB409" s="49"/>
    </row>
    <row r="410" spans="1:28" x14ac:dyDescent="0.25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52"/>
      <c r="R410" s="52"/>
      <c r="S410" s="49"/>
      <c r="T410" s="49"/>
      <c r="U410" s="49"/>
      <c r="V410" s="49"/>
      <c r="W410" s="49"/>
      <c r="X410" s="49"/>
      <c r="Y410" s="49"/>
      <c r="Z410" s="49"/>
      <c r="AA410" s="49"/>
      <c r="AB410" s="49"/>
    </row>
    <row r="411" spans="1:28" x14ac:dyDescent="0.25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52"/>
      <c r="R411" s="52"/>
      <c r="S411" s="49"/>
      <c r="T411" s="49"/>
      <c r="U411" s="49"/>
      <c r="V411" s="49"/>
      <c r="W411" s="49"/>
      <c r="X411" s="49"/>
      <c r="Y411" s="49"/>
      <c r="Z411" s="49"/>
      <c r="AA411" s="49"/>
      <c r="AB411" s="49"/>
    </row>
    <row r="412" spans="1:28" x14ac:dyDescent="0.25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52"/>
      <c r="R412" s="52"/>
      <c r="S412" s="49"/>
      <c r="T412" s="49"/>
      <c r="U412" s="49"/>
      <c r="V412" s="49"/>
      <c r="W412" s="49"/>
      <c r="X412" s="49"/>
      <c r="Y412" s="49"/>
      <c r="Z412" s="49"/>
      <c r="AA412" s="49"/>
      <c r="AB412" s="49"/>
    </row>
    <row r="413" spans="1:28" x14ac:dyDescent="0.25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52"/>
      <c r="R413" s="52"/>
      <c r="S413" s="49"/>
      <c r="T413" s="49"/>
      <c r="U413" s="49"/>
      <c r="V413" s="49"/>
      <c r="W413" s="49"/>
      <c r="X413" s="49"/>
      <c r="Y413" s="49"/>
      <c r="Z413" s="49"/>
      <c r="AA413" s="49"/>
      <c r="AB413" s="49"/>
    </row>
    <row r="414" spans="1:28" x14ac:dyDescent="0.25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52"/>
      <c r="R414" s="52"/>
      <c r="S414" s="49"/>
      <c r="T414" s="49"/>
      <c r="U414" s="49"/>
      <c r="V414" s="49"/>
      <c r="W414" s="49"/>
      <c r="X414" s="49"/>
      <c r="Y414" s="49"/>
      <c r="Z414" s="49"/>
      <c r="AA414" s="49"/>
      <c r="AB414" s="49"/>
    </row>
    <row r="415" spans="1:28" x14ac:dyDescent="0.25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52"/>
      <c r="R415" s="52"/>
      <c r="S415" s="49"/>
      <c r="T415" s="49"/>
      <c r="U415" s="49"/>
      <c r="V415" s="49"/>
      <c r="W415" s="49"/>
      <c r="X415" s="49"/>
      <c r="Y415" s="49"/>
      <c r="Z415" s="49"/>
      <c r="AA415" s="49"/>
      <c r="AB415" s="49"/>
    </row>
    <row r="416" spans="1:28" x14ac:dyDescent="0.25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52"/>
      <c r="R416" s="52"/>
      <c r="S416" s="49"/>
      <c r="T416" s="49"/>
      <c r="U416" s="49"/>
      <c r="V416" s="49"/>
      <c r="W416" s="49"/>
      <c r="X416" s="49"/>
      <c r="Y416" s="49"/>
      <c r="Z416" s="49"/>
      <c r="AA416" s="49"/>
      <c r="AB416" s="49"/>
    </row>
    <row r="417" spans="1:28" x14ac:dyDescent="0.25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52"/>
      <c r="R417" s="52"/>
      <c r="S417" s="49"/>
      <c r="T417" s="49"/>
      <c r="U417" s="49"/>
      <c r="V417" s="49"/>
      <c r="W417" s="49"/>
      <c r="X417" s="49"/>
      <c r="Y417" s="49"/>
      <c r="Z417" s="49"/>
      <c r="AA417" s="49"/>
      <c r="AB417" s="49"/>
    </row>
    <row r="418" spans="1:28" x14ac:dyDescent="0.25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52"/>
      <c r="R418" s="52"/>
      <c r="S418" s="49"/>
      <c r="T418" s="49"/>
      <c r="U418" s="49"/>
      <c r="V418" s="49"/>
      <c r="W418" s="49"/>
      <c r="X418" s="49"/>
      <c r="Y418" s="49"/>
      <c r="Z418" s="49"/>
      <c r="AA418" s="49"/>
      <c r="AB418" s="49"/>
    </row>
    <row r="419" spans="1:28" x14ac:dyDescent="0.25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52"/>
      <c r="R419" s="52"/>
      <c r="S419" s="49"/>
      <c r="T419" s="49"/>
      <c r="U419" s="49"/>
      <c r="V419" s="49"/>
      <c r="W419" s="49"/>
      <c r="X419" s="49"/>
      <c r="Y419" s="49"/>
      <c r="Z419" s="49"/>
      <c r="AA419" s="49"/>
      <c r="AB419" s="49"/>
    </row>
    <row r="420" spans="1:28" x14ac:dyDescent="0.25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52"/>
      <c r="R420" s="52"/>
      <c r="S420" s="49"/>
      <c r="T420" s="49"/>
      <c r="U420" s="49"/>
      <c r="V420" s="49"/>
      <c r="W420" s="49"/>
      <c r="X420" s="49"/>
      <c r="Y420" s="49"/>
      <c r="Z420" s="49"/>
      <c r="AA420" s="49"/>
      <c r="AB420" s="49"/>
    </row>
    <row r="421" spans="1:28" x14ac:dyDescent="0.25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52"/>
      <c r="R421" s="52"/>
      <c r="S421" s="49"/>
      <c r="T421" s="49"/>
      <c r="U421" s="49"/>
      <c r="V421" s="49"/>
      <c r="W421" s="49"/>
      <c r="X421" s="49"/>
      <c r="Y421" s="49"/>
      <c r="Z421" s="49"/>
      <c r="AA421" s="49"/>
      <c r="AB421" s="49"/>
    </row>
    <row r="422" spans="1:28" x14ac:dyDescent="0.25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52"/>
      <c r="R422" s="52"/>
      <c r="S422" s="49"/>
      <c r="T422" s="49"/>
      <c r="U422" s="49"/>
      <c r="V422" s="49"/>
      <c r="W422" s="49"/>
      <c r="X422" s="49"/>
      <c r="Y422" s="49"/>
      <c r="Z422" s="49"/>
      <c r="AA422" s="49"/>
      <c r="AB422" s="49"/>
    </row>
    <row r="423" spans="1:28" x14ac:dyDescent="0.25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52"/>
      <c r="R423" s="52"/>
      <c r="S423" s="49"/>
      <c r="T423" s="49"/>
      <c r="U423" s="49"/>
      <c r="V423" s="49"/>
      <c r="W423" s="49"/>
      <c r="X423" s="49"/>
      <c r="Y423" s="49"/>
      <c r="Z423" s="49"/>
      <c r="AA423" s="49"/>
      <c r="AB423" s="49"/>
    </row>
    <row r="424" spans="1:28" x14ac:dyDescent="0.25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52"/>
      <c r="R424" s="52"/>
      <c r="S424" s="49"/>
      <c r="T424" s="49"/>
      <c r="U424" s="49"/>
      <c r="V424" s="49"/>
      <c r="W424" s="49"/>
      <c r="X424" s="49"/>
      <c r="Y424" s="49"/>
      <c r="Z424" s="49"/>
      <c r="AA424" s="49"/>
      <c r="AB424" s="49"/>
    </row>
    <row r="425" spans="1:28" x14ac:dyDescent="0.25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52"/>
      <c r="R425" s="52"/>
      <c r="S425" s="49"/>
      <c r="T425" s="49"/>
      <c r="U425" s="49"/>
      <c r="V425" s="49"/>
      <c r="W425" s="49"/>
      <c r="X425" s="49"/>
      <c r="Y425" s="49"/>
      <c r="Z425" s="49"/>
      <c r="AA425" s="49"/>
      <c r="AB425" s="49"/>
    </row>
    <row r="426" spans="1:28" x14ac:dyDescent="0.25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52"/>
      <c r="R426" s="52"/>
      <c r="S426" s="49"/>
      <c r="T426" s="49"/>
      <c r="U426" s="49"/>
      <c r="V426" s="49"/>
      <c r="W426" s="49"/>
      <c r="X426" s="49"/>
      <c r="Y426" s="49"/>
      <c r="Z426" s="49"/>
      <c r="AA426" s="49"/>
      <c r="AB426" s="49"/>
    </row>
    <row r="427" spans="1:28" x14ac:dyDescent="0.25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52"/>
      <c r="R427" s="52"/>
      <c r="S427" s="49"/>
      <c r="T427" s="49"/>
      <c r="U427" s="49"/>
      <c r="V427" s="49"/>
      <c r="W427" s="49"/>
      <c r="X427" s="49"/>
      <c r="Y427" s="49"/>
      <c r="Z427" s="49"/>
      <c r="AA427" s="49"/>
      <c r="AB427" s="49"/>
    </row>
    <row r="428" spans="1:28" x14ac:dyDescent="0.25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52"/>
      <c r="R428" s="52"/>
      <c r="S428" s="49"/>
      <c r="T428" s="49"/>
      <c r="U428" s="49"/>
      <c r="V428" s="49"/>
      <c r="W428" s="49"/>
      <c r="X428" s="49"/>
      <c r="Y428" s="49"/>
      <c r="Z428" s="49"/>
      <c r="AA428" s="49"/>
      <c r="AB428" s="49"/>
    </row>
    <row r="429" spans="1:28" x14ac:dyDescent="0.25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52"/>
      <c r="R429" s="52"/>
      <c r="S429" s="49"/>
      <c r="T429" s="49"/>
      <c r="U429" s="49"/>
      <c r="V429" s="49"/>
      <c r="W429" s="49"/>
      <c r="X429" s="49"/>
      <c r="Y429" s="49"/>
      <c r="Z429" s="49"/>
      <c r="AA429" s="49"/>
      <c r="AB429" s="49"/>
    </row>
    <row r="430" spans="1:28" x14ac:dyDescent="0.25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52"/>
      <c r="R430" s="52"/>
      <c r="S430" s="49"/>
      <c r="T430" s="49"/>
      <c r="U430" s="49"/>
      <c r="V430" s="49"/>
      <c r="W430" s="49"/>
      <c r="X430" s="49"/>
      <c r="Y430" s="49"/>
      <c r="Z430" s="49"/>
      <c r="AA430" s="49"/>
      <c r="AB430" s="49"/>
    </row>
    <row r="431" spans="1:28" x14ac:dyDescent="0.25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52"/>
      <c r="R431" s="52"/>
      <c r="S431" s="49"/>
      <c r="T431" s="49"/>
      <c r="U431" s="49"/>
      <c r="V431" s="49"/>
      <c r="W431" s="49"/>
      <c r="X431" s="49"/>
      <c r="Y431" s="49"/>
      <c r="Z431" s="49"/>
      <c r="AA431" s="49"/>
      <c r="AB431" s="49"/>
    </row>
    <row r="432" spans="1:28" x14ac:dyDescent="0.25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52"/>
      <c r="R432" s="52"/>
      <c r="S432" s="49"/>
      <c r="T432" s="49"/>
      <c r="U432" s="49"/>
      <c r="V432" s="49"/>
      <c r="W432" s="49"/>
      <c r="X432" s="49"/>
      <c r="Y432" s="49"/>
      <c r="Z432" s="49"/>
      <c r="AA432" s="49"/>
      <c r="AB432" s="49"/>
    </row>
    <row r="433" spans="1:28" x14ac:dyDescent="0.25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52"/>
      <c r="R433" s="52"/>
      <c r="S433" s="49"/>
      <c r="T433" s="49"/>
      <c r="U433" s="49"/>
      <c r="V433" s="49"/>
      <c r="W433" s="49"/>
      <c r="X433" s="49"/>
      <c r="Y433" s="49"/>
      <c r="Z433" s="49"/>
      <c r="AA433" s="49"/>
      <c r="AB433" s="49"/>
    </row>
    <row r="434" spans="1:28" x14ac:dyDescent="0.25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52"/>
      <c r="R434" s="52"/>
      <c r="S434" s="49"/>
      <c r="T434" s="49"/>
      <c r="U434" s="49"/>
      <c r="V434" s="49"/>
      <c r="W434" s="49"/>
      <c r="X434" s="49"/>
      <c r="Y434" s="49"/>
      <c r="Z434" s="49"/>
      <c r="AA434" s="49"/>
      <c r="AB434" s="49"/>
    </row>
    <row r="435" spans="1:28" x14ac:dyDescent="0.25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52"/>
      <c r="R435" s="52"/>
      <c r="S435" s="49"/>
      <c r="T435" s="49"/>
      <c r="U435" s="49"/>
      <c r="V435" s="49"/>
      <c r="W435" s="49"/>
      <c r="X435" s="49"/>
      <c r="Y435" s="49"/>
      <c r="Z435" s="49"/>
      <c r="AA435" s="49"/>
      <c r="AB435" s="49"/>
    </row>
    <row r="436" spans="1:28" x14ac:dyDescent="0.25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52"/>
      <c r="R436" s="52"/>
      <c r="S436" s="49"/>
      <c r="T436" s="49"/>
      <c r="U436" s="49"/>
      <c r="V436" s="49"/>
      <c r="W436" s="49"/>
      <c r="X436" s="49"/>
      <c r="Y436" s="49"/>
      <c r="Z436" s="49"/>
      <c r="AA436" s="49"/>
      <c r="AB436" s="49"/>
    </row>
    <row r="437" spans="1:28" x14ac:dyDescent="0.25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52"/>
      <c r="R437" s="52"/>
      <c r="S437" s="49"/>
      <c r="T437" s="49"/>
      <c r="U437" s="49"/>
      <c r="V437" s="49"/>
      <c r="W437" s="49"/>
      <c r="X437" s="49"/>
      <c r="Y437" s="49"/>
      <c r="Z437" s="49"/>
      <c r="AA437" s="49"/>
      <c r="AB437" s="49"/>
    </row>
    <row r="438" spans="1:28" x14ac:dyDescent="0.25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52"/>
      <c r="R438" s="52"/>
      <c r="S438" s="49"/>
      <c r="T438" s="49"/>
      <c r="U438" s="49"/>
      <c r="V438" s="49"/>
      <c r="W438" s="49"/>
      <c r="X438" s="49"/>
      <c r="Y438" s="49"/>
      <c r="Z438" s="49"/>
      <c r="AA438" s="49"/>
      <c r="AB438" s="49"/>
    </row>
    <row r="439" spans="1:28" x14ac:dyDescent="0.25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52"/>
      <c r="R439" s="52"/>
      <c r="S439" s="49"/>
      <c r="T439" s="49"/>
      <c r="U439" s="49"/>
      <c r="V439" s="49"/>
      <c r="W439" s="49"/>
      <c r="X439" s="49"/>
      <c r="Y439" s="49"/>
      <c r="Z439" s="49"/>
      <c r="AA439" s="49"/>
      <c r="AB439" s="49"/>
    </row>
    <row r="440" spans="1:28" x14ac:dyDescent="0.25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52"/>
      <c r="R440" s="52"/>
      <c r="S440" s="49"/>
      <c r="T440" s="49"/>
      <c r="U440" s="49"/>
      <c r="V440" s="49"/>
      <c r="W440" s="49"/>
      <c r="X440" s="49"/>
      <c r="Y440" s="49"/>
      <c r="Z440" s="49"/>
      <c r="AA440" s="49"/>
      <c r="AB440" s="49"/>
    </row>
    <row r="441" spans="1:28" x14ac:dyDescent="0.25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52"/>
      <c r="R441" s="52"/>
      <c r="S441" s="49"/>
      <c r="T441" s="49"/>
      <c r="U441" s="49"/>
      <c r="V441" s="49"/>
      <c r="W441" s="49"/>
      <c r="X441" s="49"/>
      <c r="Y441" s="49"/>
      <c r="Z441" s="49"/>
      <c r="AA441" s="49"/>
      <c r="AB441" s="49"/>
    </row>
    <row r="442" spans="1:28" x14ac:dyDescent="0.25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52"/>
      <c r="R442" s="52"/>
      <c r="S442" s="49"/>
      <c r="T442" s="49"/>
      <c r="U442" s="49"/>
      <c r="V442" s="49"/>
      <c r="W442" s="49"/>
      <c r="X442" s="49"/>
      <c r="Y442" s="49"/>
      <c r="Z442" s="49"/>
      <c r="AA442" s="49"/>
      <c r="AB442" s="49"/>
    </row>
    <row r="443" spans="1:28" x14ac:dyDescent="0.25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52"/>
      <c r="R443" s="52"/>
      <c r="S443" s="49"/>
      <c r="T443" s="49"/>
      <c r="U443" s="49"/>
      <c r="V443" s="49"/>
      <c r="W443" s="49"/>
      <c r="X443" s="49"/>
      <c r="Y443" s="49"/>
      <c r="Z443" s="49"/>
      <c r="AA443" s="49"/>
      <c r="AB443" s="49"/>
    </row>
    <row r="444" spans="1:28" x14ac:dyDescent="0.25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52"/>
      <c r="R444" s="52"/>
      <c r="S444" s="49"/>
      <c r="T444" s="49"/>
      <c r="U444" s="49"/>
      <c r="V444" s="49"/>
      <c r="W444" s="49"/>
      <c r="X444" s="49"/>
      <c r="Y444" s="49"/>
      <c r="Z444" s="49"/>
      <c r="AA444" s="49"/>
      <c r="AB444" s="49"/>
    </row>
    <row r="445" spans="1:28" x14ac:dyDescent="0.25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52"/>
      <c r="R445" s="52"/>
      <c r="S445" s="49"/>
      <c r="T445" s="49"/>
      <c r="U445" s="49"/>
      <c r="V445" s="49"/>
      <c r="W445" s="49"/>
      <c r="X445" s="49"/>
      <c r="Y445" s="49"/>
      <c r="Z445" s="49"/>
      <c r="AA445" s="49"/>
      <c r="AB445" s="49"/>
    </row>
    <row r="446" spans="1:28" x14ac:dyDescent="0.25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52"/>
      <c r="R446" s="52"/>
      <c r="S446" s="49"/>
      <c r="T446" s="49"/>
      <c r="U446" s="49"/>
      <c r="V446" s="49"/>
      <c r="W446" s="49"/>
      <c r="X446" s="49"/>
      <c r="Y446" s="49"/>
      <c r="Z446" s="49"/>
      <c r="AA446" s="49"/>
      <c r="AB446" s="49"/>
    </row>
    <row r="447" spans="1:28" x14ac:dyDescent="0.25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52"/>
      <c r="R447" s="52"/>
      <c r="S447" s="49"/>
      <c r="T447" s="49"/>
      <c r="U447" s="49"/>
      <c r="V447" s="49"/>
      <c r="W447" s="49"/>
      <c r="X447" s="49"/>
      <c r="Y447" s="49"/>
      <c r="Z447" s="49"/>
      <c r="AA447" s="49"/>
      <c r="AB447" s="49"/>
    </row>
    <row r="448" spans="1:28" x14ac:dyDescent="0.25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52"/>
      <c r="R448" s="52"/>
      <c r="S448" s="49"/>
      <c r="T448" s="49"/>
      <c r="U448" s="49"/>
      <c r="V448" s="49"/>
      <c r="W448" s="49"/>
      <c r="X448" s="49"/>
      <c r="Y448" s="49"/>
      <c r="Z448" s="49"/>
      <c r="AA448" s="49"/>
      <c r="AB448" s="49"/>
    </row>
    <row r="449" spans="1:28" x14ac:dyDescent="0.25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52"/>
      <c r="R449" s="52"/>
      <c r="S449" s="49"/>
      <c r="T449" s="49"/>
      <c r="U449" s="49"/>
      <c r="V449" s="49"/>
      <c r="W449" s="49"/>
      <c r="X449" s="49"/>
      <c r="Y449" s="49"/>
      <c r="Z449" s="49"/>
      <c r="AA449" s="49"/>
      <c r="AB449" s="49"/>
    </row>
    <row r="450" spans="1:28" x14ac:dyDescent="0.25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52"/>
      <c r="R450" s="52"/>
      <c r="S450" s="49"/>
      <c r="T450" s="49"/>
      <c r="U450" s="49"/>
      <c r="V450" s="49"/>
      <c r="W450" s="49"/>
      <c r="X450" s="49"/>
      <c r="Y450" s="49"/>
      <c r="Z450" s="49"/>
      <c r="AA450" s="49"/>
      <c r="AB450" s="49"/>
    </row>
    <row r="451" spans="1:28" x14ac:dyDescent="0.25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52"/>
      <c r="R451" s="52"/>
      <c r="S451" s="49"/>
      <c r="T451" s="49"/>
      <c r="U451" s="49"/>
      <c r="V451" s="49"/>
      <c r="W451" s="49"/>
      <c r="X451" s="49"/>
      <c r="Y451" s="49"/>
      <c r="Z451" s="49"/>
      <c r="AA451" s="49"/>
      <c r="AB451" s="49"/>
    </row>
    <row r="452" spans="1:28" x14ac:dyDescent="0.25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52"/>
      <c r="R452" s="52"/>
      <c r="S452" s="49"/>
      <c r="T452" s="49"/>
      <c r="U452" s="49"/>
      <c r="V452" s="49"/>
      <c r="W452" s="49"/>
      <c r="X452" s="49"/>
      <c r="Y452" s="49"/>
      <c r="Z452" s="49"/>
      <c r="AA452" s="49"/>
      <c r="AB452" s="49"/>
    </row>
    <row r="453" spans="1:28" x14ac:dyDescent="0.25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52"/>
      <c r="R453" s="52"/>
      <c r="S453" s="49"/>
      <c r="T453" s="49"/>
      <c r="U453" s="49"/>
      <c r="V453" s="49"/>
      <c r="W453" s="49"/>
      <c r="X453" s="49"/>
      <c r="Y453" s="49"/>
      <c r="Z453" s="49"/>
      <c r="AA453" s="49"/>
      <c r="AB453" s="49"/>
    </row>
    <row r="454" spans="1:28" x14ac:dyDescent="0.25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52"/>
      <c r="R454" s="52"/>
      <c r="S454" s="49"/>
      <c r="T454" s="49"/>
      <c r="U454" s="49"/>
      <c r="V454" s="49"/>
      <c r="W454" s="49"/>
      <c r="X454" s="49"/>
      <c r="Y454" s="49"/>
      <c r="Z454" s="49"/>
      <c r="AA454" s="49"/>
      <c r="AB454" s="49"/>
    </row>
    <row r="455" spans="1:28" x14ac:dyDescent="0.25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52"/>
      <c r="R455" s="52"/>
      <c r="S455" s="49"/>
      <c r="T455" s="49"/>
      <c r="U455" s="49"/>
      <c r="V455" s="49"/>
      <c r="W455" s="49"/>
      <c r="X455" s="49"/>
      <c r="Y455" s="49"/>
      <c r="Z455" s="49"/>
      <c r="AA455" s="49"/>
      <c r="AB455" s="49"/>
    </row>
    <row r="456" spans="1:28" x14ac:dyDescent="0.25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52"/>
      <c r="R456" s="52"/>
      <c r="S456" s="49"/>
      <c r="T456" s="49"/>
      <c r="U456" s="49"/>
      <c r="V456" s="49"/>
      <c r="W456" s="49"/>
      <c r="X456" s="49"/>
      <c r="Y456" s="49"/>
      <c r="Z456" s="49"/>
      <c r="AA456" s="49"/>
      <c r="AB456" s="49"/>
    </row>
    <row r="457" spans="1:28" x14ac:dyDescent="0.25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52"/>
      <c r="R457" s="52"/>
      <c r="S457" s="49"/>
      <c r="T457" s="49"/>
      <c r="U457" s="49"/>
      <c r="V457" s="49"/>
      <c r="W457" s="49"/>
      <c r="X457" s="49"/>
      <c r="Y457" s="49"/>
      <c r="Z457" s="49"/>
      <c r="AA457" s="49"/>
      <c r="AB457" s="49"/>
    </row>
    <row r="458" spans="1:28" x14ac:dyDescent="0.25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52"/>
      <c r="R458" s="52"/>
      <c r="S458" s="49"/>
      <c r="T458" s="49"/>
      <c r="U458" s="49"/>
      <c r="V458" s="49"/>
      <c r="W458" s="49"/>
      <c r="X458" s="49"/>
      <c r="Y458" s="49"/>
      <c r="Z458" s="49"/>
      <c r="AA458" s="49"/>
      <c r="AB458" s="49"/>
    </row>
    <row r="459" spans="1:28" x14ac:dyDescent="0.25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52"/>
      <c r="R459" s="52"/>
      <c r="S459" s="49"/>
      <c r="T459" s="49"/>
      <c r="U459" s="49"/>
      <c r="V459" s="49"/>
      <c r="W459" s="49"/>
      <c r="X459" s="49"/>
      <c r="Y459" s="49"/>
      <c r="Z459" s="49"/>
      <c r="AA459" s="49"/>
      <c r="AB459" s="49"/>
    </row>
    <row r="460" spans="1:28" x14ac:dyDescent="0.25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52"/>
      <c r="R460" s="52"/>
      <c r="S460" s="49"/>
      <c r="T460" s="49"/>
      <c r="U460" s="49"/>
      <c r="V460" s="49"/>
      <c r="W460" s="49"/>
      <c r="X460" s="49"/>
      <c r="Y460" s="49"/>
      <c r="Z460" s="49"/>
      <c r="AA460" s="49"/>
      <c r="AB460" s="49"/>
    </row>
    <row r="461" spans="1:28" x14ac:dyDescent="0.25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52"/>
      <c r="R461" s="52"/>
      <c r="S461" s="49"/>
      <c r="T461" s="49"/>
      <c r="U461" s="49"/>
      <c r="V461" s="49"/>
      <c r="W461" s="49"/>
      <c r="X461" s="49"/>
      <c r="Y461" s="49"/>
      <c r="Z461" s="49"/>
      <c r="AA461" s="49"/>
      <c r="AB461" s="49"/>
    </row>
    <row r="462" spans="1:28" x14ac:dyDescent="0.25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52"/>
      <c r="R462" s="52"/>
      <c r="S462" s="49"/>
      <c r="T462" s="49"/>
      <c r="U462" s="49"/>
      <c r="V462" s="49"/>
      <c r="W462" s="49"/>
      <c r="X462" s="49"/>
      <c r="Y462" s="49"/>
      <c r="Z462" s="49"/>
      <c r="AA462" s="49"/>
      <c r="AB462" s="49"/>
    </row>
    <row r="463" spans="1:28" x14ac:dyDescent="0.25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52"/>
      <c r="R463" s="52"/>
      <c r="S463" s="49"/>
      <c r="T463" s="49"/>
      <c r="U463" s="49"/>
      <c r="V463" s="49"/>
      <c r="W463" s="49"/>
      <c r="X463" s="49"/>
      <c r="Y463" s="49"/>
      <c r="Z463" s="49"/>
      <c r="AA463" s="49"/>
      <c r="AB463" s="49"/>
    </row>
    <row r="464" spans="1:28" x14ac:dyDescent="0.25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52"/>
      <c r="R464" s="52"/>
      <c r="S464" s="49"/>
      <c r="T464" s="49"/>
      <c r="U464" s="49"/>
      <c r="V464" s="49"/>
      <c r="W464" s="49"/>
      <c r="X464" s="49"/>
      <c r="Y464" s="49"/>
      <c r="Z464" s="49"/>
      <c r="AA464" s="49"/>
      <c r="AB464" s="49"/>
    </row>
    <row r="465" spans="1:28" x14ac:dyDescent="0.25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52"/>
      <c r="R465" s="52"/>
      <c r="S465" s="49"/>
      <c r="T465" s="49"/>
      <c r="U465" s="49"/>
      <c r="V465" s="49"/>
      <c r="W465" s="49"/>
      <c r="X465" s="49"/>
      <c r="Y465" s="49"/>
      <c r="Z465" s="49"/>
      <c r="AA465" s="49"/>
      <c r="AB465" s="49"/>
    </row>
    <row r="466" spans="1:28" x14ac:dyDescent="0.25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52"/>
      <c r="R466" s="52"/>
      <c r="S466" s="49"/>
      <c r="T466" s="49"/>
      <c r="U466" s="49"/>
      <c r="V466" s="49"/>
      <c r="W466" s="49"/>
      <c r="X466" s="49"/>
      <c r="Y466" s="49"/>
      <c r="Z466" s="49"/>
      <c r="AA466" s="49"/>
      <c r="AB466" s="49"/>
    </row>
    <row r="467" spans="1:28" x14ac:dyDescent="0.25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52"/>
      <c r="R467" s="52"/>
      <c r="S467" s="49"/>
      <c r="T467" s="49"/>
      <c r="U467" s="49"/>
      <c r="V467" s="49"/>
      <c r="W467" s="49"/>
      <c r="X467" s="49"/>
      <c r="Y467" s="49"/>
      <c r="Z467" s="49"/>
      <c r="AA467" s="49"/>
      <c r="AB467" s="49"/>
    </row>
    <row r="468" spans="1:28" x14ac:dyDescent="0.25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52"/>
      <c r="R468" s="52"/>
      <c r="S468" s="49"/>
      <c r="T468" s="49"/>
      <c r="U468" s="49"/>
      <c r="V468" s="49"/>
      <c r="W468" s="49"/>
      <c r="X468" s="49"/>
      <c r="Y468" s="49"/>
      <c r="Z468" s="49"/>
      <c r="AA468" s="49"/>
      <c r="AB468" s="49"/>
    </row>
    <row r="469" spans="1:28" x14ac:dyDescent="0.25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52"/>
      <c r="R469" s="52"/>
      <c r="S469" s="49"/>
      <c r="T469" s="49"/>
      <c r="U469" s="49"/>
      <c r="V469" s="49"/>
      <c r="W469" s="49"/>
      <c r="X469" s="49"/>
      <c r="Y469" s="49"/>
      <c r="Z469" s="49"/>
      <c r="AA469" s="49"/>
      <c r="AB469" s="49"/>
    </row>
    <row r="470" spans="1:28" x14ac:dyDescent="0.25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52"/>
      <c r="R470" s="52"/>
      <c r="S470" s="49"/>
      <c r="T470" s="49"/>
      <c r="U470" s="49"/>
      <c r="V470" s="49"/>
      <c r="W470" s="49"/>
      <c r="X470" s="49"/>
      <c r="Y470" s="49"/>
      <c r="Z470" s="49"/>
      <c r="AA470" s="49"/>
      <c r="AB470" s="49"/>
    </row>
    <row r="471" spans="1:28" x14ac:dyDescent="0.25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52"/>
      <c r="R471" s="52"/>
      <c r="S471" s="49"/>
      <c r="T471" s="49"/>
      <c r="U471" s="49"/>
      <c r="V471" s="49"/>
      <c r="W471" s="49"/>
      <c r="X471" s="49"/>
      <c r="Y471" s="49"/>
      <c r="Z471" s="49"/>
      <c r="AA471" s="49"/>
      <c r="AB471" s="49"/>
    </row>
    <row r="472" spans="1:28" x14ac:dyDescent="0.25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52"/>
      <c r="R472" s="52"/>
      <c r="S472" s="49"/>
      <c r="T472" s="49"/>
      <c r="U472" s="49"/>
      <c r="V472" s="49"/>
      <c r="W472" s="49"/>
      <c r="X472" s="49"/>
      <c r="Y472" s="49"/>
      <c r="Z472" s="49"/>
      <c r="AA472" s="49"/>
      <c r="AB472" s="49"/>
    </row>
    <row r="473" spans="1:28" x14ac:dyDescent="0.25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52"/>
      <c r="R473" s="52"/>
      <c r="S473" s="49"/>
      <c r="T473" s="49"/>
      <c r="U473" s="49"/>
      <c r="V473" s="49"/>
      <c r="W473" s="49"/>
      <c r="X473" s="49"/>
      <c r="Y473" s="49"/>
      <c r="Z473" s="49"/>
      <c r="AA473" s="49"/>
      <c r="AB473" s="49"/>
    </row>
    <row r="474" spans="1:28" x14ac:dyDescent="0.25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52"/>
      <c r="R474" s="52"/>
      <c r="S474" s="49"/>
      <c r="T474" s="49"/>
      <c r="U474" s="49"/>
      <c r="V474" s="49"/>
      <c r="W474" s="49"/>
      <c r="X474" s="49"/>
      <c r="Y474" s="49"/>
      <c r="Z474" s="49"/>
      <c r="AA474" s="49"/>
      <c r="AB474" s="49"/>
    </row>
    <row r="475" spans="1:28" x14ac:dyDescent="0.25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52"/>
      <c r="R475" s="52"/>
      <c r="S475" s="49"/>
      <c r="T475" s="49"/>
      <c r="U475" s="49"/>
      <c r="V475" s="49"/>
      <c r="W475" s="49"/>
      <c r="X475" s="49"/>
      <c r="Y475" s="49"/>
      <c r="Z475" s="49"/>
      <c r="AA475" s="49"/>
      <c r="AB475" s="49"/>
    </row>
    <row r="476" spans="1:28" x14ac:dyDescent="0.25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52"/>
      <c r="R476" s="52"/>
      <c r="S476" s="49"/>
      <c r="T476" s="49"/>
      <c r="U476" s="49"/>
      <c r="V476" s="49"/>
      <c r="W476" s="49"/>
      <c r="X476" s="49"/>
      <c r="Y476" s="49"/>
      <c r="Z476" s="49"/>
      <c r="AA476" s="49"/>
      <c r="AB476" s="49"/>
    </row>
    <row r="477" spans="1:28" x14ac:dyDescent="0.25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52"/>
      <c r="R477" s="52"/>
      <c r="S477" s="49"/>
      <c r="T477" s="49"/>
      <c r="U477" s="49"/>
      <c r="V477" s="49"/>
      <c r="W477" s="49"/>
      <c r="X477" s="49"/>
      <c r="Y477" s="49"/>
      <c r="Z477" s="49"/>
      <c r="AA477" s="49"/>
      <c r="AB477" s="49"/>
    </row>
    <row r="478" spans="1:28" x14ac:dyDescent="0.25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52"/>
      <c r="R478" s="52"/>
      <c r="S478" s="49"/>
      <c r="T478" s="49"/>
      <c r="U478" s="49"/>
      <c r="V478" s="49"/>
      <c r="W478" s="49"/>
      <c r="X478" s="49"/>
      <c r="Y478" s="49"/>
      <c r="Z478" s="49"/>
      <c r="AA478" s="49"/>
      <c r="AB478" s="49"/>
    </row>
    <row r="479" spans="1:28" x14ac:dyDescent="0.25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52"/>
      <c r="R479" s="52"/>
      <c r="S479" s="49"/>
      <c r="T479" s="49"/>
      <c r="U479" s="49"/>
      <c r="V479" s="49"/>
      <c r="W479" s="49"/>
      <c r="X479" s="49"/>
      <c r="Y479" s="49"/>
      <c r="Z479" s="49"/>
      <c r="AA479" s="49"/>
      <c r="AB479" s="49"/>
    </row>
    <row r="480" spans="1:28" x14ac:dyDescent="0.25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52"/>
      <c r="R480" s="52"/>
      <c r="S480" s="49"/>
      <c r="T480" s="49"/>
      <c r="U480" s="49"/>
      <c r="V480" s="49"/>
      <c r="W480" s="49"/>
      <c r="X480" s="49"/>
      <c r="Y480" s="49"/>
      <c r="Z480" s="49"/>
      <c r="AA480" s="49"/>
      <c r="AB480" s="49"/>
    </row>
    <row r="481" spans="1:28" x14ac:dyDescent="0.25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52"/>
      <c r="R481" s="52"/>
      <c r="S481" s="49"/>
      <c r="T481" s="49"/>
      <c r="U481" s="49"/>
      <c r="V481" s="49"/>
      <c r="W481" s="49"/>
      <c r="X481" s="49"/>
      <c r="Y481" s="49"/>
      <c r="Z481" s="49"/>
      <c r="AA481" s="49"/>
      <c r="AB481" s="49"/>
    </row>
    <row r="482" spans="1:28" x14ac:dyDescent="0.25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52"/>
      <c r="R482" s="52"/>
      <c r="S482" s="49"/>
      <c r="T482" s="49"/>
      <c r="U482" s="49"/>
      <c r="V482" s="49"/>
      <c r="W482" s="49"/>
      <c r="X482" s="49"/>
      <c r="Y482" s="49"/>
      <c r="Z482" s="49"/>
      <c r="AA482" s="49"/>
      <c r="AB482" s="49"/>
    </row>
    <row r="483" spans="1:28" x14ac:dyDescent="0.25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52"/>
      <c r="R483" s="52"/>
      <c r="S483" s="49"/>
      <c r="T483" s="49"/>
      <c r="U483" s="49"/>
      <c r="V483" s="49"/>
      <c r="W483" s="49"/>
      <c r="X483" s="49"/>
      <c r="Y483" s="49"/>
      <c r="Z483" s="49"/>
      <c r="AA483" s="49"/>
      <c r="AB483" s="49"/>
    </row>
    <row r="484" spans="1:28" x14ac:dyDescent="0.25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52"/>
      <c r="R484" s="52"/>
      <c r="S484" s="49"/>
      <c r="T484" s="49"/>
      <c r="U484" s="49"/>
      <c r="V484" s="49"/>
      <c r="W484" s="49"/>
      <c r="X484" s="49"/>
      <c r="Y484" s="49"/>
      <c r="Z484" s="49"/>
      <c r="AA484" s="49"/>
      <c r="AB484" s="49"/>
    </row>
    <row r="485" spans="1:28" x14ac:dyDescent="0.25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52"/>
      <c r="R485" s="52"/>
      <c r="S485" s="49"/>
      <c r="T485" s="49"/>
      <c r="U485" s="49"/>
      <c r="V485" s="49"/>
      <c r="W485" s="49"/>
      <c r="X485" s="49"/>
      <c r="Y485" s="49"/>
      <c r="Z485" s="49"/>
      <c r="AA485" s="49"/>
      <c r="AB485" s="49"/>
    </row>
    <row r="486" spans="1:28" x14ac:dyDescent="0.25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52"/>
      <c r="R486" s="52"/>
      <c r="S486" s="49"/>
      <c r="T486" s="49"/>
      <c r="U486" s="49"/>
      <c r="V486" s="49"/>
      <c r="W486" s="49"/>
      <c r="X486" s="49"/>
      <c r="Y486" s="49"/>
      <c r="Z486" s="49"/>
      <c r="AA486" s="49"/>
      <c r="AB486" s="49"/>
    </row>
    <row r="487" spans="1:28" x14ac:dyDescent="0.25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52"/>
      <c r="R487" s="52"/>
      <c r="S487" s="49"/>
      <c r="T487" s="49"/>
      <c r="U487" s="49"/>
      <c r="V487" s="49"/>
      <c r="W487" s="49"/>
      <c r="X487" s="49"/>
      <c r="Y487" s="49"/>
      <c r="Z487" s="49"/>
      <c r="AA487" s="49"/>
      <c r="AB487" s="49"/>
    </row>
    <row r="488" spans="1:28" x14ac:dyDescent="0.25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52"/>
      <c r="R488" s="52"/>
      <c r="S488" s="49"/>
      <c r="T488" s="49"/>
      <c r="U488" s="49"/>
      <c r="V488" s="49"/>
      <c r="W488" s="49"/>
      <c r="X488" s="49"/>
      <c r="Y488" s="49"/>
      <c r="Z488" s="49"/>
      <c r="AA488" s="49"/>
      <c r="AB488" s="49"/>
    </row>
    <row r="489" spans="1:28" x14ac:dyDescent="0.25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52"/>
      <c r="R489" s="52"/>
      <c r="S489" s="49"/>
      <c r="T489" s="49"/>
      <c r="U489" s="49"/>
      <c r="V489" s="49"/>
      <c r="W489" s="49"/>
      <c r="X489" s="49"/>
      <c r="Y489" s="49"/>
      <c r="Z489" s="49"/>
      <c r="AA489" s="49"/>
      <c r="AB489" s="49"/>
    </row>
    <row r="490" spans="1:28" x14ac:dyDescent="0.25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52"/>
      <c r="R490" s="52"/>
      <c r="S490" s="49"/>
      <c r="T490" s="49"/>
      <c r="U490" s="49"/>
      <c r="V490" s="49"/>
      <c r="W490" s="49"/>
      <c r="X490" s="49"/>
      <c r="Y490" s="49"/>
      <c r="Z490" s="49"/>
      <c r="AA490" s="49"/>
      <c r="AB490" s="49"/>
    </row>
    <row r="491" spans="1:28" x14ac:dyDescent="0.25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52"/>
      <c r="R491" s="52"/>
      <c r="S491" s="49"/>
      <c r="T491" s="49"/>
      <c r="U491" s="49"/>
      <c r="V491" s="49"/>
      <c r="W491" s="49"/>
      <c r="X491" s="49"/>
      <c r="Y491" s="49"/>
      <c r="Z491" s="49"/>
      <c r="AA491" s="49"/>
      <c r="AB491" s="49"/>
    </row>
    <row r="492" spans="1:28" x14ac:dyDescent="0.25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52"/>
      <c r="R492" s="52"/>
      <c r="S492" s="49"/>
      <c r="T492" s="49"/>
      <c r="U492" s="49"/>
      <c r="V492" s="49"/>
      <c r="W492" s="49"/>
      <c r="X492" s="49"/>
      <c r="Y492" s="49"/>
      <c r="Z492" s="49"/>
      <c r="AA492" s="49"/>
      <c r="AB492" s="49"/>
    </row>
    <row r="493" spans="1:28" x14ac:dyDescent="0.25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52"/>
      <c r="R493" s="52"/>
      <c r="S493" s="49"/>
      <c r="T493" s="49"/>
      <c r="U493" s="49"/>
      <c r="V493" s="49"/>
      <c r="W493" s="49"/>
      <c r="X493" s="49"/>
      <c r="Y493" s="49"/>
      <c r="Z493" s="49"/>
      <c r="AA493" s="49"/>
      <c r="AB493" s="49"/>
    </row>
    <row r="494" spans="1:28" x14ac:dyDescent="0.25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52"/>
      <c r="R494" s="52"/>
      <c r="S494" s="49"/>
      <c r="T494" s="49"/>
      <c r="U494" s="49"/>
      <c r="V494" s="49"/>
      <c r="W494" s="49"/>
      <c r="X494" s="49"/>
      <c r="Y494" s="49"/>
      <c r="Z494" s="49"/>
      <c r="AA494" s="49"/>
      <c r="AB494" s="49"/>
    </row>
    <row r="495" spans="1:28" x14ac:dyDescent="0.25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52"/>
      <c r="R495" s="52"/>
      <c r="S495" s="49"/>
      <c r="T495" s="49"/>
      <c r="U495" s="49"/>
      <c r="V495" s="49"/>
      <c r="W495" s="49"/>
      <c r="X495" s="49"/>
      <c r="Y495" s="49"/>
      <c r="Z495" s="49"/>
      <c r="AA495" s="49"/>
      <c r="AB495" s="49"/>
    </row>
    <row r="496" spans="1:28" x14ac:dyDescent="0.25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52"/>
      <c r="R496" s="52"/>
      <c r="S496" s="49"/>
      <c r="T496" s="49"/>
      <c r="U496" s="49"/>
      <c r="V496" s="49"/>
      <c r="W496" s="49"/>
      <c r="X496" s="49"/>
      <c r="Y496" s="49"/>
      <c r="Z496" s="49"/>
      <c r="AA496" s="49"/>
      <c r="AB496" s="49"/>
    </row>
    <row r="497" spans="1:28" x14ac:dyDescent="0.25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52"/>
      <c r="R497" s="52"/>
      <c r="S497" s="49"/>
      <c r="T497" s="49"/>
      <c r="U497" s="49"/>
      <c r="V497" s="49"/>
      <c r="W497" s="49"/>
      <c r="X497" s="49"/>
      <c r="Y497" s="49"/>
      <c r="Z497" s="49"/>
      <c r="AA497" s="49"/>
      <c r="AB497" s="49"/>
    </row>
    <row r="498" spans="1:28" x14ac:dyDescent="0.25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52"/>
      <c r="R498" s="52"/>
      <c r="S498" s="49"/>
      <c r="T498" s="49"/>
      <c r="U498" s="49"/>
      <c r="V498" s="49"/>
      <c r="W498" s="49"/>
      <c r="X498" s="49"/>
      <c r="Y498" s="49"/>
      <c r="Z498" s="49"/>
      <c r="AA498" s="49"/>
      <c r="AB498" s="49"/>
    </row>
    <row r="499" spans="1:28" x14ac:dyDescent="0.25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52"/>
      <c r="R499" s="52"/>
      <c r="S499" s="49"/>
      <c r="T499" s="49"/>
      <c r="U499" s="49"/>
      <c r="V499" s="49"/>
      <c r="W499" s="49"/>
      <c r="X499" s="49"/>
      <c r="Y499" s="49"/>
      <c r="Z499" s="49"/>
      <c r="AA499" s="49"/>
      <c r="AB499" s="49"/>
    </row>
    <row r="500" spans="1:28" x14ac:dyDescent="0.25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52"/>
      <c r="R500" s="52"/>
      <c r="S500" s="49"/>
      <c r="T500" s="49"/>
      <c r="U500" s="49"/>
      <c r="V500" s="49"/>
      <c r="W500" s="49"/>
      <c r="X500" s="49"/>
      <c r="Y500" s="49"/>
      <c r="Z500" s="49"/>
      <c r="AA500" s="49"/>
      <c r="AB500" s="49"/>
    </row>
    <row r="501" spans="1:28" x14ac:dyDescent="0.25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52"/>
      <c r="R501" s="52"/>
      <c r="S501" s="49"/>
      <c r="T501" s="49"/>
      <c r="U501" s="49"/>
      <c r="V501" s="49"/>
      <c r="W501" s="49"/>
      <c r="X501" s="49"/>
      <c r="Y501" s="49"/>
      <c r="Z501" s="49"/>
      <c r="AA501" s="49"/>
      <c r="AB501" s="49"/>
    </row>
    <row r="502" spans="1:28" x14ac:dyDescent="0.25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52"/>
      <c r="R502" s="52"/>
      <c r="S502" s="49"/>
      <c r="T502" s="49"/>
      <c r="U502" s="49"/>
      <c r="V502" s="49"/>
      <c r="W502" s="49"/>
      <c r="X502" s="49"/>
      <c r="Y502" s="49"/>
      <c r="Z502" s="49"/>
      <c r="AA502" s="49"/>
      <c r="AB502" s="49"/>
    </row>
    <row r="503" spans="1:28" x14ac:dyDescent="0.25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52"/>
      <c r="R503" s="52"/>
      <c r="S503" s="49"/>
      <c r="T503" s="49"/>
      <c r="U503" s="49"/>
      <c r="V503" s="49"/>
      <c r="W503" s="49"/>
      <c r="X503" s="49"/>
      <c r="Y503" s="49"/>
      <c r="Z503" s="49"/>
      <c r="AA503" s="49"/>
      <c r="AB503" s="49"/>
    </row>
    <row r="504" spans="1:28" x14ac:dyDescent="0.25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52"/>
      <c r="R504" s="52"/>
      <c r="S504" s="49"/>
      <c r="T504" s="49"/>
      <c r="U504" s="49"/>
      <c r="V504" s="49"/>
      <c r="W504" s="49"/>
      <c r="X504" s="49"/>
      <c r="Y504" s="49"/>
      <c r="Z504" s="49"/>
      <c r="AA504" s="49"/>
      <c r="AB504" s="49"/>
    </row>
    <row r="505" spans="1:28" x14ac:dyDescent="0.25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52"/>
      <c r="R505" s="52"/>
      <c r="S505" s="49"/>
      <c r="T505" s="49"/>
      <c r="U505" s="49"/>
      <c r="V505" s="49"/>
      <c r="W505" s="49"/>
      <c r="X505" s="49"/>
      <c r="Y505" s="49"/>
      <c r="Z505" s="49"/>
      <c r="AA505" s="49"/>
      <c r="AB505" s="49"/>
    </row>
    <row r="506" spans="1:28" x14ac:dyDescent="0.25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52"/>
      <c r="R506" s="52"/>
      <c r="S506" s="49"/>
      <c r="T506" s="49"/>
      <c r="U506" s="49"/>
      <c r="V506" s="49"/>
      <c r="W506" s="49"/>
      <c r="X506" s="49"/>
      <c r="Y506" s="49"/>
      <c r="Z506" s="49"/>
      <c r="AA506" s="49"/>
      <c r="AB506" s="49"/>
    </row>
    <row r="507" spans="1:28" x14ac:dyDescent="0.25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52"/>
      <c r="R507" s="52"/>
      <c r="S507" s="49"/>
      <c r="T507" s="49"/>
      <c r="U507" s="49"/>
      <c r="V507" s="49"/>
      <c r="W507" s="49"/>
      <c r="X507" s="49"/>
      <c r="Y507" s="49"/>
      <c r="Z507" s="49"/>
      <c r="AA507" s="49"/>
      <c r="AB507" s="49"/>
    </row>
    <row r="508" spans="1:28" x14ac:dyDescent="0.25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52"/>
      <c r="R508" s="52"/>
      <c r="S508" s="49"/>
      <c r="T508" s="49"/>
      <c r="U508" s="49"/>
      <c r="V508" s="49"/>
      <c r="W508" s="49"/>
      <c r="X508" s="49"/>
      <c r="Y508" s="49"/>
      <c r="Z508" s="49"/>
      <c r="AA508" s="49"/>
      <c r="AB508" s="49"/>
    </row>
    <row r="509" spans="1:28" x14ac:dyDescent="0.25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52"/>
      <c r="R509" s="52"/>
      <c r="S509" s="49"/>
      <c r="T509" s="49"/>
      <c r="U509" s="49"/>
      <c r="V509" s="49"/>
      <c r="W509" s="49"/>
      <c r="X509" s="49"/>
      <c r="Y509" s="49"/>
      <c r="Z509" s="49"/>
      <c r="AA509" s="49"/>
      <c r="AB509" s="49"/>
    </row>
    <row r="510" spans="1:28" x14ac:dyDescent="0.25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52"/>
      <c r="R510" s="52"/>
      <c r="S510" s="49"/>
      <c r="T510" s="49"/>
      <c r="U510" s="49"/>
      <c r="V510" s="49"/>
      <c r="W510" s="49"/>
      <c r="X510" s="49"/>
      <c r="Y510" s="49"/>
      <c r="Z510" s="49"/>
      <c r="AA510" s="49"/>
      <c r="AB510" s="49"/>
    </row>
    <row r="511" spans="1:28" x14ac:dyDescent="0.25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52"/>
      <c r="R511" s="52"/>
      <c r="S511" s="49"/>
      <c r="T511" s="49"/>
      <c r="U511" s="49"/>
      <c r="V511" s="49"/>
      <c r="W511" s="49"/>
      <c r="X511" s="49"/>
      <c r="Y511" s="49"/>
      <c r="Z511" s="49"/>
      <c r="AA511" s="49"/>
      <c r="AB511" s="49"/>
    </row>
    <row r="512" spans="1:28" x14ac:dyDescent="0.25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52"/>
      <c r="R512" s="52"/>
      <c r="S512" s="49"/>
      <c r="T512" s="49"/>
      <c r="U512" s="49"/>
      <c r="V512" s="49"/>
      <c r="W512" s="49"/>
      <c r="X512" s="49"/>
      <c r="Y512" s="49"/>
      <c r="Z512" s="49"/>
      <c r="AA512" s="49"/>
      <c r="AB512" s="49"/>
    </row>
    <row r="513" spans="1:28" x14ac:dyDescent="0.25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52"/>
      <c r="R513" s="52"/>
      <c r="S513" s="49"/>
      <c r="T513" s="49"/>
      <c r="U513" s="49"/>
      <c r="V513" s="49"/>
      <c r="W513" s="49"/>
      <c r="X513" s="49"/>
      <c r="Y513" s="49"/>
      <c r="Z513" s="49"/>
      <c r="AA513" s="49"/>
      <c r="AB513" s="49"/>
    </row>
    <row r="514" spans="1:28" x14ac:dyDescent="0.25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52"/>
      <c r="R514" s="52"/>
      <c r="S514" s="49"/>
      <c r="T514" s="49"/>
      <c r="U514" s="49"/>
      <c r="V514" s="49"/>
      <c r="W514" s="49"/>
      <c r="X514" s="49"/>
      <c r="Y514" s="49"/>
      <c r="Z514" s="49"/>
      <c r="AA514" s="49"/>
      <c r="AB514" s="49"/>
    </row>
    <row r="515" spans="1:28" x14ac:dyDescent="0.25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52"/>
      <c r="R515" s="52"/>
      <c r="S515" s="49"/>
      <c r="T515" s="49"/>
      <c r="U515" s="49"/>
      <c r="V515" s="49"/>
      <c r="W515" s="49"/>
      <c r="X515" s="49"/>
      <c r="Y515" s="49"/>
      <c r="Z515" s="49"/>
      <c r="AA515" s="49"/>
      <c r="AB515" s="49"/>
    </row>
    <row r="516" spans="1:28" x14ac:dyDescent="0.25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52"/>
      <c r="R516" s="52"/>
      <c r="S516" s="49"/>
      <c r="T516" s="49"/>
      <c r="U516" s="49"/>
      <c r="V516" s="49"/>
      <c r="W516" s="49"/>
      <c r="X516" s="49"/>
      <c r="Y516" s="49"/>
      <c r="Z516" s="49"/>
      <c r="AA516" s="49"/>
      <c r="AB516" s="49"/>
    </row>
    <row r="517" spans="1:28" x14ac:dyDescent="0.25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52"/>
      <c r="R517" s="52"/>
      <c r="S517" s="49"/>
      <c r="T517" s="49"/>
      <c r="U517" s="49"/>
      <c r="V517" s="49"/>
      <c r="W517" s="49"/>
      <c r="X517" s="49"/>
      <c r="Y517" s="49"/>
      <c r="Z517" s="49"/>
      <c r="AA517" s="49"/>
      <c r="AB517" s="49"/>
    </row>
    <row r="518" spans="1:28" x14ac:dyDescent="0.25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52"/>
      <c r="R518" s="52"/>
      <c r="S518" s="49"/>
      <c r="T518" s="49"/>
      <c r="U518" s="49"/>
      <c r="V518" s="49"/>
      <c r="W518" s="49"/>
      <c r="X518" s="49"/>
      <c r="Y518" s="49"/>
      <c r="Z518" s="49"/>
      <c r="AA518" s="49"/>
      <c r="AB518" s="49"/>
    </row>
    <row r="519" spans="1:28" x14ac:dyDescent="0.25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52"/>
      <c r="R519" s="52"/>
      <c r="S519" s="49"/>
      <c r="T519" s="49"/>
      <c r="U519" s="49"/>
      <c r="V519" s="49"/>
      <c r="W519" s="49"/>
      <c r="X519" s="49"/>
      <c r="Y519" s="49"/>
      <c r="Z519" s="49"/>
      <c r="AA519" s="49"/>
      <c r="AB519" s="49"/>
    </row>
    <row r="520" spans="1:28" x14ac:dyDescent="0.25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52"/>
      <c r="R520" s="52"/>
      <c r="S520" s="49"/>
      <c r="T520" s="49"/>
      <c r="U520" s="49"/>
      <c r="V520" s="49"/>
      <c r="W520" s="49"/>
      <c r="X520" s="49"/>
      <c r="Y520" s="49"/>
      <c r="Z520" s="49"/>
      <c r="AA520" s="49"/>
      <c r="AB520" s="49"/>
    </row>
    <row r="521" spans="1:28" x14ac:dyDescent="0.25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52"/>
      <c r="R521" s="52"/>
      <c r="S521" s="49"/>
      <c r="T521" s="49"/>
      <c r="U521" s="49"/>
      <c r="V521" s="49"/>
      <c r="W521" s="49"/>
      <c r="X521" s="49"/>
      <c r="Y521" s="49"/>
      <c r="Z521" s="49"/>
      <c r="AA521" s="49"/>
      <c r="AB521" s="49"/>
    </row>
    <row r="522" spans="1:28" x14ac:dyDescent="0.25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52"/>
      <c r="R522" s="52"/>
      <c r="S522" s="49"/>
      <c r="T522" s="49"/>
      <c r="U522" s="49"/>
      <c r="V522" s="49"/>
      <c r="W522" s="49"/>
      <c r="X522" s="49"/>
      <c r="Y522" s="49"/>
      <c r="Z522" s="49"/>
      <c r="AA522" s="49"/>
      <c r="AB522" s="49"/>
    </row>
    <row r="523" spans="1:28" x14ac:dyDescent="0.25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52"/>
      <c r="R523" s="52"/>
      <c r="S523" s="49"/>
      <c r="T523" s="49"/>
      <c r="U523" s="49"/>
      <c r="V523" s="49"/>
      <c r="W523" s="49"/>
      <c r="X523" s="49"/>
      <c r="Y523" s="49"/>
      <c r="Z523" s="49"/>
      <c r="AA523" s="49"/>
      <c r="AB523" s="49"/>
    </row>
    <row r="524" spans="1:28" x14ac:dyDescent="0.25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52"/>
      <c r="R524" s="52"/>
      <c r="S524" s="49"/>
      <c r="T524" s="49"/>
      <c r="U524" s="49"/>
      <c r="V524" s="49"/>
      <c r="W524" s="49"/>
      <c r="X524" s="49"/>
      <c r="Y524" s="49"/>
      <c r="Z524" s="49"/>
      <c r="AA524" s="49"/>
      <c r="AB524" s="49"/>
    </row>
    <row r="525" spans="1:28" x14ac:dyDescent="0.25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52"/>
      <c r="R525" s="52"/>
      <c r="S525" s="49"/>
      <c r="T525" s="49"/>
      <c r="U525" s="49"/>
      <c r="V525" s="49"/>
      <c r="W525" s="49"/>
      <c r="X525" s="49"/>
      <c r="Y525" s="49"/>
      <c r="Z525" s="49"/>
      <c r="AA525" s="49"/>
      <c r="AB525" s="49"/>
    </row>
    <row r="526" spans="1:28" x14ac:dyDescent="0.25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52"/>
      <c r="R526" s="52"/>
      <c r="S526" s="49"/>
      <c r="T526" s="49"/>
      <c r="U526" s="49"/>
      <c r="V526" s="49"/>
      <c r="W526" s="49"/>
      <c r="X526" s="49"/>
      <c r="Y526" s="49"/>
      <c r="Z526" s="49"/>
      <c r="AA526" s="49"/>
      <c r="AB526" s="49"/>
    </row>
    <row r="527" spans="1:28" x14ac:dyDescent="0.25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52"/>
      <c r="R527" s="52"/>
      <c r="S527" s="49"/>
      <c r="T527" s="49"/>
      <c r="U527" s="49"/>
      <c r="V527" s="49"/>
      <c r="W527" s="49"/>
      <c r="X527" s="49"/>
      <c r="Y527" s="49"/>
      <c r="Z527" s="49"/>
      <c r="AA527" s="49"/>
      <c r="AB527" s="49"/>
    </row>
    <row r="528" spans="1:28" x14ac:dyDescent="0.25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52"/>
      <c r="R528" s="52"/>
      <c r="S528" s="49"/>
      <c r="T528" s="49"/>
      <c r="U528" s="49"/>
      <c r="V528" s="49"/>
      <c r="W528" s="49"/>
      <c r="X528" s="49"/>
      <c r="Y528" s="49"/>
      <c r="Z528" s="49"/>
      <c r="AA528" s="49"/>
      <c r="AB528" s="49"/>
    </row>
    <row r="529" spans="1:28" x14ac:dyDescent="0.25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52"/>
      <c r="R529" s="52"/>
      <c r="S529" s="49"/>
      <c r="T529" s="49"/>
      <c r="U529" s="49"/>
      <c r="V529" s="49"/>
      <c r="W529" s="49"/>
      <c r="X529" s="49"/>
      <c r="Y529" s="49"/>
      <c r="Z529" s="49"/>
      <c r="AA529" s="49"/>
      <c r="AB529" s="49"/>
    </row>
    <row r="530" spans="1:28" x14ac:dyDescent="0.25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52"/>
      <c r="R530" s="52"/>
      <c r="S530" s="49"/>
      <c r="T530" s="49"/>
      <c r="U530" s="49"/>
      <c r="V530" s="49"/>
      <c r="W530" s="49"/>
      <c r="X530" s="49"/>
      <c r="Y530" s="49"/>
      <c r="Z530" s="49"/>
      <c r="AA530" s="49"/>
      <c r="AB530" s="49"/>
    </row>
    <row r="531" spans="1:28" x14ac:dyDescent="0.25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52"/>
      <c r="R531" s="52"/>
      <c r="S531" s="49"/>
      <c r="T531" s="49"/>
      <c r="U531" s="49"/>
      <c r="V531" s="49"/>
      <c r="W531" s="49"/>
      <c r="X531" s="49"/>
      <c r="Y531" s="49"/>
      <c r="Z531" s="49"/>
      <c r="AA531" s="49"/>
      <c r="AB531" s="49"/>
    </row>
    <row r="532" spans="1:28" x14ac:dyDescent="0.25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52"/>
      <c r="R532" s="52"/>
      <c r="S532" s="49"/>
      <c r="T532" s="49"/>
      <c r="U532" s="49"/>
      <c r="V532" s="49"/>
      <c r="W532" s="49"/>
      <c r="X532" s="49"/>
      <c r="Y532" s="49"/>
      <c r="Z532" s="49"/>
      <c r="AA532" s="49"/>
      <c r="AB532" s="49"/>
    </row>
    <row r="533" spans="1:28" x14ac:dyDescent="0.25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52"/>
      <c r="R533" s="52"/>
      <c r="S533" s="49"/>
      <c r="T533" s="49"/>
      <c r="U533" s="49"/>
      <c r="V533" s="49"/>
      <c r="W533" s="49"/>
      <c r="X533" s="49"/>
      <c r="Y533" s="49"/>
      <c r="Z533" s="49"/>
      <c r="AA533" s="49"/>
      <c r="AB533" s="49"/>
    </row>
    <row r="534" spans="1:28" x14ac:dyDescent="0.25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52"/>
      <c r="R534" s="52"/>
      <c r="S534" s="49"/>
      <c r="T534" s="49"/>
      <c r="U534" s="49"/>
      <c r="V534" s="49"/>
      <c r="W534" s="49"/>
      <c r="X534" s="49"/>
      <c r="Y534" s="49"/>
      <c r="Z534" s="49"/>
      <c r="AA534" s="49"/>
      <c r="AB534" s="49"/>
    </row>
    <row r="535" spans="1:28" x14ac:dyDescent="0.25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52"/>
      <c r="R535" s="52"/>
      <c r="S535" s="49"/>
      <c r="T535" s="49"/>
      <c r="U535" s="49"/>
      <c r="V535" s="49"/>
      <c r="W535" s="49"/>
      <c r="X535" s="49"/>
      <c r="Y535" s="49"/>
      <c r="Z535" s="49"/>
      <c r="AA535" s="49"/>
      <c r="AB535" s="49"/>
    </row>
    <row r="536" spans="1:28" x14ac:dyDescent="0.25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52"/>
      <c r="R536" s="52"/>
      <c r="S536" s="49"/>
      <c r="T536" s="49"/>
      <c r="U536" s="49"/>
      <c r="V536" s="49"/>
      <c r="W536" s="49"/>
      <c r="X536" s="49"/>
      <c r="Y536" s="49"/>
      <c r="Z536" s="49"/>
      <c r="AA536" s="49"/>
      <c r="AB536" s="49"/>
    </row>
    <row r="537" spans="1:28" x14ac:dyDescent="0.25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52"/>
      <c r="R537" s="52"/>
      <c r="S537" s="49"/>
      <c r="T537" s="49"/>
      <c r="U537" s="49"/>
      <c r="V537" s="49"/>
      <c r="W537" s="49"/>
      <c r="X537" s="49"/>
      <c r="Y537" s="49"/>
      <c r="Z537" s="49"/>
      <c r="AA537" s="49"/>
      <c r="AB537" s="49"/>
    </row>
    <row r="538" spans="1:28" x14ac:dyDescent="0.25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52"/>
      <c r="R538" s="52"/>
      <c r="S538" s="49"/>
      <c r="T538" s="49"/>
      <c r="U538" s="49"/>
      <c r="V538" s="49"/>
      <c r="W538" s="49"/>
      <c r="X538" s="49"/>
      <c r="Y538" s="49"/>
      <c r="Z538" s="49"/>
      <c r="AA538" s="49"/>
      <c r="AB538" s="49"/>
    </row>
    <row r="539" spans="1:28" x14ac:dyDescent="0.25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52"/>
      <c r="R539" s="52"/>
      <c r="S539" s="49"/>
      <c r="T539" s="49"/>
      <c r="U539" s="49"/>
      <c r="V539" s="49"/>
      <c r="W539" s="49"/>
      <c r="X539" s="49"/>
      <c r="Y539" s="49"/>
      <c r="Z539" s="49"/>
      <c r="AA539" s="49"/>
      <c r="AB539" s="49"/>
    </row>
    <row r="540" spans="1:28" x14ac:dyDescent="0.25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52"/>
      <c r="R540" s="52"/>
      <c r="S540" s="49"/>
      <c r="T540" s="49"/>
      <c r="U540" s="49"/>
      <c r="V540" s="49"/>
      <c r="W540" s="49"/>
      <c r="X540" s="49"/>
      <c r="Y540" s="49"/>
      <c r="Z540" s="49"/>
      <c r="AA540" s="49"/>
      <c r="AB540" s="49"/>
    </row>
    <row r="541" spans="1:28" x14ac:dyDescent="0.25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52"/>
      <c r="R541" s="52"/>
      <c r="S541" s="49"/>
      <c r="T541" s="49"/>
      <c r="U541" s="49"/>
      <c r="V541" s="49"/>
      <c r="W541" s="49"/>
      <c r="X541" s="49"/>
      <c r="Y541" s="49"/>
      <c r="Z541" s="49"/>
      <c r="AA541" s="49"/>
      <c r="AB541" s="49"/>
    </row>
    <row r="542" spans="1:28" x14ac:dyDescent="0.25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52"/>
      <c r="R542" s="52"/>
      <c r="S542" s="49"/>
      <c r="T542" s="49"/>
      <c r="U542" s="49"/>
      <c r="V542" s="49"/>
      <c r="W542" s="49"/>
      <c r="X542" s="49"/>
      <c r="Y542" s="49"/>
      <c r="Z542" s="49"/>
      <c r="AA542" s="49"/>
      <c r="AB542" s="49"/>
    </row>
    <row r="543" spans="1:28" x14ac:dyDescent="0.25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52"/>
      <c r="R543" s="52"/>
      <c r="S543" s="49"/>
      <c r="T543" s="49"/>
      <c r="U543" s="49"/>
      <c r="V543" s="49"/>
      <c r="W543" s="49"/>
      <c r="X543" s="49"/>
      <c r="Y543" s="49"/>
      <c r="Z543" s="49"/>
      <c r="AA543" s="49"/>
      <c r="AB543" s="49"/>
    </row>
    <row r="544" spans="1:28" x14ac:dyDescent="0.25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52"/>
      <c r="R544" s="52"/>
      <c r="S544" s="49"/>
      <c r="T544" s="49"/>
      <c r="U544" s="49"/>
      <c r="V544" s="49"/>
      <c r="W544" s="49"/>
      <c r="X544" s="49"/>
      <c r="Y544" s="49"/>
      <c r="Z544" s="49"/>
      <c r="AA544" s="49"/>
      <c r="AB544" s="49"/>
    </row>
    <row r="545" spans="1:28" x14ac:dyDescent="0.25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52"/>
      <c r="R545" s="52"/>
      <c r="S545" s="49"/>
      <c r="T545" s="49"/>
      <c r="U545" s="49"/>
      <c r="V545" s="49"/>
      <c r="W545" s="49"/>
      <c r="X545" s="49"/>
      <c r="Y545" s="49"/>
      <c r="Z545" s="49"/>
      <c r="AA545" s="49"/>
      <c r="AB545" s="49"/>
    </row>
    <row r="546" spans="1:28" x14ac:dyDescent="0.25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52"/>
      <c r="R546" s="52"/>
      <c r="S546" s="49"/>
      <c r="T546" s="49"/>
      <c r="U546" s="49"/>
      <c r="V546" s="49"/>
      <c r="W546" s="49"/>
      <c r="X546" s="49"/>
      <c r="Y546" s="49"/>
      <c r="Z546" s="49"/>
      <c r="AA546" s="49"/>
      <c r="AB546" s="49"/>
    </row>
    <row r="547" spans="1:28" x14ac:dyDescent="0.25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52"/>
      <c r="R547" s="52"/>
      <c r="S547" s="49"/>
      <c r="T547" s="49"/>
      <c r="U547" s="49"/>
      <c r="V547" s="49"/>
      <c r="W547" s="49"/>
      <c r="X547" s="49"/>
      <c r="Y547" s="49"/>
      <c r="Z547" s="49"/>
      <c r="AA547" s="49"/>
      <c r="AB547" s="49"/>
    </row>
    <row r="548" spans="1:28" x14ac:dyDescent="0.25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52"/>
      <c r="R548" s="52"/>
      <c r="S548" s="49"/>
      <c r="T548" s="49"/>
      <c r="U548" s="49"/>
      <c r="V548" s="49"/>
      <c r="W548" s="49"/>
      <c r="X548" s="49"/>
      <c r="Y548" s="49"/>
      <c r="Z548" s="49"/>
      <c r="AA548" s="49"/>
      <c r="AB548" s="49"/>
    </row>
    <row r="549" spans="1:28" x14ac:dyDescent="0.25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52"/>
      <c r="R549" s="52"/>
      <c r="S549" s="49"/>
      <c r="T549" s="49"/>
      <c r="U549" s="49"/>
      <c r="V549" s="49"/>
      <c r="W549" s="49"/>
      <c r="X549" s="49"/>
      <c r="Y549" s="49"/>
      <c r="Z549" s="49"/>
      <c r="AA549" s="49"/>
      <c r="AB549" s="49"/>
    </row>
    <row r="550" spans="1:28" x14ac:dyDescent="0.25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52"/>
      <c r="R550" s="52"/>
      <c r="S550" s="49"/>
      <c r="T550" s="49"/>
      <c r="U550" s="49"/>
      <c r="V550" s="49"/>
      <c r="W550" s="49"/>
      <c r="X550" s="49"/>
      <c r="Y550" s="49"/>
      <c r="Z550" s="49"/>
      <c r="AA550" s="49"/>
      <c r="AB550" s="49"/>
    </row>
    <row r="551" spans="1:28" x14ac:dyDescent="0.25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52"/>
      <c r="R551" s="52"/>
      <c r="S551" s="49"/>
      <c r="T551" s="49"/>
      <c r="U551" s="49"/>
      <c r="V551" s="49"/>
      <c r="W551" s="49"/>
      <c r="X551" s="49"/>
      <c r="Y551" s="49"/>
      <c r="Z551" s="49"/>
      <c r="AA551" s="49"/>
      <c r="AB551" s="49"/>
    </row>
    <row r="552" spans="1:28" x14ac:dyDescent="0.25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52"/>
      <c r="R552" s="52"/>
      <c r="S552" s="49"/>
      <c r="T552" s="49"/>
      <c r="U552" s="49"/>
      <c r="V552" s="49"/>
      <c r="W552" s="49"/>
      <c r="X552" s="49"/>
      <c r="Y552" s="49"/>
      <c r="Z552" s="49"/>
      <c r="AA552" s="49"/>
      <c r="AB552" s="49"/>
    </row>
    <row r="553" spans="1:28" x14ac:dyDescent="0.25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52"/>
      <c r="R553" s="52"/>
      <c r="S553" s="49"/>
      <c r="T553" s="49"/>
      <c r="U553" s="49"/>
      <c r="V553" s="49"/>
      <c r="W553" s="49"/>
      <c r="X553" s="49"/>
      <c r="Y553" s="49"/>
      <c r="Z553" s="49"/>
      <c r="AA553" s="49"/>
      <c r="AB553" s="49"/>
    </row>
    <row r="554" spans="1:28" x14ac:dyDescent="0.25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52"/>
      <c r="R554" s="52"/>
      <c r="S554" s="49"/>
      <c r="T554" s="49"/>
      <c r="U554" s="49"/>
      <c r="V554" s="49"/>
      <c r="W554" s="49"/>
      <c r="X554" s="49"/>
      <c r="Y554" s="49"/>
      <c r="Z554" s="49"/>
      <c r="AA554" s="49"/>
      <c r="AB554" s="49"/>
    </row>
    <row r="555" spans="1:28" x14ac:dyDescent="0.25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52"/>
      <c r="R555" s="52"/>
      <c r="S555" s="49"/>
      <c r="T555" s="49"/>
      <c r="U555" s="49"/>
      <c r="V555" s="49"/>
      <c r="W555" s="49"/>
      <c r="X555" s="49"/>
      <c r="Y555" s="49"/>
      <c r="Z555" s="49"/>
      <c r="AA555" s="49"/>
      <c r="AB555" s="49"/>
    </row>
    <row r="556" spans="1:28" x14ac:dyDescent="0.25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52"/>
      <c r="R556" s="52"/>
      <c r="S556" s="49"/>
      <c r="T556" s="49"/>
      <c r="U556" s="49"/>
      <c r="V556" s="49"/>
      <c r="W556" s="49"/>
      <c r="X556" s="49"/>
      <c r="Y556" s="49"/>
      <c r="Z556" s="49"/>
      <c r="AA556" s="49"/>
      <c r="AB556" s="49"/>
    </row>
    <row r="557" spans="1:28" x14ac:dyDescent="0.25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52"/>
      <c r="R557" s="52"/>
      <c r="S557" s="49"/>
      <c r="T557" s="49"/>
      <c r="U557" s="49"/>
      <c r="V557" s="49"/>
      <c r="W557" s="49"/>
      <c r="X557" s="49"/>
      <c r="Y557" s="49"/>
      <c r="Z557" s="49"/>
      <c r="AA557" s="49"/>
      <c r="AB557" s="49"/>
    </row>
    <row r="558" spans="1:28" x14ac:dyDescent="0.25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52"/>
      <c r="R558" s="52"/>
      <c r="S558" s="49"/>
      <c r="T558" s="49"/>
      <c r="U558" s="49"/>
      <c r="V558" s="49"/>
      <c r="W558" s="49"/>
      <c r="X558" s="49"/>
      <c r="Y558" s="49"/>
      <c r="Z558" s="49"/>
      <c r="AA558" s="49"/>
      <c r="AB558" s="49"/>
    </row>
    <row r="559" spans="1:28" x14ac:dyDescent="0.25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52"/>
      <c r="R559" s="52"/>
      <c r="S559" s="49"/>
      <c r="T559" s="49"/>
      <c r="U559" s="49"/>
      <c r="V559" s="49"/>
      <c r="W559" s="49"/>
      <c r="X559" s="49"/>
      <c r="Y559" s="49"/>
      <c r="Z559" s="49"/>
      <c r="AA559" s="49"/>
      <c r="AB559" s="49"/>
    </row>
    <row r="560" spans="1:28" x14ac:dyDescent="0.25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52"/>
      <c r="R560" s="52"/>
      <c r="S560" s="49"/>
      <c r="T560" s="49"/>
      <c r="U560" s="49"/>
      <c r="V560" s="49"/>
      <c r="W560" s="49"/>
      <c r="X560" s="49"/>
      <c r="Y560" s="49"/>
      <c r="Z560" s="49"/>
      <c r="AA560" s="49"/>
      <c r="AB560" s="49"/>
    </row>
    <row r="561" spans="1:28" x14ac:dyDescent="0.25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52"/>
      <c r="R561" s="52"/>
      <c r="S561" s="49"/>
      <c r="T561" s="49"/>
      <c r="U561" s="49"/>
      <c r="V561" s="49"/>
      <c r="W561" s="49"/>
      <c r="X561" s="49"/>
      <c r="Y561" s="49"/>
      <c r="Z561" s="49"/>
      <c r="AA561" s="49"/>
      <c r="AB561" s="49"/>
    </row>
    <row r="562" spans="1:28" x14ac:dyDescent="0.25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52"/>
      <c r="R562" s="52"/>
      <c r="S562" s="49"/>
      <c r="T562" s="49"/>
      <c r="U562" s="49"/>
      <c r="V562" s="49"/>
      <c r="W562" s="49"/>
      <c r="X562" s="49"/>
      <c r="Y562" s="49"/>
      <c r="Z562" s="49"/>
      <c r="AA562" s="49"/>
      <c r="AB562" s="49"/>
    </row>
    <row r="563" spans="1:28" x14ac:dyDescent="0.25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52"/>
      <c r="R563" s="52"/>
      <c r="S563" s="49"/>
      <c r="T563" s="49"/>
      <c r="U563" s="49"/>
      <c r="V563" s="49"/>
      <c r="W563" s="49"/>
      <c r="X563" s="49"/>
      <c r="Y563" s="49"/>
      <c r="Z563" s="49"/>
      <c r="AA563" s="49"/>
      <c r="AB563" s="49"/>
    </row>
    <row r="564" spans="1:28" x14ac:dyDescent="0.25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52"/>
      <c r="R564" s="52"/>
      <c r="S564" s="49"/>
      <c r="T564" s="49"/>
      <c r="U564" s="49"/>
      <c r="V564" s="49"/>
      <c r="W564" s="49"/>
      <c r="X564" s="49"/>
      <c r="Y564" s="49"/>
      <c r="Z564" s="49"/>
      <c r="AA564" s="49"/>
      <c r="AB564" s="49"/>
    </row>
    <row r="565" spans="1:28" x14ac:dyDescent="0.25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52"/>
      <c r="R565" s="52"/>
      <c r="S565" s="49"/>
      <c r="T565" s="49"/>
      <c r="U565" s="49"/>
      <c r="V565" s="49"/>
      <c r="W565" s="49"/>
      <c r="X565" s="49"/>
      <c r="Y565" s="49"/>
      <c r="Z565" s="49"/>
      <c r="AA565" s="49"/>
      <c r="AB565" s="49"/>
    </row>
    <row r="566" spans="1:28" x14ac:dyDescent="0.25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52"/>
      <c r="R566" s="52"/>
      <c r="S566" s="49"/>
      <c r="T566" s="49"/>
      <c r="U566" s="49"/>
      <c r="V566" s="49"/>
      <c r="W566" s="49"/>
      <c r="X566" s="49"/>
      <c r="Y566" s="49"/>
      <c r="Z566" s="49"/>
      <c r="AA566" s="49"/>
      <c r="AB566" s="49"/>
    </row>
    <row r="567" spans="1:28" x14ac:dyDescent="0.25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52"/>
      <c r="R567" s="52"/>
      <c r="S567" s="49"/>
      <c r="T567" s="49"/>
      <c r="U567" s="49"/>
      <c r="V567" s="49"/>
      <c r="W567" s="49"/>
      <c r="X567" s="49"/>
      <c r="Y567" s="49"/>
      <c r="Z567" s="49"/>
      <c r="AA567" s="49"/>
      <c r="AB567" s="49"/>
    </row>
    <row r="568" spans="1:28" x14ac:dyDescent="0.25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52"/>
      <c r="R568" s="52"/>
      <c r="S568" s="49"/>
      <c r="T568" s="49"/>
      <c r="U568" s="49"/>
      <c r="V568" s="49"/>
      <c r="W568" s="49"/>
      <c r="X568" s="49"/>
      <c r="Y568" s="49"/>
      <c r="Z568" s="49"/>
      <c r="AA568" s="49"/>
      <c r="AB568" s="49"/>
    </row>
    <row r="569" spans="1:28" x14ac:dyDescent="0.25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52"/>
      <c r="R569" s="52"/>
      <c r="S569" s="49"/>
      <c r="T569" s="49"/>
      <c r="U569" s="49"/>
      <c r="V569" s="49"/>
      <c r="W569" s="49"/>
      <c r="X569" s="49"/>
      <c r="Y569" s="49"/>
      <c r="Z569" s="49"/>
      <c r="AA569" s="49"/>
      <c r="AB569" s="49"/>
    </row>
    <row r="570" spans="1:28" x14ac:dyDescent="0.25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52"/>
      <c r="R570" s="52"/>
      <c r="S570" s="49"/>
      <c r="T570" s="49"/>
      <c r="U570" s="49"/>
      <c r="V570" s="49"/>
      <c r="W570" s="49"/>
      <c r="X570" s="49"/>
      <c r="Y570" s="49"/>
      <c r="Z570" s="49"/>
      <c r="AA570" s="49"/>
      <c r="AB570" s="49"/>
    </row>
    <row r="571" spans="1:28" x14ac:dyDescent="0.25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52"/>
      <c r="R571" s="52"/>
      <c r="S571" s="49"/>
      <c r="T571" s="49"/>
      <c r="U571" s="49"/>
      <c r="V571" s="49"/>
      <c r="W571" s="49"/>
      <c r="X571" s="49"/>
      <c r="Y571" s="49"/>
      <c r="Z571" s="49"/>
      <c r="AA571" s="49"/>
      <c r="AB571" s="49"/>
    </row>
    <row r="572" spans="1:28" x14ac:dyDescent="0.25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52"/>
      <c r="R572" s="52"/>
      <c r="S572" s="49"/>
      <c r="T572" s="49"/>
      <c r="U572" s="49"/>
      <c r="V572" s="49"/>
      <c r="W572" s="49"/>
      <c r="X572" s="49"/>
      <c r="Y572" s="49"/>
      <c r="Z572" s="49"/>
      <c r="AA572" s="49"/>
      <c r="AB572" s="49"/>
    </row>
    <row r="573" spans="1:28" x14ac:dyDescent="0.25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52"/>
      <c r="R573" s="52"/>
      <c r="S573" s="49"/>
      <c r="T573" s="49"/>
      <c r="U573" s="49"/>
      <c r="V573" s="49"/>
      <c r="W573" s="49"/>
      <c r="X573" s="49"/>
      <c r="Y573" s="49"/>
      <c r="Z573" s="49"/>
      <c r="AA573" s="49"/>
      <c r="AB573" s="49"/>
    </row>
    <row r="574" spans="1:28" x14ac:dyDescent="0.25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52"/>
      <c r="R574" s="52"/>
      <c r="S574" s="49"/>
      <c r="T574" s="49"/>
      <c r="U574" s="49"/>
      <c r="V574" s="49"/>
      <c r="W574" s="49"/>
      <c r="X574" s="49"/>
      <c r="Y574" s="49"/>
      <c r="Z574" s="49"/>
      <c r="AA574" s="49"/>
      <c r="AB574" s="49"/>
    </row>
    <row r="575" spans="1:28" x14ac:dyDescent="0.25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52"/>
      <c r="R575" s="52"/>
      <c r="S575" s="49"/>
      <c r="T575" s="49"/>
      <c r="U575" s="49"/>
      <c r="V575" s="49"/>
      <c r="W575" s="49"/>
      <c r="X575" s="49"/>
      <c r="Y575" s="49"/>
      <c r="Z575" s="49"/>
      <c r="AA575" s="49"/>
      <c r="AB575" s="49"/>
    </row>
    <row r="576" spans="1:28" x14ac:dyDescent="0.25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52"/>
      <c r="R576" s="52"/>
      <c r="S576" s="49"/>
      <c r="T576" s="49"/>
      <c r="U576" s="49"/>
      <c r="V576" s="49"/>
      <c r="W576" s="49"/>
      <c r="X576" s="49"/>
      <c r="Y576" s="49"/>
      <c r="Z576" s="49"/>
      <c r="AA576" s="49"/>
      <c r="AB576" s="49"/>
    </row>
    <row r="577" spans="1:28" x14ac:dyDescent="0.25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52"/>
      <c r="R577" s="52"/>
      <c r="S577" s="49"/>
      <c r="T577" s="49"/>
      <c r="U577" s="49"/>
      <c r="V577" s="49"/>
      <c r="W577" s="49"/>
      <c r="X577" s="49"/>
      <c r="Y577" s="49"/>
      <c r="Z577" s="49"/>
      <c r="AA577" s="49"/>
      <c r="AB577" s="49"/>
    </row>
    <row r="578" spans="1:28" x14ac:dyDescent="0.25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52"/>
      <c r="R578" s="52"/>
      <c r="S578" s="49"/>
      <c r="T578" s="49"/>
      <c r="U578" s="49"/>
      <c r="V578" s="49"/>
      <c r="W578" s="49"/>
      <c r="X578" s="49"/>
      <c r="Y578" s="49"/>
      <c r="Z578" s="49"/>
      <c r="AA578" s="49"/>
      <c r="AB578" s="49"/>
    </row>
    <row r="579" spans="1:28" x14ac:dyDescent="0.25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52"/>
      <c r="R579" s="52"/>
      <c r="S579" s="49"/>
      <c r="T579" s="49"/>
      <c r="U579" s="49"/>
      <c r="V579" s="49"/>
      <c r="W579" s="49"/>
      <c r="X579" s="49"/>
      <c r="Y579" s="49"/>
      <c r="Z579" s="49"/>
      <c r="AA579" s="49"/>
      <c r="AB579" s="49"/>
    </row>
    <row r="580" spans="1:28" x14ac:dyDescent="0.25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52"/>
      <c r="R580" s="52"/>
      <c r="S580" s="49"/>
      <c r="T580" s="49"/>
      <c r="U580" s="49"/>
      <c r="V580" s="49"/>
      <c r="W580" s="49"/>
      <c r="X580" s="49"/>
      <c r="Y580" s="49"/>
      <c r="Z580" s="49"/>
      <c r="AA580" s="49"/>
      <c r="AB580" s="49"/>
    </row>
    <row r="581" spans="1:28" x14ac:dyDescent="0.25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52"/>
      <c r="R581" s="52"/>
      <c r="S581" s="49"/>
      <c r="T581" s="49"/>
      <c r="U581" s="49"/>
      <c r="V581" s="49"/>
      <c r="W581" s="49"/>
      <c r="X581" s="49"/>
      <c r="Y581" s="49"/>
      <c r="Z581" s="49"/>
      <c r="AA581" s="49"/>
      <c r="AB581" s="49"/>
    </row>
    <row r="582" spans="1:28" x14ac:dyDescent="0.25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52"/>
      <c r="R582" s="52"/>
      <c r="S582" s="49"/>
      <c r="T582" s="49"/>
      <c r="U582" s="49"/>
      <c r="V582" s="49"/>
      <c r="W582" s="49"/>
      <c r="X582" s="49"/>
      <c r="Y582" s="49"/>
      <c r="Z582" s="49"/>
      <c r="AA582" s="49"/>
      <c r="AB582" s="49"/>
    </row>
    <row r="583" spans="1:28" x14ac:dyDescent="0.25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52"/>
      <c r="R583" s="52"/>
      <c r="S583" s="49"/>
      <c r="T583" s="49"/>
      <c r="U583" s="49"/>
      <c r="V583" s="49"/>
      <c r="W583" s="49"/>
      <c r="X583" s="49"/>
      <c r="Y583" s="49"/>
      <c r="Z583" s="49"/>
      <c r="AA583" s="49"/>
      <c r="AB583" s="49"/>
    </row>
    <row r="584" spans="1:28" x14ac:dyDescent="0.25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52"/>
      <c r="R584" s="52"/>
      <c r="S584" s="49"/>
      <c r="T584" s="49"/>
      <c r="U584" s="49"/>
      <c r="V584" s="49"/>
      <c r="W584" s="49"/>
      <c r="X584" s="49"/>
      <c r="Y584" s="49"/>
      <c r="Z584" s="49"/>
      <c r="AA584" s="49"/>
      <c r="AB584" s="49"/>
    </row>
    <row r="585" spans="1:28" x14ac:dyDescent="0.25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52"/>
      <c r="R585" s="52"/>
      <c r="S585" s="49"/>
      <c r="T585" s="49"/>
      <c r="U585" s="49"/>
      <c r="V585" s="49"/>
      <c r="W585" s="49"/>
      <c r="X585" s="49"/>
      <c r="Y585" s="49"/>
      <c r="Z585" s="49"/>
      <c r="AA585" s="49"/>
      <c r="AB585" s="49"/>
    </row>
    <row r="586" spans="1:28" x14ac:dyDescent="0.25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52"/>
      <c r="R586" s="52"/>
      <c r="S586" s="49"/>
      <c r="T586" s="49"/>
      <c r="U586" s="49"/>
      <c r="V586" s="49"/>
      <c r="W586" s="49"/>
      <c r="X586" s="49"/>
      <c r="Y586" s="49"/>
      <c r="Z586" s="49"/>
      <c r="AA586" s="49"/>
      <c r="AB586" s="49"/>
    </row>
    <row r="587" spans="1:28" x14ac:dyDescent="0.25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52"/>
      <c r="R587" s="52"/>
      <c r="S587" s="49"/>
      <c r="T587" s="49"/>
      <c r="U587" s="49"/>
      <c r="V587" s="49"/>
      <c r="W587" s="49"/>
      <c r="X587" s="49"/>
      <c r="Y587" s="49"/>
      <c r="Z587" s="49"/>
      <c r="AA587" s="49"/>
      <c r="AB587" s="49"/>
    </row>
    <row r="588" spans="1:28" x14ac:dyDescent="0.25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52"/>
      <c r="R588" s="52"/>
      <c r="S588" s="49"/>
      <c r="T588" s="49"/>
      <c r="U588" s="49"/>
      <c r="V588" s="49"/>
      <c r="W588" s="49"/>
      <c r="X588" s="49"/>
      <c r="Y588" s="49"/>
      <c r="Z588" s="49"/>
      <c r="AA588" s="49"/>
      <c r="AB588" s="49"/>
    </row>
    <row r="589" spans="1:28" x14ac:dyDescent="0.25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52"/>
      <c r="R589" s="52"/>
      <c r="S589" s="49"/>
      <c r="T589" s="49"/>
      <c r="U589" s="49"/>
      <c r="V589" s="49"/>
      <c r="W589" s="49"/>
      <c r="X589" s="49"/>
      <c r="Y589" s="49"/>
      <c r="Z589" s="49"/>
      <c r="AA589" s="49"/>
      <c r="AB589" s="49"/>
    </row>
    <row r="590" spans="1:28" x14ac:dyDescent="0.25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52"/>
      <c r="R590" s="52"/>
      <c r="S590" s="49"/>
      <c r="T590" s="49"/>
      <c r="U590" s="49"/>
      <c r="V590" s="49"/>
      <c r="W590" s="49"/>
      <c r="X590" s="49"/>
      <c r="Y590" s="49"/>
      <c r="Z590" s="49"/>
      <c r="AA590" s="49"/>
      <c r="AB590" s="49"/>
    </row>
    <row r="591" spans="1:28" x14ac:dyDescent="0.25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52"/>
      <c r="R591" s="52"/>
      <c r="S591" s="49"/>
      <c r="T591" s="49"/>
      <c r="U591" s="49"/>
      <c r="V591" s="49"/>
      <c r="W591" s="49"/>
      <c r="X591" s="49"/>
      <c r="Y591" s="49"/>
      <c r="Z591" s="49"/>
      <c r="AA591" s="49"/>
      <c r="AB591" s="49"/>
    </row>
    <row r="592" spans="1:28" x14ac:dyDescent="0.25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52"/>
      <c r="R592" s="52"/>
      <c r="S592" s="49"/>
      <c r="T592" s="49"/>
      <c r="U592" s="49"/>
      <c r="V592" s="49"/>
      <c r="W592" s="49"/>
      <c r="X592" s="49"/>
      <c r="Y592" s="49"/>
      <c r="Z592" s="49"/>
      <c r="AA592" s="49"/>
      <c r="AB592" s="49"/>
    </row>
    <row r="593" spans="1:28" x14ac:dyDescent="0.25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52"/>
      <c r="R593" s="52"/>
      <c r="S593" s="49"/>
      <c r="T593" s="49"/>
      <c r="U593" s="49"/>
      <c r="V593" s="49"/>
      <c r="W593" s="49"/>
      <c r="X593" s="49"/>
      <c r="Y593" s="49"/>
      <c r="Z593" s="49"/>
      <c r="AA593" s="49"/>
      <c r="AB593" s="49"/>
    </row>
    <row r="594" spans="1:28" x14ac:dyDescent="0.25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52"/>
      <c r="R594" s="52"/>
      <c r="S594" s="49"/>
      <c r="T594" s="49"/>
      <c r="U594" s="49"/>
      <c r="V594" s="49"/>
      <c r="W594" s="49"/>
      <c r="X594" s="49"/>
      <c r="Y594" s="49"/>
      <c r="Z594" s="49"/>
      <c r="AA594" s="49"/>
      <c r="AB594" s="49"/>
    </row>
    <row r="595" spans="1:28" x14ac:dyDescent="0.25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52"/>
      <c r="R595" s="52"/>
      <c r="S595" s="49"/>
      <c r="T595" s="49"/>
      <c r="U595" s="49"/>
      <c r="V595" s="49"/>
      <c r="W595" s="49"/>
      <c r="X595" s="49"/>
      <c r="Y595" s="49"/>
      <c r="Z595" s="49"/>
      <c r="AA595" s="49"/>
      <c r="AB595" s="49"/>
    </row>
    <row r="596" spans="1:28" x14ac:dyDescent="0.25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52"/>
      <c r="R596" s="52"/>
      <c r="S596" s="49"/>
      <c r="T596" s="49"/>
      <c r="U596" s="49"/>
      <c r="V596" s="49"/>
      <c r="W596" s="49"/>
      <c r="X596" s="49"/>
      <c r="Y596" s="49"/>
      <c r="Z596" s="49"/>
      <c r="AA596" s="49"/>
      <c r="AB596" s="49"/>
    </row>
    <row r="597" spans="1:28" x14ac:dyDescent="0.25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52"/>
      <c r="R597" s="52"/>
      <c r="S597" s="49"/>
      <c r="T597" s="49"/>
      <c r="U597" s="49"/>
      <c r="V597" s="49"/>
      <c r="W597" s="49"/>
      <c r="X597" s="49"/>
      <c r="Y597" s="49"/>
      <c r="Z597" s="49"/>
      <c r="AA597" s="49"/>
      <c r="AB597" s="49"/>
    </row>
    <row r="598" spans="1:28" x14ac:dyDescent="0.25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52"/>
      <c r="R598" s="52"/>
      <c r="S598" s="49"/>
      <c r="T598" s="49"/>
      <c r="U598" s="49"/>
      <c r="V598" s="49"/>
      <c r="W598" s="49"/>
      <c r="X598" s="49"/>
      <c r="Y598" s="49"/>
      <c r="Z598" s="49"/>
      <c r="AA598" s="49"/>
      <c r="AB598" s="49"/>
    </row>
    <row r="599" spans="1:28" x14ac:dyDescent="0.25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52"/>
      <c r="R599" s="52"/>
      <c r="S599" s="49"/>
      <c r="T599" s="49"/>
      <c r="U599" s="49"/>
      <c r="V599" s="49"/>
      <c r="W599" s="49"/>
      <c r="X599" s="49"/>
      <c r="Y599" s="49"/>
      <c r="Z599" s="49"/>
      <c r="AA599" s="49"/>
      <c r="AB599" s="49"/>
    </row>
    <row r="600" spans="1:28" x14ac:dyDescent="0.25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52"/>
      <c r="R600" s="52"/>
      <c r="S600" s="49"/>
      <c r="T600" s="49"/>
      <c r="U600" s="49"/>
      <c r="V600" s="49"/>
      <c r="W600" s="49"/>
      <c r="X600" s="49"/>
      <c r="Y600" s="49"/>
      <c r="Z600" s="49"/>
      <c r="AA600" s="49"/>
      <c r="AB600" s="49"/>
    </row>
    <row r="601" spans="1:28" x14ac:dyDescent="0.25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52"/>
      <c r="R601" s="52"/>
      <c r="S601" s="49"/>
      <c r="T601" s="49"/>
      <c r="U601" s="49"/>
      <c r="V601" s="49"/>
      <c r="W601" s="49"/>
      <c r="X601" s="49"/>
      <c r="Y601" s="49"/>
      <c r="Z601" s="49"/>
      <c r="AA601" s="49"/>
      <c r="AB601" s="49"/>
    </row>
    <row r="602" spans="1:28" x14ac:dyDescent="0.25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52"/>
      <c r="R602" s="52"/>
      <c r="S602" s="49"/>
      <c r="T602" s="49"/>
      <c r="U602" s="49"/>
      <c r="V602" s="49"/>
      <c r="W602" s="49"/>
      <c r="X602" s="49"/>
      <c r="Y602" s="49"/>
      <c r="Z602" s="49"/>
      <c r="AA602" s="49"/>
      <c r="AB602" s="49"/>
    </row>
    <row r="603" spans="1:28" x14ac:dyDescent="0.25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52"/>
      <c r="R603" s="52"/>
      <c r="S603" s="49"/>
      <c r="T603" s="49"/>
      <c r="U603" s="49"/>
      <c r="V603" s="49"/>
      <c r="W603" s="49"/>
      <c r="X603" s="49"/>
      <c r="Y603" s="49"/>
      <c r="Z603" s="49"/>
      <c r="AA603" s="49"/>
      <c r="AB603" s="49"/>
    </row>
    <row r="604" spans="1:28" x14ac:dyDescent="0.25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52"/>
      <c r="R604" s="52"/>
      <c r="S604" s="49"/>
      <c r="T604" s="49"/>
      <c r="U604" s="49"/>
      <c r="V604" s="49"/>
      <c r="W604" s="49"/>
      <c r="X604" s="49"/>
      <c r="Y604" s="49"/>
      <c r="Z604" s="49"/>
      <c r="AA604" s="49"/>
      <c r="AB604" s="49"/>
    </row>
    <row r="605" spans="1:28" x14ac:dyDescent="0.25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52"/>
      <c r="R605" s="52"/>
      <c r="S605" s="49"/>
      <c r="T605" s="49"/>
      <c r="U605" s="49"/>
      <c r="V605" s="49"/>
      <c r="W605" s="49"/>
      <c r="X605" s="49"/>
      <c r="Y605" s="49"/>
      <c r="Z605" s="49"/>
      <c r="AA605" s="49"/>
      <c r="AB605" s="49"/>
    </row>
    <row r="606" spans="1:28" x14ac:dyDescent="0.25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52"/>
      <c r="R606" s="52"/>
      <c r="S606" s="49"/>
      <c r="T606" s="49"/>
      <c r="U606" s="49"/>
      <c r="V606" s="49"/>
      <c r="W606" s="49"/>
      <c r="X606" s="49"/>
      <c r="Y606" s="49"/>
      <c r="Z606" s="49"/>
      <c r="AA606" s="49"/>
      <c r="AB606" s="49"/>
    </row>
    <row r="607" spans="1:28" x14ac:dyDescent="0.25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52"/>
      <c r="R607" s="52"/>
      <c r="S607" s="49"/>
      <c r="T607" s="49"/>
      <c r="U607" s="49"/>
      <c r="V607" s="49"/>
      <c r="W607" s="49"/>
      <c r="X607" s="49"/>
      <c r="Y607" s="49"/>
      <c r="Z607" s="49"/>
      <c r="AA607" s="49"/>
      <c r="AB607" s="49"/>
    </row>
    <row r="608" spans="1:28" x14ac:dyDescent="0.25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52"/>
      <c r="R608" s="52"/>
      <c r="S608" s="49"/>
      <c r="T608" s="49"/>
      <c r="U608" s="49"/>
      <c r="V608" s="49"/>
      <c r="W608" s="49"/>
      <c r="X608" s="49"/>
      <c r="Y608" s="49"/>
      <c r="Z608" s="49"/>
      <c r="AA608" s="49"/>
      <c r="AB608" s="49"/>
    </row>
    <row r="609" spans="1:28" x14ac:dyDescent="0.25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52"/>
      <c r="R609" s="52"/>
      <c r="S609" s="49"/>
      <c r="T609" s="49"/>
      <c r="U609" s="49"/>
      <c r="V609" s="49"/>
      <c r="W609" s="49"/>
      <c r="X609" s="49"/>
      <c r="Y609" s="49"/>
      <c r="Z609" s="49"/>
      <c r="AA609" s="49"/>
      <c r="AB609" s="49"/>
    </row>
    <row r="610" spans="1:28" x14ac:dyDescent="0.25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52"/>
      <c r="R610" s="52"/>
      <c r="S610" s="49"/>
      <c r="T610" s="49"/>
      <c r="U610" s="49"/>
      <c r="V610" s="49"/>
      <c r="W610" s="49"/>
      <c r="X610" s="49"/>
      <c r="Y610" s="49"/>
      <c r="Z610" s="49"/>
      <c r="AA610" s="49"/>
      <c r="AB610" s="49"/>
    </row>
    <row r="611" spans="1:28" x14ac:dyDescent="0.25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52"/>
      <c r="R611" s="52"/>
      <c r="S611" s="49"/>
      <c r="T611" s="49"/>
      <c r="U611" s="49"/>
      <c r="V611" s="49"/>
      <c r="W611" s="49"/>
      <c r="X611" s="49"/>
      <c r="Y611" s="49"/>
      <c r="Z611" s="49"/>
      <c r="AA611" s="49"/>
      <c r="AB611" s="49"/>
    </row>
    <row r="612" spans="1:28" x14ac:dyDescent="0.25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52"/>
      <c r="R612" s="52"/>
      <c r="S612" s="49"/>
      <c r="T612" s="49"/>
      <c r="U612" s="49"/>
      <c r="V612" s="49"/>
      <c r="W612" s="49"/>
      <c r="X612" s="49"/>
      <c r="Y612" s="49"/>
      <c r="Z612" s="49"/>
      <c r="AA612" s="49"/>
      <c r="AB612" s="49"/>
    </row>
    <row r="613" spans="1:28" x14ac:dyDescent="0.25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52"/>
      <c r="R613" s="52"/>
      <c r="S613" s="49"/>
      <c r="T613" s="49"/>
      <c r="U613" s="49"/>
      <c r="V613" s="49"/>
      <c r="W613" s="49"/>
      <c r="X613" s="49"/>
      <c r="Y613" s="49"/>
      <c r="Z613" s="49"/>
      <c r="AA613" s="49"/>
      <c r="AB613" s="49"/>
    </row>
    <row r="614" spans="1:28" x14ac:dyDescent="0.25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52"/>
      <c r="R614" s="52"/>
      <c r="S614" s="49"/>
      <c r="T614" s="49"/>
      <c r="U614" s="49"/>
      <c r="V614" s="49"/>
      <c r="W614" s="49"/>
      <c r="X614" s="49"/>
      <c r="Y614" s="49"/>
      <c r="Z614" s="49"/>
      <c r="AA614" s="49"/>
      <c r="AB614" s="49"/>
    </row>
    <row r="615" spans="1:28" x14ac:dyDescent="0.25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52"/>
      <c r="R615" s="52"/>
      <c r="S615" s="49"/>
      <c r="T615" s="49"/>
      <c r="U615" s="49"/>
      <c r="V615" s="49"/>
      <c r="W615" s="49"/>
      <c r="X615" s="49"/>
      <c r="Y615" s="49"/>
      <c r="Z615" s="49"/>
      <c r="AA615" s="49"/>
      <c r="AB615" s="49"/>
    </row>
    <row r="616" spans="1:28" x14ac:dyDescent="0.25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52"/>
      <c r="R616" s="52"/>
      <c r="S616" s="49"/>
      <c r="T616" s="49"/>
      <c r="U616" s="49"/>
      <c r="V616" s="49"/>
      <c r="W616" s="49"/>
      <c r="X616" s="49"/>
      <c r="Y616" s="49"/>
      <c r="Z616" s="49"/>
      <c r="AA616" s="49"/>
      <c r="AB616" s="49"/>
    </row>
    <row r="617" spans="1:28" x14ac:dyDescent="0.25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52"/>
      <c r="R617" s="52"/>
      <c r="S617" s="49"/>
      <c r="T617" s="49"/>
      <c r="U617" s="49"/>
      <c r="V617" s="49"/>
      <c r="W617" s="49"/>
      <c r="X617" s="49"/>
      <c r="Y617" s="49"/>
      <c r="Z617" s="49"/>
      <c r="AA617" s="49"/>
      <c r="AB617" s="49"/>
    </row>
    <row r="618" spans="1:28" x14ac:dyDescent="0.25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52"/>
      <c r="R618" s="52"/>
      <c r="S618" s="49"/>
      <c r="T618" s="49"/>
      <c r="U618" s="49"/>
      <c r="V618" s="49"/>
      <c r="W618" s="49"/>
      <c r="X618" s="49"/>
      <c r="Y618" s="49"/>
      <c r="Z618" s="49"/>
      <c r="AA618" s="49"/>
      <c r="AB618" s="49"/>
    </row>
    <row r="619" spans="1:28" x14ac:dyDescent="0.25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52"/>
      <c r="R619" s="52"/>
      <c r="S619" s="49"/>
      <c r="T619" s="49"/>
      <c r="U619" s="49"/>
      <c r="V619" s="49"/>
      <c r="W619" s="49"/>
      <c r="X619" s="49"/>
      <c r="Y619" s="49"/>
      <c r="Z619" s="49"/>
      <c r="AA619" s="49"/>
      <c r="AB619" s="49"/>
    </row>
    <row r="620" spans="1:28" x14ac:dyDescent="0.25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52"/>
      <c r="R620" s="52"/>
      <c r="S620" s="49"/>
      <c r="T620" s="49"/>
      <c r="U620" s="49"/>
      <c r="V620" s="49"/>
      <c r="W620" s="49"/>
      <c r="X620" s="49"/>
      <c r="Y620" s="49"/>
      <c r="Z620" s="49"/>
      <c r="AA620" s="49"/>
      <c r="AB620" s="49"/>
    </row>
    <row r="621" spans="1:28" x14ac:dyDescent="0.25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52"/>
      <c r="R621" s="52"/>
      <c r="S621" s="49"/>
      <c r="T621" s="49"/>
      <c r="U621" s="49"/>
      <c r="V621" s="49"/>
      <c r="W621" s="49"/>
      <c r="X621" s="49"/>
      <c r="Y621" s="49"/>
      <c r="Z621" s="49"/>
      <c r="AA621" s="49"/>
      <c r="AB621" s="49"/>
    </row>
    <row r="622" spans="1:28" x14ac:dyDescent="0.25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52"/>
      <c r="R622" s="52"/>
      <c r="S622" s="49"/>
      <c r="T622" s="49"/>
      <c r="U622" s="49"/>
      <c r="V622" s="49"/>
      <c r="W622" s="49"/>
      <c r="X622" s="49"/>
      <c r="Y622" s="49"/>
      <c r="Z622" s="49"/>
      <c r="AA622" s="49"/>
      <c r="AB622" s="49"/>
    </row>
    <row r="623" spans="1:28" x14ac:dyDescent="0.25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52"/>
      <c r="R623" s="52"/>
      <c r="S623" s="49"/>
      <c r="T623" s="49"/>
      <c r="U623" s="49"/>
      <c r="V623" s="49"/>
      <c r="W623" s="49"/>
      <c r="X623" s="49"/>
      <c r="Y623" s="49"/>
      <c r="Z623" s="49"/>
      <c r="AA623" s="49"/>
      <c r="AB623" s="49"/>
    </row>
    <row r="624" spans="1:28" x14ac:dyDescent="0.25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52"/>
      <c r="R624" s="52"/>
      <c r="S624" s="49"/>
      <c r="T624" s="49"/>
      <c r="U624" s="49"/>
      <c r="V624" s="49"/>
      <c r="W624" s="49"/>
      <c r="X624" s="49"/>
      <c r="Y624" s="49"/>
      <c r="Z624" s="49"/>
      <c r="AA624" s="49"/>
      <c r="AB624" s="49"/>
    </row>
    <row r="625" spans="1:28" x14ac:dyDescent="0.25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52"/>
      <c r="R625" s="52"/>
      <c r="S625" s="49"/>
      <c r="T625" s="49"/>
      <c r="U625" s="49"/>
      <c r="V625" s="49"/>
      <c r="W625" s="49"/>
      <c r="X625" s="49"/>
      <c r="Y625" s="49"/>
      <c r="Z625" s="49"/>
      <c r="AA625" s="49"/>
      <c r="AB625" s="49"/>
    </row>
    <row r="626" spans="1:28" x14ac:dyDescent="0.25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52"/>
      <c r="R626" s="52"/>
      <c r="S626" s="49"/>
      <c r="T626" s="49"/>
      <c r="U626" s="49"/>
      <c r="V626" s="49"/>
      <c r="W626" s="49"/>
      <c r="X626" s="49"/>
      <c r="Y626" s="49"/>
      <c r="Z626" s="49"/>
      <c r="AA626" s="49"/>
      <c r="AB626" s="49"/>
    </row>
    <row r="627" spans="1:28" x14ac:dyDescent="0.25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52"/>
      <c r="R627" s="52"/>
      <c r="S627" s="49"/>
      <c r="T627" s="49"/>
      <c r="U627" s="49"/>
      <c r="V627" s="49"/>
      <c r="W627" s="49"/>
      <c r="X627" s="49"/>
      <c r="Y627" s="49"/>
      <c r="Z627" s="49"/>
      <c r="AA627" s="49"/>
      <c r="AB627" s="49"/>
    </row>
    <row r="628" spans="1:28" x14ac:dyDescent="0.25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52"/>
      <c r="R628" s="52"/>
      <c r="S628" s="49"/>
      <c r="T628" s="49"/>
      <c r="U628" s="49"/>
      <c r="V628" s="49"/>
      <c r="W628" s="49"/>
      <c r="X628" s="49"/>
      <c r="Y628" s="49"/>
      <c r="Z628" s="49"/>
      <c r="AA628" s="49"/>
      <c r="AB628" s="49"/>
    </row>
    <row r="629" spans="1:28" x14ac:dyDescent="0.25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52"/>
      <c r="R629" s="52"/>
      <c r="S629" s="49"/>
      <c r="T629" s="49"/>
      <c r="U629" s="49"/>
      <c r="V629" s="49"/>
      <c r="W629" s="49"/>
      <c r="X629" s="49"/>
      <c r="Y629" s="49"/>
      <c r="Z629" s="49"/>
      <c r="AA629" s="49"/>
      <c r="AB629" s="49"/>
    </row>
    <row r="630" spans="1:28" x14ac:dyDescent="0.25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52"/>
      <c r="R630" s="52"/>
      <c r="S630" s="49"/>
      <c r="T630" s="49"/>
      <c r="U630" s="49"/>
      <c r="V630" s="49"/>
      <c r="W630" s="49"/>
      <c r="X630" s="49"/>
      <c r="Y630" s="49"/>
      <c r="Z630" s="49"/>
      <c r="AA630" s="49"/>
      <c r="AB630" s="49"/>
    </row>
    <row r="631" spans="1:28" x14ac:dyDescent="0.25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52"/>
      <c r="R631" s="52"/>
      <c r="S631" s="49"/>
      <c r="T631" s="49"/>
      <c r="U631" s="49"/>
      <c r="V631" s="49"/>
      <c r="W631" s="49"/>
      <c r="X631" s="49"/>
      <c r="Y631" s="49"/>
      <c r="Z631" s="49"/>
      <c r="AA631" s="49"/>
      <c r="AB631" s="49"/>
    </row>
    <row r="632" spans="1:28" x14ac:dyDescent="0.25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52"/>
      <c r="R632" s="52"/>
      <c r="S632" s="49"/>
      <c r="T632" s="49"/>
      <c r="U632" s="49"/>
      <c r="V632" s="49"/>
      <c r="W632" s="49"/>
      <c r="X632" s="49"/>
      <c r="Y632" s="49"/>
      <c r="Z632" s="49"/>
      <c r="AA632" s="49"/>
      <c r="AB632" s="49"/>
    </row>
    <row r="633" spans="1:28" x14ac:dyDescent="0.25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52"/>
      <c r="R633" s="52"/>
      <c r="S633" s="49"/>
      <c r="T633" s="49"/>
      <c r="U633" s="49"/>
      <c r="V633" s="49"/>
      <c r="W633" s="49"/>
      <c r="X633" s="49"/>
      <c r="Y633" s="49"/>
      <c r="Z633" s="49"/>
      <c r="AA633" s="49"/>
      <c r="AB633" s="49"/>
    </row>
    <row r="634" spans="1:28" x14ac:dyDescent="0.25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52"/>
      <c r="R634" s="52"/>
      <c r="S634" s="49"/>
      <c r="T634" s="49"/>
      <c r="U634" s="49"/>
      <c r="V634" s="49"/>
      <c r="W634" s="49"/>
      <c r="X634" s="49"/>
      <c r="Y634" s="49"/>
      <c r="Z634" s="49"/>
      <c r="AA634" s="49"/>
      <c r="AB634" s="49"/>
    </row>
    <row r="635" spans="1:28" x14ac:dyDescent="0.25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52"/>
      <c r="R635" s="52"/>
      <c r="S635" s="49"/>
      <c r="T635" s="49"/>
      <c r="U635" s="49"/>
      <c r="V635" s="49"/>
      <c r="W635" s="49"/>
      <c r="X635" s="49"/>
      <c r="Y635" s="49"/>
      <c r="Z635" s="49"/>
      <c r="AA635" s="49"/>
      <c r="AB635" s="49"/>
    </row>
    <row r="636" spans="1:28" x14ac:dyDescent="0.25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52"/>
      <c r="R636" s="52"/>
      <c r="S636" s="49"/>
      <c r="T636" s="49"/>
      <c r="U636" s="49"/>
      <c r="V636" s="49"/>
      <c r="W636" s="49"/>
      <c r="X636" s="49"/>
      <c r="Y636" s="49"/>
      <c r="Z636" s="49"/>
      <c r="AA636" s="49"/>
      <c r="AB636" s="49"/>
    </row>
    <row r="637" spans="1:28" x14ac:dyDescent="0.25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52"/>
      <c r="R637" s="52"/>
      <c r="S637" s="49"/>
      <c r="T637" s="49"/>
      <c r="U637" s="49"/>
      <c r="V637" s="49"/>
      <c r="W637" s="49"/>
      <c r="X637" s="49"/>
      <c r="Y637" s="49"/>
      <c r="Z637" s="49"/>
      <c r="AA637" s="49"/>
      <c r="AB637" s="49"/>
    </row>
    <row r="638" spans="1:28" x14ac:dyDescent="0.25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52"/>
      <c r="R638" s="52"/>
      <c r="S638" s="49"/>
      <c r="T638" s="49"/>
      <c r="U638" s="49"/>
      <c r="V638" s="49"/>
      <c r="W638" s="49"/>
      <c r="X638" s="49"/>
      <c r="Y638" s="49"/>
      <c r="Z638" s="49"/>
      <c r="AA638" s="49"/>
      <c r="AB638" s="49"/>
    </row>
    <row r="639" spans="1:28" x14ac:dyDescent="0.25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52"/>
      <c r="R639" s="52"/>
      <c r="S639" s="49"/>
      <c r="T639" s="49"/>
      <c r="U639" s="49"/>
      <c r="V639" s="49"/>
      <c r="W639" s="49"/>
      <c r="X639" s="49"/>
      <c r="Y639" s="49"/>
      <c r="Z639" s="49"/>
      <c r="AA639" s="49"/>
      <c r="AB639" s="49"/>
    </row>
    <row r="640" spans="1:28" x14ac:dyDescent="0.25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52"/>
      <c r="R640" s="52"/>
      <c r="S640" s="49"/>
      <c r="T640" s="49"/>
      <c r="U640" s="49"/>
      <c r="V640" s="49"/>
      <c r="W640" s="49"/>
      <c r="X640" s="49"/>
      <c r="Y640" s="49"/>
      <c r="Z640" s="49"/>
      <c r="AA640" s="49"/>
      <c r="AB640" s="49"/>
    </row>
    <row r="641" spans="1:28" x14ac:dyDescent="0.25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52"/>
      <c r="R641" s="52"/>
      <c r="S641" s="49"/>
      <c r="T641" s="49"/>
      <c r="U641" s="49"/>
      <c r="V641" s="49"/>
      <c r="W641" s="49"/>
      <c r="X641" s="49"/>
      <c r="Y641" s="49"/>
      <c r="Z641" s="49"/>
      <c r="AA641" s="49"/>
      <c r="AB641" s="49"/>
    </row>
    <row r="642" spans="1:28" x14ac:dyDescent="0.25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52"/>
      <c r="R642" s="52"/>
      <c r="S642" s="49"/>
      <c r="T642" s="49"/>
      <c r="U642" s="49"/>
      <c r="V642" s="49"/>
      <c r="W642" s="49"/>
      <c r="X642" s="49"/>
      <c r="Y642" s="49"/>
      <c r="Z642" s="49"/>
      <c r="AA642" s="49"/>
      <c r="AB642" s="49"/>
    </row>
    <row r="643" spans="1:28" x14ac:dyDescent="0.25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52"/>
      <c r="R643" s="52"/>
      <c r="S643" s="49"/>
      <c r="T643" s="49"/>
      <c r="U643" s="49"/>
      <c r="V643" s="49"/>
      <c r="W643" s="49"/>
      <c r="X643" s="49"/>
      <c r="Y643" s="49"/>
      <c r="Z643" s="49"/>
      <c r="AA643" s="49"/>
      <c r="AB643" s="49"/>
    </row>
    <row r="644" spans="1:28" x14ac:dyDescent="0.25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52"/>
      <c r="R644" s="52"/>
      <c r="S644" s="49"/>
      <c r="T644" s="49"/>
      <c r="U644" s="49"/>
      <c r="V644" s="49"/>
      <c r="W644" s="49"/>
      <c r="X644" s="49"/>
      <c r="Y644" s="49"/>
      <c r="Z644" s="49"/>
      <c r="AA644" s="49"/>
      <c r="AB644" s="49"/>
    </row>
    <row r="645" spans="1:28" x14ac:dyDescent="0.25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52"/>
      <c r="R645" s="52"/>
      <c r="S645" s="49"/>
      <c r="T645" s="49"/>
      <c r="U645" s="49"/>
      <c r="V645" s="49"/>
      <c r="W645" s="49"/>
      <c r="X645" s="49"/>
      <c r="Y645" s="49"/>
      <c r="Z645" s="49"/>
      <c r="AA645" s="49"/>
      <c r="AB645" s="49"/>
    </row>
    <row r="646" spans="1:28" x14ac:dyDescent="0.25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52"/>
      <c r="R646" s="52"/>
      <c r="S646" s="49"/>
      <c r="T646" s="49"/>
      <c r="U646" s="49"/>
      <c r="V646" s="49"/>
      <c r="W646" s="49"/>
      <c r="X646" s="49"/>
      <c r="Y646" s="49"/>
      <c r="Z646" s="49"/>
      <c r="AA646" s="49"/>
      <c r="AB646" s="49"/>
    </row>
    <row r="647" spans="1:28" x14ac:dyDescent="0.25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52"/>
      <c r="R647" s="52"/>
      <c r="S647" s="49"/>
      <c r="T647" s="49"/>
      <c r="U647" s="49"/>
      <c r="V647" s="49"/>
      <c r="W647" s="49"/>
      <c r="X647" s="49"/>
      <c r="Y647" s="49"/>
      <c r="Z647" s="49"/>
      <c r="AA647" s="49"/>
      <c r="AB647" s="49"/>
    </row>
    <row r="648" spans="1:28" x14ac:dyDescent="0.25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52"/>
      <c r="R648" s="52"/>
      <c r="S648" s="49"/>
      <c r="T648" s="49"/>
      <c r="U648" s="49"/>
      <c r="V648" s="49"/>
      <c r="W648" s="49"/>
      <c r="X648" s="49"/>
      <c r="Y648" s="49"/>
      <c r="Z648" s="49"/>
      <c r="AA648" s="49"/>
      <c r="AB648" s="49"/>
    </row>
    <row r="649" spans="1:28" x14ac:dyDescent="0.25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52"/>
      <c r="R649" s="52"/>
      <c r="S649" s="49"/>
      <c r="T649" s="49"/>
      <c r="U649" s="49"/>
      <c r="V649" s="49"/>
      <c r="W649" s="49"/>
      <c r="X649" s="49"/>
      <c r="Y649" s="49"/>
      <c r="Z649" s="49"/>
      <c r="AA649" s="49"/>
      <c r="AB649" s="49"/>
    </row>
    <row r="650" spans="1:28" x14ac:dyDescent="0.25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52"/>
      <c r="R650" s="52"/>
      <c r="S650" s="49"/>
      <c r="T650" s="49"/>
      <c r="U650" s="49"/>
      <c r="V650" s="49"/>
      <c r="W650" s="49"/>
      <c r="X650" s="49"/>
      <c r="Y650" s="49"/>
      <c r="Z650" s="49"/>
      <c r="AA650" s="49"/>
      <c r="AB650" s="49"/>
    </row>
    <row r="651" spans="1:28" x14ac:dyDescent="0.25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52"/>
      <c r="R651" s="52"/>
      <c r="S651" s="49"/>
      <c r="T651" s="49"/>
      <c r="U651" s="49"/>
      <c r="V651" s="49"/>
      <c r="W651" s="49"/>
      <c r="X651" s="49"/>
      <c r="Y651" s="49"/>
      <c r="Z651" s="49"/>
      <c r="AA651" s="49"/>
      <c r="AB651" s="49"/>
    </row>
    <row r="652" spans="1:28" x14ac:dyDescent="0.25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52"/>
      <c r="R652" s="52"/>
      <c r="S652" s="49"/>
      <c r="T652" s="49"/>
      <c r="U652" s="49"/>
      <c r="V652" s="49"/>
      <c r="W652" s="49"/>
      <c r="X652" s="49"/>
      <c r="Y652" s="49"/>
      <c r="Z652" s="49"/>
      <c r="AA652" s="49"/>
      <c r="AB652" s="49"/>
    </row>
    <row r="653" spans="1:28" x14ac:dyDescent="0.25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52"/>
      <c r="R653" s="52"/>
      <c r="S653" s="49"/>
      <c r="T653" s="49"/>
      <c r="U653" s="49"/>
      <c r="V653" s="49"/>
      <c r="W653" s="49"/>
      <c r="X653" s="49"/>
      <c r="Y653" s="49"/>
      <c r="Z653" s="49"/>
      <c r="AA653" s="49"/>
      <c r="AB653" s="49"/>
    </row>
    <row r="654" spans="1:28" x14ac:dyDescent="0.25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52"/>
      <c r="R654" s="52"/>
      <c r="S654" s="49"/>
      <c r="T654" s="49"/>
      <c r="U654" s="49"/>
      <c r="V654" s="49"/>
      <c r="W654" s="49"/>
      <c r="X654" s="49"/>
      <c r="Y654" s="49"/>
      <c r="Z654" s="49"/>
      <c r="AA654" s="49"/>
      <c r="AB654" s="49"/>
    </row>
    <row r="655" spans="1:28" x14ac:dyDescent="0.25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52"/>
      <c r="R655" s="52"/>
      <c r="S655" s="49"/>
      <c r="T655" s="49"/>
      <c r="U655" s="49"/>
      <c r="V655" s="49"/>
      <c r="W655" s="49"/>
      <c r="X655" s="49"/>
      <c r="Y655" s="49"/>
      <c r="Z655" s="49"/>
      <c r="AA655" s="49"/>
      <c r="AB655" s="49"/>
    </row>
    <row r="656" spans="1:28" x14ac:dyDescent="0.25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52"/>
      <c r="R656" s="52"/>
      <c r="S656" s="49"/>
      <c r="T656" s="49"/>
      <c r="U656" s="49"/>
      <c r="V656" s="49"/>
      <c r="W656" s="49"/>
      <c r="X656" s="49"/>
      <c r="Y656" s="49"/>
      <c r="Z656" s="49"/>
      <c r="AA656" s="49"/>
      <c r="AB656" s="49"/>
    </row>
    <row r="657" spans="1:28" x14ac:dyDescent="0.25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52"/>
      <c r="R657" s="52"/>
      <c r="S657" s="49"/>
      <c r="T657" s="49"/>
      <c r="U657" s="49"/>
      <c r="V657" s="49"/>
      <c r="W657" s="49"/>
      <c r="X657" s="49"/>
      <c r="Y657" s="49"/>
      <c r="Z657" s="49"/>
      <c r="AA657" s="49"/>
      <c r="AB657" s="49"/>
    </row>
    <row r="658" spans="1:28" x14ac:dyDescent="0.25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52"/>
      <c r="R658" s="52"/>
      <c r="S658" s="49"/>
      <c r="T658" s="49"/>
      <c r="U658" s="49"/>
      <c r="V658" s="49"/>
      <c r="W658" s="49"/>
      <c r="X658" s="49"/>
      <c r="Y658" s="49"/>
      <c r="Z658" s="49"/>
      <c r="AA658" s="49"/>
      <c r="AB658" s="49"/>
    </row>
    <row r="659" spans="1:28" x14ac:dyDescent="0.25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52"/>
      <c r="R659" s="52"/>
      <c r="S659" s="49"/>
      <c r="T659" s="49"/>
      <c r="U659" s="49"/>
      <c r="V659" s="49"/>
      <c r="W659" s="49"/>
      <c r="X659" s="49"/>
      <c r="Y659" s="49"/>
      <c r="Z659" s="49"/>
      <c r="AA659" s="49"/>
      <c r="AB659" s="49"/>
    </row>
    <row r="660" spans="1:28" x14ac:dyDescent="0.25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52"/>
      <c r="R660" s="52"/>
      <c r="S660" s="49"/>
      <c r="T660" s="49"/>
      <c r="U660" s="49"/>
      <c r="V660" s="49"/>
      <c r="W660" s="49"/>
      <c r="X660" s="49"/>
      <c r="Y660" s="49"/>
      <c r="Z660" s="49"/>
      <c r="AA660" s="49"/>
      <c r="AB660" s="49"/>
    </row>
    <row r="661" spans="1:28" x14ac:dyDescent="0.25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52"/>
      <c r="R661" s="52"/>
      <c r="S661" s="49"/>
      <c r="T661" s="49"/>
      <c r="U661" s="49"/>
      <c r="V661" s="49"/>
      <c r="W661" s="49"/>
      <c r="X661" s="49"/>
      <c r="Y661" s="49"/>
      <c r="Z661" s="49"/>
      <c r="AA661" s="49"/>
      <c r="AB661" s="49"/>
    </row>
    <row r="662" spans="1:28" x14ac:dyDescent="0.25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52"/>
      <c r="R662" s="52"/>
      <c r="S662" s="49"/>
      <c r="T662" s="49"/>
      <c r="U662" s="49"/>
      <c r="V662" s="49"/>
      <c r="W662" s="49"/>
      <c r="X662" s="49"/>
      <c r="Y662" s="49"/>
      <c r="Z662" s="49"/>
      <c r="AA662" s="49"/>
      <c r="AB662" s="49"/>
    </row>
    <row r="663" spans="1:28" x14ac:dyDescent="0.25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52"/>
      <c r="R663" s="52"/>
      <c r="S663" s="49"/>
      <c r="T663" s="49"/>
      <c r="U663" s="49"/>
      <c r="V663" s="49"/>
      <c r="W663" s="49"/>
      <c r="X663" s="49"/>
      <c r="Y663" s="49"/>
      <c r="Z663" s="49"/>
      <c r="AA663" s="49"/>
      <c r="AB663" s="49"/>
    </row>
    <row r="664" spans="1:28" x14ac:dyDescent="0.25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52"/>
      <c r="R664" s="52"/>
      <c r="S664" s="49"/>
      <c r="T664" s="49"/>
      <c r="U664" s="49"/>
      <c r="V664" s="49"/>
      <c r="W664" s="49"/>
      <c r="X664" s="49"/>
      <c r="Y664" s="49"/>
      <c r="Z664" s="49"/>
      <c r="AA664" s="49"/>
      <c r="AB664" s="49"/>
    </row>
    <row r="665" spans="1:28" x14ac:dyDescent="0.25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52"/>
      <c r="R665" s="52"/>
      <c r="S665" s="49"/>
      <c r="T665" s="49"/>
      <c r="U665" s="49"/>
      <c r="V665" s="49"/>
      <c r="W665" s="49"/>
      <c r="X665" s="49"/>
      <c r="Y665" s="49"/>
      <c r="Z665" s="49"/>
      <c r="AA665" s="49"/>
      <c r="AB665" s="49"/>
    </row>
    <row r="666" spans="1:28" x14ac:dyDescent="0.25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52"/>
      <c r="R666" s="52"/>
      <c r="S666" s="49"/>
      <c r="T666" s="49"/>
      <c r="U666" s="49"/>
      <c r="V666" s="49"/>
      <c r="W666" s="49"/>
      <c r="X666" s="49"/>
      <c r="Y666" s="49"/>
      <c r="Z666" s="49"/>
      <c r="AA666" s="49"/>
      <c r="AB666" s="49"/>
    </row>
    <row r="667" spans="1:28" x14ac:dyDescent="0.25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52"/>
      <c r="R667" s="52"/>
      <c r="S667" s="49"/>
      <c r="T667" s="49"/>
      <c r="U667" s="49"/>
      <c r="V667" s="49"/>
      <c r="W667" s="49"/>
      <c r="X667" s="49"/>
      <c r="Y667" s="49"/>
      <c r="Z667" s="49"/>
      <c r="AA667" s="49"/>
      <c r="AB667" s="49"/>
    </row>
    <row r="668" spans="1:28" x14ac:dyDescent="0.25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52"/>
      <c r="R668" s="52"/>
      <c r="S668" s="49"/>
      <c r="T668" s="49"/>
      <c r="U668" s="49"/>
      <c r="V668" s="49"/>
      <c r="W668" s="49"/>
      <c r="X668" s="49"/>
      <c r="Y668" s="49"/>
      <c r="Z668" s="49"/>
      <c r="AA668" s="49"/>
      <c r="AB668" s="49"/>
    </row>
    <row r="669" spans="1:28" x14ac:dyDescent="0.25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52"/>
      <c r="R669" s="52"/>
      <c r="S669" s="49"/>
      <c r="T669" s="49"/>
      <c r="U669" s="49"/>
      <c r="V669" s="49"/>
      <c r="W669" s="49"/>
      <c r="X669" s="49"/>
      <c r="Y669" s="49"/>
      <c r="Z669" s="49"/>
      <c r="AA669" s="49"/>
      <c r="AB669" s="49"/>
    </row>
    <row r="670" spans="1:28" x14ac:dyDescent="0.25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52"/>
      <c r="R670" s="52"/>
      <c r="S670" s="49"/>
      <c r="T670" s="49"/>
      <c r="U670" s="49"/>
      <c r="V670" s="49"/>
      <c r="W670" s="49"/>
      <c r="X670" s="49"/>
      <c r="Y670" s="49"/>
      <c r="Z670" s="49"/>
      <c r="AA670" s="49"/>
      <c r="AB670" s="49"/>
    </row>
    <row r="671" spans="1:28" x14ac:dyDescent="0.25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52"/>
      <c r="R671" s="52"/>
      <c r="S671" s="49"/>
      <c r="T671" s="49"/>
      <c r="U671" s="49"/>
      <c r="V671" s="49"/>
      <c r="W671" s="49"/>
      <c r="X671" s="49"/>
      <c r="Y671" s="49"/>
      <c r="Z671" s="49"/>
      <c r="AA671" s="49"/>
      <c r="AB671" s="49"/>
    </row>
    <row r="672" spans="1:28" x14ac:dyDescent="0.25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52"/>
      <c r="R672" s="52"/>
      <c r="S672" s="49"/>
      <c r="T672" s="49"/>
      <c r="U672" s="49"/>
      <c r="V672" s="49"/>
      <c r="W672" s="49"/>
      <c r="X672" s="49"/>
      <c r="Y672" s="49"/>
      <c r="Z672" s="49"/>
      <c r="AA672" s="49"/>
      <c r="AB672" s="49"/>
    </row>
    <row r="673" spans="1:28" x14ac:dyDescent="0.25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52"/>
      <c r="R673" s="52"/>
      <c r="S673" s="49"/>
      <c r="T673" s="49"/>
      <c r="U673" s="49"/>
      <c r="V673" s="49"/>
      <c r="W673" s="49"/>
      <c r="X673" s="49"/>
      <c r="Y673" s="49"/>
      <c r="Z673" s="49"/>
      <c r="AA673" s="49"/>
      <c r="AB673" s="49"/>
    </row>
    <row r="674" spans="1:28" x14ac:dyDescent="0.25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52"/>
      <c r="R674" s="52"/>
      <c r="S674" s="49"/>
      <c r="T674" s="49"/>
      <c r="U674" s="49"/>
      <c r="V674" s="49"/>
      <c r="W674" s="49"/>
      <c r="X674" s="49"/>
      <c r="Y674" s="49"/>
      <c r="Z674" s="49"/>
      <c r="AA674" s="49"/>
      <c r="AB674" s="49"/>
    </row>
    <row r="675" spans="1:28" x14ac:dyDescent="0.25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52"/>
      <c r="R675" s="52"/>
      <c r="S675" s="49"/>
      <c r="T675" s="49"/>
      <c r="U675" s="49"/>
      <c r="V675" s="49"/>
      <c r="W675" s="49"/>
      <c r="X675" s="49"/>
      <c r="Y675" s="49"/>
      <c r="Z675" s="49"/>
      <c r="AA675" s="49"/>
      <c r="AB675" s="49"/>
    </row>
    <row r="676" spans="1:28" x14ac:dyDescent="0.25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52"/>
      <c r="R676" s="52"/>
      <c r="S676" s="49"/>
      <c r="T676" s="49"/>
      <c r="U676" s="49"/>
      <c r="V676" s="49"/>
      <c r="W676" s="49"/>
      <c r="X676" s="49"/>
      <c r="Y676" s="49"/>
      <c r="Z676" s="49"/>
      <c r="AA676" s="49"/>
      <c r="AB676" s="49"/>
    </row>
    <row r="677" spans="1:28" x14ac:dyDescent="0.25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52"/>
      <c r="R677" s="52"/>
      <c r="S677" s="49"/>
      <c r="T677" s="49"/>
      <c r="U677" s="49"/>
      <c r="V677" s="49"/>
      <c r="W677" s="49"/>
      <c r="X677" s="49"/>
      <c r="Y677" s="49"/>
      <c r="Z677" s="49"/>
      <c r="AA677" s="49"/>
      <c r="AB677" s="49"/>
    </row>
    <row r="678" spans="1:28" x14ac:dyDescent="0.25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52"/>
      <c r="R678" s="52"/>
      <c r="S678" s="49"/>
      <c r="T678" s="49"/>
      <c r="U678" s="49"/>
      <c r="V678" s="49"/>
      <c r="W678" s="49"/>
      <c r="X678" s="49"/>
      <c r="Y678" s="49"/>
      <c r="Z678" s="49"/>
      <c r="AA678" s="49"/>
      <c r="AB678" s="49"/>
    </row>
    <row r="679" spans="1:28" x14ac:dyDescent="0.25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52"/>
      <c r="R679" s="52"/>
      <c r="S679" s="49"/>
      <c r="T679" s="49"/>
      <c r="U679" s="49"/>
      <c r="V679" s="49"/>
      <c r="W679" s="49"/>
      <c r="X679" s="49"/>
      <c r="Y679" s="49"/>
      <c r="Z679" s="49"/>
      <c r="AA679" s="49"/>
      <c r="AB679" s="49"/>
    </row>
    <row r="680" spans="1:28" x14ac:dyDescent="0.25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52"/>
      <c r="R680" s="52"/>
      <c r="S680" s="49"/>
      <c r="T680" s="49"/>
      <c r="U680" s="49"/>
      <c r="V680" s="49"/>
      <c r="W680" s="49"/>
      <c r="X680" s="49"/>
      <c r="Y680" s="49"/>
      <c r="Z680" s="49"/>
      <c r="AA680" s="49"/>
      <c r="AB680" s="49"/>
    </row>
    <row r="681" spans="1:28" x14ac:dyDescent="0.25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52"/>
      <c r="R681" s="52"/>
      <c r="S681" s="49"/>
      <c r="T681" s="49"/>
      <c r="U681" s="49"/>
      <c r="V681" s="49"/>
      <c r="W681" s="49"/>
      <c r="X681" s="49"/>
      <c r="Y681" s="49"/>
      <c r="Z681" s="49"/>
      <c r="AA681" s="49"/>
      <c r="AB681" s="49"/>
    </row>
    <row r="682" spans="1:28" x14ac:dyDescent="0.25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52"/>
      <c r="R682" s="52"/>
      <c r="S682" s="49"/>
      <c r="T682" s="49"/>
      <c r="U682" s="49"/>
      <c r="V682" s="49"/>
      <c r="W682" s="49"/>
      <c r="X682" s="49"/>
      <c r="Y682" s="49"/>
      <c r="Z682" s="49"/>
      <c r="AA682" s="49"/>
      <c r="AB682" s="49"/>
    </row>
    <row r="683" spans="1:28" x14ac:dyDescent="0.25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52"/>
      <c r="R683" s="52"/>
      <c r="S683" s="49"/>
      <c r="T683" s="49"/>
      <c r="U683" s="49"/>
      <c r="V683" s="49"/>
      <c r="W683" s="49"/>
      <c r="X683" s="49"/>
      <c r="Y683" s="49"/>
      <c r="Z683" s="49"/>
      <c r="AA683" s="49"/>
      <c r="AB683" s="49"/>
    </row>
    <row r="684" spans="1:28" x14ac:dyDescent="0.25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52"/>
      <c r="R684" s="52"/>
      <c r="S684" s="49"/>
      <c r="T684" s="49"/>
      <c r="U684" s="49"/>
      <c r="V684" s="49"/>
      <c r="W684" s="49"/>
      <c r="X684" s="49"/>
      <c r="Y684" s="49"/>
      <c r="Z684" s="49"/>
      <c r="AA684" s="49"/>
      <c r="AB684" s="49"/>
    </row>
    <row r="685" spans="1:28" x14ac:dyDescent="0.25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52"/>
      <c r="R685" s="52"/>
      <c r="S685" s="49"/>
      <c r="T685" s="49"/>
      <c r="U685" s="49"/>
      <c r="V685" s="49"/>
      <c r="W685" s="49"/>
      <c r="X685" s="49"/>
      <c r="Y685" s="49"/>
      <c r="Z685" s="49"/>
      <c r="AA685" s="49"/>
      <c r="AB685" s="49"/>
    </row>
    <row r="686" spans="1:28" x14ac:dyDescent="0.25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52"/>
      <c r="R686" s="52"/>
      <c r="S686" s="49"/>
      <c r="T686" s="49"/>
      <c r="U686" s="49"/>
      <c r="V686" s="49"/>
      <c r="W686" s="49"/>
      <c r="X686" s="49"/>
      <c r="Y686" s="49"/>
      <c r="Z686" s="49"/>
      <c r="AA686" s="49"/>
      <c r="AB686" s="49"/>
    </row>
    <row r="687" spans="1:28" x14ac:dyDescent="0.25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52"/>
      <c r="R687" s="52"/>
      <c r="S687" s="49"/>
      <c r="T687" s="49"/>
      <c r="U687" s="49"/>
      <c r="V687" s="49"/>
      <c r="W687" s="49"/>
      <c r="X687" s="49"/>
      <c r="Y687" s="49"/>
      <c r="Z687" s="49"/>
      <c r="AA687" s="49"/>
      <c r="AB687" s="49"/>
    </row>
    <row r="688" spans="1:28" x14ac:dyDescent="0.25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52"/>
      <c r="R688" s="52"/>
      <c r="S688" s="49"/>
      <c r="T688" s="49"/>
      <c r="U688" s="49"/>
      <c r="V688" s="49"/>
      <c r="W688" s="49"/>
      <c r="X688" s="49"/>
      <c r="Y688" s="49"/>
      <c r="Z688" s="49"/>
      <c r="AA688" s="49"/>
      <c r="AB688" s="49"/>
    </row>
    <row r="689" spans="1:28" x14ac:dyDescent="0.25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52"/>
      <c r="R689" s="52"/>
      <c r="S689" s="49"/>
      <c r="T689" s="49"/>
      <c r="U689" s="49"/>
      <c r="V689" s="49"/>
      <c r="W689" s="49"/>
      <c r="X689" s="49"/>
      <c r="Y689" s="49"/>
      <c r="Z689" s="49"/>
      <c r="AA689" s="49"/>
      <c r="AB689" s="49"/>
    </row>
    <row r="690" spans="1:28" x14ac:dyDescent="0.25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52"/>
      <c r="R690" s="52"/>
      <c r="S690" s="49"/>
      <c r="T690" s="49"/>
      <c r="U690" s="49"/>
      <c r="V690" s="49"/>
      <c r="W690" s="49"/>
      <c r="X690" s="49"/>
      <c r="Y690" s="49"/>
      <c r="Z690" s="49"/>
      <c r="AA690" s="49"/>
      <c r="AB690" s="49"/>
    </row>
    <row r="691" spans="1:28" x14ac:dyDescent="0.25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52"/>
      <c r="R691" s="52"/>
      <c r="S691" s="49"/>
      <c r="T691" s="49"/>
      <c r="U691" s="49"/>
      <c r="V691" s="49"/>
      <c r="W691" s="49"/>
      <c r="X691" s="49"/>
      <c r="Y691" s="49"/>
      <c r="Z691" s="49"/>
      <c r="AA691" s="49"/>
      <c r="AB691" s="49"/>
    </row>
    <row r="692" spans="1:28" x14ac:dyDescent="0.25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52"/>
      <c r="R692" s="52"/>
      <c r="S692" s="49"/>
      <c r="T692" s="49"/>
      <c r="U692" s="49"/>
      <c r="V692" s="49"/>
      <c r="W692" s="49"/>
      <c r="X692" s="49"/>
      <c r="Y692" s="49"/>
      <c r="Z692" s="49"/>
      <c r="AA692" s="49"/>
      <c r="AB692" s="49"/>
    </row>
    <row r="693" spans="1:28" x14ac:dyDescent="0.25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52"/>
      <c r="R693" s="52"/>
      <c r="S693" s="49"/>
      <c r="T693" s="49"/>
      <c r="U693" s="49"/>
      <c r="V693" s="49"/>
      <c r="W693" s="49"/>
      <c r="X693" s="49"/>
      <c r="Y693" s="49"/>
      <c r="Z693" s="49"/>
      <c r="AA693" s="49"/>
      <c r="AB693" s="49"/>
    </row>
    <row r="694" spans="1:28" x14ac:dyDescent="0.25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52"/>
      <c r="R694" s="52"/>
      <c r="S694" s="49"/>
      <c r="T694" s="49"/>
      <c r="U694" s="49"/>
      <c r="V694" s="49"/>
      <c r="W694" s="49"/>
      <c r="X694" s="49"/>
      <c r="Y694" s="49"/>
      <c r="Z694" s="49"/>
      <c r="AA694" s="49"/>
      <c r="AB694" s="49"/>
    </row>
    <row r="695" spans="1:28" x14ac:dyDescent="0.25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52"/>
      <c r="R695" s="52"/>
      <c r="S695" s="49"/>
      <c r="T695" s="49"/>
      <c r="U695" s="49"/>
      <c r="V695" s="49"/>
      <c r="W695" s="49"/>
      <c r="X695" s="49"/>
      <c r="Y695" s="49"/>
      <c r="Z695" s="49"/>
      <c r="AA695" s="49"/>
      <c r="AB695" s="49"/>
    </row>
    <row r="696" spans="1:28" x14ac:dyDescent="0.25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52"/>
      <c r="R696" s="52"/>
      <c r="S696" s="49"/>
      <c r="T696" s="49"/>
      <c r="U696" s="49"/>
      <c r="V696" s="49"/>
      <c r="W696" s="49"/>
      <c r="X696" s="49"/>
      <c r="Y696" s="49"/>
      <c r="Z696" s="49"/>
      <c r="AA696" s="49"/>
      <c r="AB696" s="49"/>
    </row>
    <row r="697" spans="1:28" x14ac:dyDescent="0.25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52"/>
      <c r="R697" s="52"/>
      <c r="S697" s="49"/>
      <c r="T697" s="49"/>
      <c r="U697" s="49"/>
      <c r="V697" s="49"/>
      <c r="W697" s="49"/>
      <c r="X697" s="49"/>
      <c r="Y697" s="49"/>
      <c r="Z697" s="49"/>
      <c r="AA697" s="49"/>
      <c r="AB697" s="49"/>
    </row>
    <row r="698" spans="1:28" x14ac:dyDescent="0.25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52"/>
      <c r="R698" s="52"/>
      <c r="S698" s="49"/>
      <c r="T698" s="49"/>
      <c r="U698" s="49"/>
      <c r="V698" s="49"/>
      <c r="W698" s="49"/>
      <c r="X698" s="49"/>
      <c r="Y698" s="49"/>
      <c r="Z698" s="49"/>
      <c r="AA698" s="49"/>
      <c r="AB698" s="49"/>
    </row>
    <row r="699" spans="1:28" x14ac:dyDescent="0.25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52"/>
      <c r="R699" s="52"/>
      <c r="S699" s="49"/>
      <c r="T699" s="49"/>
      <c r="U699" s="49"/>
      <c r="V699" s="49"/>
      <c r="W699" s="49"/>
      <c r="X699" s="49"/>
      <c r="Y699" s="49"/>
      <c r="Z699" s="49"/>
      <c r="AA699" s="49"/>
      <c r="AB699" s="49"/>
    </row>
    <row r="700" spans="1:28" x14ac:dyDescent="0.25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52"/>
      <c r="R700" s="52"/>
      <c r="S700" s="49"/>
      <c r="T700" s="49"/>
      <c r="U700" s="49"/>
      <c r="V700" s="49"/>
      <c r="W700" s="49"/>
      <c r="X700" s="49"/>
      <c r="Y700" s="49"/>
      <c r="Z700" s="49"/>
      <c r="AA700" s="49"/>
      <c r="AB700" s="49"/>
    </row>
    <row r="701" spans="1:28" x14ac:dyDescent="0.25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52"/>
      <c r="R701" s="52"/>
      <c r="S701" s="49"/>
      <c r="T701" s="49"/>
      <c r="U701" s="49"/>
      <c r="V701" s="49"/>
      <c r="W701" s="49"/>
      <c r="X701" s="49"/>
      <c r="Y701" s="49"/>
      <c r="Z701" s="49"/>
      <c r="AA701" s="49"/>
      <c r="AB701" s="49"/>
    </row>
    <row r="702" spans="1:28" x14ac:dyDescent="0.25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52"/>
      <c r="R702" s="52"/>
      <c r="S702" s="49"/>
      <c r="T702" s="49"/>
      <c r="U702" s="49"/>
      <c r="V702" s="49"/>
      <c r="W702" s="49"/>
      <c r="X702" s="49"/>
      <c r="Y702" s="49"/>
      <c r="Z702" s="49"/>
      <c r="AA702" s="49"/>
      <c r="AB702" s="49"/>
    </row>
    <row r="703" spans="1:28" x14ac:dyDescent="0.25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52"/>
      <c r="R703" s="52"/>
      <c r="S703" s="49"/>
      <c r="T703" s="49"/>
      <c r="U703" s="49"/>
      <c r="V703" s="49"/>
      <c r="W703" s="49"/>
      <c r="X703" s="49"/>
      <c r="Y703" s="49"/>
      <c r="Z703" s="49"/>
      <c r="AA703" s="49"/>
      <c r="AB703" s="49"/>
    </row>
    <row r="704" spans="1:28" x14ac:dyDescent="0.25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52"/>
      <c r="R704" s="52"/>
      <c r="S704" s="49"/>
      <c r="T704" s="49"/>
      <c r="U704" s="49"/>
      <c r="V704" s="49"/>
      <c r="W704" s="49"/>
      <c r="X704" s="49"/>
      <c r="Y704" s="49"/>
      <c r="Z704" s="49"/>
      <c r="AA704" s="49"/>
      <c r="AB704" s="49"/>
    </row>
    <row r="705" spans="1:28" x14ac:dyDescent="0.25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52"/>
      <c r="R705" s="52"/>
      <c r="S705" s="49"/>
      <c r="T705" s="49"/>
      <c r="U705" s="49"/>
      <c r="V705" s="49"/>
      <c r="W705" s="49"/>
      <c r="X705" s="49"/>
      <c r="Y705" s="49"/>
      <c r="Z705" s="49"/>
      <c r="AA705" s="49"/>
      <c r="AB705" s="49"/>
    </row>
    <row r="706" spans="1:28" x14ac:dyDescent="0.25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52"/>
      <c r="R706" s="52"/>
      <c r="S706" s="49"/>
      <c r="T706" s="49"/>
      <c r="U706" s="49"/>
      <c r="V706" s="49"/>
      <c r="W706" s="49"/>
      <c r="X706" s="49"/>
      <c r="Y706" s="49"/>
      <c r="Z706" s="49"/>
      <c r="AA706" s="49"/>
      <c r="AB706" s="49"/>
    </row>
    <row r="707" spans="1:28" x14ac:dyDescent="0.25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52"/>
      <c r="R707" s="52"/>
      <c r="S707" s="49"/>
      <c r="T707" s="49"/>
      <c r="U707" s="49"/>
      <c r="V707" s="49"/>
      <c r="W707" s="49"/>
      <c r="X707" s="49"/>
      <c r="Y707" s="49"/>
      <c r="Z707" s="49"/>
      <c r="AA707" s="49"/>
      <c r="AB707" s="49"/>
    </row>
    <row r="708" spans="1:28" x14ac:dyDescent="0.25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52"/>
      <c r="R708" s="52"/>
      <c r="S708" s="49"/>
      <c r="T708" s="49"/>
      <c r="U708" s="49"/>
      <c r="V708" s="49"/>
      <c r="W708" s="49"/>
      <c r="X708" s="49"/>
      <c r="Y708" s="49"/>
      <c r="Z708" s="49"/>
      <c r="AA708" s="49"/>
      <c r="AB708" s="49"/>
    </row>
    <row r="709" spans="1:28" x14ac:dyDescent="0.25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52"/>
      <c r="R709" s="52"/>
      <c r="S709" s="49"/>
      <c r="T709" s="49"/>
      <c r="U709" s="49"/>
      <c r="V709" s="49"/>
      <c r="W709" s="49"/>
      <c r="X709" s="49"/>
      <c r="Y709" s="49"/>
      <c r="Z709" s="49"/>
      <c r="AA709" s="49"/>
      <c r="AB709" s="49"/>
    </row>
    <row r="710" spans="1:28" x14ac:dyDescent="0.25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52"/>
      <c r="R710" s="52"/>
      <c r="S710" s="49"/>
      <c r="T710" s="49"/>
      <c r="U710" s="49"/>
      <c r="V710" s="49"/>
      <c r="W710" s="49"/>
      <c r="X710" s="49"/>
      <c r="Y710" s="49"/>
      <c r="Z710" s="49"/>
      <c r="AA710" s="49"/>
      <c r="AB710" s="49"/>
    </row>
    <row r="711" spans="1:28" x14ac:dyDescent="0.25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52"/>
      <c r="R711" s="52"/>
      <c r="S711" s="49"/>
      <c r="T711" s="49"/>
      <c r="U711" s="49"/>
      <c r="V711" s="49"/>
      <c r="W711" s="49"/>
      <c r="X711" s="49"/>
      <c r="Y711" s="49"/>
      <c r="Z711" s="49"/>
      <c r="AA711" s="49"/>
      <c r="AB711" s="49"/>
    </row>
    <row r="712" spans="1:28" x14ac:dyDescent="0.25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52"/>
      <c r="R712" s="52"/>
      <c r="S712" s="49"/>
      <c r="T712" s="49"/>
      <c r="U712" s="49"/>
      <c r="V712" s="49"/>
      <c r="W712" s="49"/>
      <c r="X712" s="49"/>
      <c r="Y712" s="49"/>
      <c r="Z712" s="49"/>
      <c r="AA712" s="49"/>
      <c r="AB712" s="49"/>
    </row>
    <row r="713" spans="1:28" x14ac:dyDescent="0.25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52"/>
      <c r="R713" s="52"/>
      <c r="S713" s="49"/>
      <c r="T713" s="49"/>
      <c r="U713" s="49"/>
      <c r="V713" s="49"/>
      <c r="W713" s="49"/>
      <c r="X713" s="49"/>
      <c r="Y713" s="49"/>
      <c r="Z713" s="49"/>
      <c r="AA713" s="49"/>
      <c r="AB713" s="49"/>
    </row>
    <row r="714" spans="1:28" x14ac:dyDescent="0.25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52"/>
      <c r="R714" s="52"/>
      <c r="S714" s="49"/>
      <c r="T714" s="49"/>
      <c r="U714" s="49"/>
      <c r="V714" s="49"/>
      <c r="W714" s="49"/>
      <c r="X714" s="49"/>
      <c r="Y714" s="49"/>
      <c r="Z714" s="49"/>
      <c r="AA714" s="49"/>
      <c r="AB714" s="49"/>
    </row>
    <row r="715" spans="1:28" x14ac:dyDescent="0.25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52"/>
      <c r="R715" s="52"/>
      <c r="S715" s="49"/>
      <c r="T715" s="49"/>
      <c r="U715" s="49"/>
      <c r="V715" s="49"/>
      <c r="W715" s="49"/>
      <c r="X715" s="49"/>
      <c r="Y715" s="49"/>
      <c r="Z715" s="49"/>
      <c r="AA715" s="49"/>
      <c r="AB715" s="49"/>
    </row>
    <row r="716" spans="1:28" x14ac:dyDescent="0.25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52"/>
      <c r="R716" s="52"/>
      <c r="S716" s="49"/>
      <c r="T716" s="49"/>
      <c r="U716" s="49"/>
      <c r="V716" s="49"/>
      <c r="W716" s="49"/>
      <c r="X716" s="49"/>
      <c r="Y716" s="49"/>
      <c r="Z716" s="49"/>
      <c r="AA716" s="49"/>
      <c r="AB716" s="49"/>
    </row>
    <row r="717" spans="1:28" x14ac:dyDescent="0.25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52"/>
      <c r="R717" s="52"/>
      <c r="S717" s="49"/>
      <c r="T717" s="49"/>
      <c r="U717" s="49"/>
      <c r="V717" s="49"/>
      <c r="W717" s="49"/>
      <c r="X717" s="49"/>
      <c r="Y717" s="49"/>
      <c r="Z717" s="49"/>
      <c r="AA717" s="49"/>
      <c r="AB717" s="49"/>
    </row>
    <row r="718" spans="1:28" x14ac:dyDescent="0.25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52"/>
      <c r="R718" s="52"/>
      <c r="S718" s="49"/>
      <c r="T718" s="49"/>
      <c r="U718" s="49"/>
      <c r="V718" s="49"/>
      <c r="W718" s="49"/>
      <c r="X718" s="49"/>
      <c r="Y718" s="49"/>
      <c r="Z718" s="49"/>
      <c r="AA718" s="49"/>
      <c r="AB718" s="49"/>
    </row>
    <row r="719" spans="1:28" x14ac:dyDescent="0.25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52"/>
      <c r="R719" s="52"/>
      <c r="S719" s="49"/>
      <c r="T719" s="49"/>
      <c r="U719" s="49"/>
      <c r="V719" s="49"/>
      <c r="W719" s="49"/>
      <c r="X719" s="49"/>
      <c r="Y719" s="49"/>
      <c r="Z719" s="49"/>
      <c r="AA719" s="49"/>
      <c r="AB719" s="49"/>
    </row>
    <row r="720" spans="1:28" x14ac:dyDescent="0.25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52"/>
      <c r="R720" s="52"/>
      <c r="S720" s="49"/>
      <c r="T720" s="49"/>
      <c r="U720" s="49"/>
      <c r="V720" s="49"/>
      <c r="W720" s="49"/>
      <c r="X720" s="49"/>
      <c r="Y720" s="49"/>
      <c r="Z720" s="49"/>
      <c r="AA720" s="49"/>
      <c r="AB720" s="49"/>
    </row>
    <row r="721" spans="1:28" x14ac:dyDescent="0.25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52"/>
      <c r="R721" s="52"/>
      <c r="S721" s="49"/>
      <c r="T721" s="49"/>
      <c r="U721" s="49"/>
      <c r="V721" s="49"/>
      <c r="W721" s="49"/>
      <c r="X721" s="49"/>
      <c r="Y721" s="49"/>
      <c r="Z721" s="49"/>
      <c r="AA721" s="49"/>
      <c r="AB721" s="49"/>
    </row>
    <row r="722" spans="1:28" x14ac:dyDescent="0.25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52"/>
      <c r="R722" s="52"/>
      <c r="S722" s="49"/>
      <c r="T722" s="49"/>
      <c r="U722" s="49"/>
      <c r="V722" s="49"/>
      <c r="W722" s="49"/>
      <c r="X722" s="49"/>
      <c r="Y722" s="49"/>
      <c r="Z722" s="49"/>
      <c r="AA722" s="49"/>
      <c r="AB722" s="49"/>
    </row>
    <row r="723" spans="1:28" x14ac:dyDescent="0.25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52"/>
      <c r="R723" s="52"/>
      <c r="S723" s="49"/>
      <c r="T723" s="49"/>
      <c r="U723" s="49"/>
      <c r="V723" s="49"/>
      <c r="W723" s="49"/>
      <c r="X723" s="49"/>
      <c r="Y723" s="49"/>
      <c r="Z723" s="49"/>
      <c r="AA723" s="49"/>
      <c r="AB723" s="49"/>
    </row>
    <row r="724" spans="1:28" x14ac:dyDescent="0.25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52"/>
      <c r="R724" s="52"/>
      <c r="S724" s="49"/>
      <c r="T724" s="49"/>
      <c r="U724" s="49"/>
      <c r="V724" s="49"/>
      <c r="W724" s="49"/>
      <c r="X724" s="49"/>
      <c r="Y724" s="49"/>
      <c r="Z724" s="49"/>
      <c r="AA724" s="49"/>
      <c r="AB724" s="49"/>
    </row>
    <row r="725" spans="1:28" x14ac:dyDescent="0.25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52"/>
      <c r="R725" s="52"/>
      <c r="S725" s="49"/>
      <c r="T725" s="49"/>
      <c r="U725" s="49"/>
      <c r="V725" s="49"/>
      <c r="W725" s="49"/>
      <c r="X725" s="49"/>
      <c r="Y725" s="49"/>
      <c r="Z725" s="49"/>
      <c r="AA725" s="49"/>
      <c r="AB725" s="49"/>
    </row>
    <row r="726" spans="1:28" x14ac:dyDescent="0.25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52"/>
      <c r="R726" s="52"/>
      <c r="S726" s="49"/>
      <c r="T726" s="49"/>
      <c r="U726" s="49"/>
      <c r="V726" s="49"/>
      <c r="W726" s="49"/>
      <c r="X726" s="49"/>
      <c r="Y726" s="49"/>
      <c r="Z726" s="49"/>
      <c r="AA726" s="49"/>
      <c r="AB726" s="49"/>
    </row>
    <row r="727" spans="1:28" x14ac:dyDescent="0.25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52"/>
      <c r="R727" s="52"/>
      <c r="S727" s="49"/>
      <c r="T727" s="49"/>
      <c r="U727" s="49"/>
      <c r="V727" s="49"/>
      <c r="W727" s="49"/>
      <c r="X727" s="49"/>
      <c r="Y727" s="49"/>
      <c r="Z727" s="49"/>
      <c r="AA727" s="49"/>
      <c r="AB727" s="49"/>
    </row>
    <row r="728" spans="1:28" x14ac:dyDescent="0.25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52"/>
      <c r="R728" s="52"/>
      <c r="S728" s="49"/>
      <c r="T728" s="49"/>
      <c r="U728" s="49"/>
      <c r="V728" s="49"/>
      <c r="W728" s="49"/>
      <c r="X728" s="49"/>
      <c r="Y728" s="49"/>
      <c r="Z728" s="49"/>
      <c r="AA728" s="49"/>
      <c r="AB728" s="49"/>
    </row>
    <row r="729" spans="1:28" x14ac:dyDescent="0.25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52"/>
      <c r="R729" s="52"/>
      <c r="S729" s="49"/>
      <c r="T729" s="49"/>
      <c r="U729" s="49"/>
      <c r="V729" s="49"/>
      <c r="W729" s="49"/>
      <c r="X729" s="49"/>
      <c r="Y729" s="49"/>
      <c r="Z729" s="49"/>
      <c r="AA729" s="49"/>
      <c r="AB729" s="49"/>
    </row>
    <row r="730" spans="1:28" x14ac:dyDescent="0.25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52"/>
      <c r="R730" s="52"/>
      <c r="S730" s="49"/>
      <c r="T730" s="49"/>
      <c r="U730" s="49"/>
      <c r="V730" s="49"/>
      <c r="W730" s="49"/>
      <c r="X730" s="49"/>
      <c r="Y730" s="49"/>
      <c r="Z730" s="49"/>
      <c r="AA730" s="49"/>
      <c r="AB730" s="49"/>
    </row>
    <row r="731" spans="1:28" x14ac:dyDescent="0.25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52"/>
      <c r="R731" s="52"/>
      <c r="S731" s="49"/>
      <c r="T731" s="49"/>
      <c r="U731" s="49"/>
      <c r="V731" s="49"/>
      <c r="W731" s="49"/>
      <c r="X731" s="49"/>
      <c r="Y731" s="49"/>
      <c r="Z731" s="49"/>
      <c r="AA731" s="49"/>
      <c r="AB731" s="49"/>
    </row>
    <row r="732" spans="1:28" x14ac:dyDescent="0.25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52"/>
      <c r="R732" s="52"/>
      <c r="S732" s="49"/>
      <c r="T732" s="49"/>
      <c r="U732" s="49"/>
      <c r="V732" s="49"/>
      <c r="W732" s="49"/>
      <c r="X732" s="49"/>
      <c r="Y732" s="49"/>
      <c r="Z732" s="49"/>
      <c r="AA732" s="49"/>
      <c r="AB732" s="49"/>
    </row>
    <row r="733" spans="1:28" x14ac:dyDescent="0.25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52"/>
      <c r="R733" s="52"/>
      <c r="S733" s="49"/>
      <c r="T733" s="49"/>
      <c r="U733" s="49"/>
      <c r="V733" s="49"/>
      <c r="W733" s="49"/>
      <c r="X733" s="49"/>
      <c r="Y733" s="49"/>
      <c r="Z733" s="49"/>
      <c r="AA733" s="49"/>
      <c r="AB733" s="49"/>
    </row>
    <row r="734" spans="1:28" x14ac:dyDescent="0.25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52"/>
      <c r="R734" s="52"/>
      <c r="S734" s="49"/>
      <c r="T734" s="49"/>
      <c r="U734" s="49"/>
      <c r="V734" s="49"/>
      <c r="W734" s="49"/>
      <c r="X734" s="49"/>
      <c r="Y734" s="49"/>
      <c r="Z734" s="49"/>
      <c r="AA734" s="49"/>
      <c r="AB734" s="49"/>
    </row>
    <row r="735" spans="1:28" x14ac:dyDescent="0.25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52"/>
      <c r="R735" s="52"/>
      <c r="S735" s="49"/>
      <c r="T735" s="49"/>
      <c r="U735" s="49"/>
      <c r="V735" s="49"/>
      <c r="W735" s="49"/>
      <c r="X735" s="49"/>
      <c r="Y735" s="49"/>
      <c r="Z735" s="49"/>
      <c r="AA735" s="49"/>
      <c r="AB735" s="49"/>
    </row>
    <row r="736" spans="1:28" x14ac:dyDescent="0.25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52"/>
      <c r="R736" s="52"/>
      <c r="S736" s="49"/>
      <c r="T736" s="49"/>
      <c r="U736" s="49"/>
      <c r="V736" s="49"/>
      <c r="W736" s="49"/>
      <c r="X736" s="49"/>
      <c r="Y736" s="49"/>
      <c r="Z736" s="49"/>
      <c r="AA736" s="49"/>
      <c r="AB736" s="49"/>
    </row>
    <row r="737" spans="1:28" x14ac:dyDescent="0.25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52"/>
      <c r="R737" s="52"/>
      <c r="S737" s="49"/>
      <c r="T737" s="49"/>
      <c r="U737" s="49"/>
      <c r="V737" s="49"/>
      <c r="W737" s="49"/>
      <c r="X737" s="49"/>
      <c r="Y737" s="49"/>
      <c r="Z737" s="49"/>
      <c r="AA737" s="49"/>
      <c r="AB737" s="49"/>
    </row>
    <row r="738" spans="1:28" x14ac:dyDescent="0.25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52"/>
      <c r="R738" s="52"/>
      <c r="S738" s="49"/>
      <c r="T738" s="49"/>
      <c r="U738" s="49"/>
      <c r="V738" s="49"/>
      <c r="W738" s="49"/>
      <c r="X738" s="49"/>
      <c r="Y738" s="49"/>
      <c r="Z738" s="49"/>
      <c r="AA738" s="49"/>
      <c r="AB738" s="49"/>
    </row>
    <row r="739" spans="1:28" x14ac:dyDescent="0.25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52"/>
      <c r="R739" s="52"/>
      <c r="S739" s="49"/>
      <c r="T739" s="49"/>
      <c r="U739" s="49"/>
      <c r="V739" s="49"/>
      <c r="W739" s="49"/>
      <c r="X739" s="49"/>
      <c r="Y739" s="49"/>
      <c r="Z739" s="49"/>
      <c r="AA739" s="49"/>
      <c r="AB739" s="49"/>
    </row>
    <row r="740" spans="1:28" x14ac:dyDescent="0.25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52"/>
      <c r="R740" s="52"/>
      <c r="S740" s="49"/>
      <c r="T740" s="49"/>
      <c r="U740" s="49"/>
      <c r="V740" s="49"/>
      <c r="W740" s="49"/>
      <c r="X740" s="49"/>
      <c r="Y740" s="49"/>
      <c r="Z740" s="49"/>
      <c r="AA740" s="49"/>
      <c r="AB740" s="49"/>
    </row>
    <row r="741" spans="1:28" x14ac:dyDescent="0.25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52"/>
      <c r="R741" s="52"/>
      <c r="S741" s="49"/>
      <c r="T741" s="49"/>
      <c r="U741" s="49"/>
      <c r="V741" s="49"/>
      <c r="W741" s="49"/>
      <c r="X741" s="49"/>
      <c r="Y741" s="49"/>
      <c r="Z741" s="49"/>
      <c r="AA741" s="49"/>
      <c r="AB741" s="49"/>
    </row>
    <row r="742" spans="1:28" x14ac:dyDescent="0.25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52"/>
      <c r="R742" s="52"/>
      <c r="S742" s="49"/>
      <c r="T742" s="49"/>
      <c r="U742" s="49"/>
      <c r="V742" s="49"/>
      <c r="W742" s="49"/>
      <c r="X742" s="49"/>
      <c r="Y742" s="49"/>
      <c r="Z742" s="49"/>
      <c r="AA742" s="49"/>
      <c r="AB742" s="49"/>
    </row>
    <row r="743" spans="1:28" x14ac:dyDescent="0.25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52"/>
      <c r="R743" s="52"/>
      <c r="S743" s="49"/>
      <c r="T743" s="49"/>
      <c r="U743" s="49"/>
      <c r="V743" s="49"/>
      <c r="W743" s="49"/>
      <c r="X743" s="49"/>
      <c r="Y743" s="49"/>
      <c r="Z743" s="49"/>
      <c r="AA743" s="49"/>
      <c r="AB743" s="49"/>
    </row>
    <row r="744" spans="1:28" x14ac:dyDescent="0.25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52"/>
      <c r="R744" s="52"/>
      <c r="S744" s="49"/>
      <c r="T744" s="49"/>
      <c r="U744" s="49"/>
      <c r="V744" s="49"/>
      <c r="W744" s="49"/>
      <c r="X744" s="49"/>
      <c r="Y744" s="49"/>
      <c r="Z744" s="49"/>
      <c r="AA744" s="49"/>
      <c r="AB744" s="49"/>
    </row>
    <row r="745" spans="1:28" x14ac:dyDescent="0.25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52"/>
      <c r="R745" s="52"/>
      <c r="S745" s="49"/>
      <c r="T745" s="49"/>
      <c r="U745" s="49"/>
      <c r="V745" s="49"/>
      <c r="W745" s="49"/>
      <c r="X745" s="49"/>
      <c r="Y745" s="49"/>
      <c r="Z745" s="49"/>
      <c r="AA745" s="49"/>
      <c r="AB745" s="49"/>
    </row>
    <row r="746" spans="1:28" x14ac:dyDescent="0.25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52"/>
      <c r="R746" s="52"/>
      <c r="S746" s="49"/>
      <c r="T746" s="49"/>
      <c r="U746" s="49"/>
      <c r="V746" s="49"/>
      <c r="W746" s="49"/>
      <c r="X746" s="49"/>
      <c r="Y746" s="49"/>
      <c r="Z746" s="49"/>
      <c r="AA746" s="49"/>
      <c r="AB746" s="49"/>
    </row>
    <row r="747" spans="1:28" x14ac:dyDescent="0.25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52"/>
      <c r="R747" s="52"/>
      <c r="S747" s="49"/>
      <c r="T747" s="49"/>
      <c r="U747" s="49"/>
      <c r="V747" s="49"/>
      <c r="W747" s="49"/>
      <c r="X747" s="49"/>
      <c r="Y747" s="49"/>
      <c r="Z747" s="49"/>
      <c r="AA747" s="49"/>
      <c r="AB747" s="49"/>
    </row>
    <row r="748" spans="1:28" x14ac:dyDescent="0.25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52"/>
      <c r="R748" s="52"/>
      <c r="S748" s="49"/>
      <c r="T748" s="49"/>
      <c r="U748" s="49"/>
      <c r="V748" s="49"/>
      <c r="W748" s="49"/>
      <c r="X748" s="49"/>
      <c r="Y748" s="49"/>
      <c r="Z748" s="49"/>
      <c r="AA748" s="49"/>
      <c r="AB748" s="49"/>
    </row>
    <row r="749" spans="1:28" x14ac:dyDescent="0.25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52"/>
      <c r="R749" s="52"/>
      <c r="S749" s="49"/>
      <c r="T749" s="49"/>
      <c r="U749" s="49"/>
      <c r="V749" s="49"/>
      <c r="W749" s="49"/>
      <c r="X749" s="49"/>
      <c r="Y749" s="49"/>
      <c r="Z749" s="49"/>
      <c r="AA749" s="49"/>
      <c r="AB749" s="49"/>
    </row>
    <row r="750" spans="1:28" x14ac:dyDescent="0.25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52"/>
      <c r="R750" s="52"/>
      <c r="S750" s="49"/>
      <c r="T750" s="49"/>
      <c r="U750" s="49"/>
      <c r="V750" s="49"/>
      <c r="W750" s="49"/>
      <c r="X750" s="49"/>
      <c r="Y750" s="49"/>
      <c r="Z750" s="49"/>
      <c r="AA750" s="49"/>
      <c r="AB750" s="49"/>
    </row>
    <row r="751" spans="1:28" x14ac:dyDescent="0.25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52"/>
      <c r="R751" s="52"/>
      <c r="S751" s="49"/>
      <c r="T751" s="49"/>
      <c r="U751" s="49"/>
      <c r="V751" s="49"/>
      <c r="W751" s="49"/>
      <c r="X751" s="49"/>
      <c r="Y751" s="49"/>
      <c r="Z751" s="49"/>
      <c r="AA751" s="49"/>
      <c r="AB751" s="49"/>
    </row>
    <row r="752" spans="1:28" x14ac:dyDescent="0.25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52"/>
      <c r="R752" s="52"/>
      <c r="S752" s="49"/>
      <c r="T752" s="49"/>
      <c r="U752" s="49"/>
      <c r="V752" s="49"/>
      <c r="W752" s="49"/>
      <c r="X752" s="49"/>
      <c r="Y752" s="49"/>
      <c r="Z752" s="49"/>
      <c r="AA752" s="49"/>
      <c r="AB752" s="49"/>
    </row>
    <row r="753" spans="1:28" x14ac:dyDescent="0.25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52"/>
      <c r="R753" s="52"/>
      <c r="S753" s="49"/>
      <c r="T753" s="49"/>
      <c r="U753" s="49"/>
      <c r="V753" s="49"/>
      <c r="W753" s="49"/>
      <c r="X753" s="49"/>
      <c r="Y753" s="49"/>
      <c r="Z753" s="49"/>
      <c r="AA753" s="49"/>
      <c r="AB753" s="49"/>
    </row>
    <row r="754" spans="1:28" x14ac:dyDescent="0.25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52"/>
      <c r="R754" s="52"/>
      <c r="S754" s="49"/>
      <c r="T754" s="49"/>
      <c r="U754" s="49"/>
      <c r="V754" s="49"/>
      <c r="W754" s="49"/>
      <c r="X754" s="49"/>
      <c r="Y754" s="49"/>
      <c r="Z754" s="49"/>
      <c r="AA754" s="49"/>
      <c r="AB754" s="49"/>
    </row>
    <row r="755" spans="1:28" x14ac:dyDescent="0.25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52"/>
      <c r="R755" s="52"/>
      <c r="S755" s="49"/>
      <c r="T755" s="49"/>
      <c r="U755" s="49"/>
      <c r="V755" s="49"/>
      <c r="W755" s="49"/>
      <c r="X755" s="49"/>
      <c r="Y755" s="49"/>
      <c r="Z755" s="49"/>
      <c r="AA755" s="49"/>
      <c r="AB755" s="49"/>
    </row>
    <row r="756" spans="1:28" x14ac:dyDescent="0.25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52"/>
      <c r="R756" s="52"/>
      <c r="S756" s="49"/>
      <c r="T756" s="49"/>
      <c r="U756" s="49"/>
      <c r="V756" s="49"/>
      <c r="W756" s="49"/>
      <c r="X756" s="49"/>
      <c r="Y756" s="49"/>
      <c r="Z756" s="49"/>
      <c r="AA756" s="49"/>
      <c r="AB756" s="49"/>
    </row>
    <row r="757" spans="1:28" x14ac:dyDescent="0.25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52"/>
      <c r="R757" s="52"/>
      <c r="S757" s="49"/>
      <c r="T757" s="49"/>
      <c r="U757" s="49"/>
      <c r="V757" s="49"/>
      <c r="W757" s="49"/>
      <c r="X757" s="49"/>
      <c r="Y757" s="49"/>
      <c r="Z757" s="49"/>
      <c r="AA757" s="49"/>
      <c r="AB757" s="49"/>
    </row>
    <row r="758" spans="1:28" x14ac:dyDescent="0.25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52"/>
      <c r="R758" s="52"/>
      <c r="S758" s="49"/>
      <c r="T758" s="49"/>
      <c r="U758" s="49"/>
      <c r="V758" s="49"/>
      <c r="W758" s="49"/>
      <c r="X758" s="49"/>
      <c r="Y758" s="49"/>
      <c r="Z758" s="49"/>
      <c r="AA758" s="49"/>
      <c r="AB758" s="49"/>
    </row>
    <row r="759" spans="1:28" x14ac:dyDescent="0.25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52"/>
      <c r="R759" s="52"/>
      <c r="S759" s="49"/>
      <c r="T759" s="49"/>
      <c r="U759" s="49"/>
      <c r="V759" s="49"/>
      <c r="W759" s="49"/>
      <c r="X759" s="49"/>
      <c r="Y759" s="49"/>
      <c r="Z759" s="49"/>
      <c r="AA759" s="49"/>
      <c r="AB759" s="49"/>
    </row>
    <row r="760" spans="1:28" x14ac:dyDescent="0.25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52"/>
      <c r="R760" s="52"/>
      <c r="S760" s="49"/>
      <c r="T760" s="49"/>
      <c r="U760" s="49"/>
      <c r="V760" s="49"/>
      <c r="W760" s="49"/>
      <c r="X760" s="49"/>
      <c r="Y760" s="49"/>
      <c r="Z760" s="49"/>
      <c r="AA760" s="49"/>
      <c r="AB760" s="49"/>
    </row>
    <row r="761" spans="1:28" x14ac:dyDescent="0.25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52"/>
      <c r="R761" s="52"/>
      <c r="S761" s="49"/>
      <c r="T761" s="49"/>
      <c r="U761" s="49"/>
      <c r="V761" s="49"/>
      <c r="W761" s="49"/>
      <c r="X761" s="49"/>
      <c r="Y761" s="49"/>
      <c r="Z761" s="49"/>
      <c r="AA761" s="49"/>
      <c r="AB761" s="49"/>
    </row>
    <row r="762" spans="1:28" x14ac:dyDescent="0.25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52"/>
      <c r="R762" s="52"/>
      <c r="S762" s="49"/>
      <c r="T762" s="49"/>
      <c r="U762" s="49"/>
      <c r="V762" s="49"/>
      <c r="W762" s="49"/>
      <c r="X762" s="49"/>
      <c r="Y762" s="49"/>
      <c r="Z762" s="49"/>
      <c r="AA762" s="49"/>
      <c r="AB762" s="49"/>
    </row>
    <row r="763" spans="1:28" x14ac:dyDescent="0.25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52"/>
      <c r="R763" s="52"/>
      <c r="S763" s="49"/>
      <c r="T763" s="49"/>
      <c r="U763" s="49"/>
      <c r="V763" s="49"/>
      <c r="W763" s="49"/>
      <c r="X763" s="49"/>
      <c r="Y763" s="49"/>
      <c r="Z763" s="49"/>
      <c r="AA763" s="49"/>
      <c r="AB763" s="49"/>
    </row>
    <row r="764" spans="1:28" x14ac:dyDescent="0.25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52"/>
      <c r="R764" s="52"/>
      <c r="S764" s="49"/>
      <c r="T764" s="49"/>
      <c r="U764" s="49"/>
      <c r="V764" s="49"/>
      <c r="W764" s="49"/>
      <c r="X764" s="49"/>
      <c r="Y764" s="49"/>
      <c r="Z764" s="49"/>
      <c r="AA764" s="49"/>
      <c r="AB764" s="49"/>
    </row>
    <row r="765" spans="1:28" x14ac:dyDescent="0.25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52"/>
      <c r="R765" s="52"/>
      <c r="S765" s="49"/>
      <c r="T765" s="49"/>
      <c r="U765" s="49"/>
      <c r="V765" s="49"/>
      <c r="W765" s="49"/>
      <c r="X765" s="49"/>
      <c r="Y765" s="49"/>
      <c r="Z765" s="49"/>
      <c r="AA765" s="49"/>
      <c r="AB765" s="49"/>
    </row>
    <row r="766" spans="1:28" x14ac:dyDescent="0.25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52"/>
      <c r="R766" s="52"/>
      <c r="S766" s="49"/>
      <c r="T766" s="49"/>
      <c r="U766" s="49"/>
      <c r="V766" s="49"/>
      <c r="W766" s="49"/>
      <c r="X766" s="49"/>
      <c r="Y766" s="49"/>
      <c r="Z766" s="49"/>
      <c r="AA766" s="49"/>
      <c r="AB766" s="49"/>
    </row>
    <row r="767" spans="1:28" x14ac:dyDescent="0.25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52"/>
      <c r="R767" s="52"/>
      <c r="S767" s="49"/>
      <c r="T767" s="49"/>
      <c r="U767" s="49"/>
      <c r="V767" s="49"/>
      <c r="W767" s="49"/>
      <c r="X767" s="49"/>
      <c r="Y767" s="49"/>
      <c r="Z767" s="49"/>
      <c r="AA767" s="49"/>
      <c r="AB767" s="49"/>
    </row>
    <row r="768" spans="1:28" x14ac:dyDescent="0.25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52"/>
      <c r="R768" s="52"/>
      <c r="S768" s="49"/>
      <c r="T768" s="49"/>
      <c r="U768" s="49"/>
      <c r="V768" s="49"/>
      <c r="W768" s="49"/>
      <c r="X768" s="49"/>
      <c r="Y768" s="49"/>
      <c r="Z768" s="49"/>
      <c r="AA768" s="49"/>
      <c r="AB768" s="49"/>
    </row>
    <row r="769" spans="1:28" x14ac:dyDescent="0.25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52"/>
      <c r="R769" s="52"/>
      <c r="S769" s="49"/>
      <c r="T769" s="49"/>
      <c r="U769" s="49"/>
      <c r="V769" s="49"/>
      <c r="W769" s="49"/>
      <c r="X769" s="49"/>
      <c r="Y769" s="49"/>
      <c r="Z769" s="49"/>
      <c r="AA769" s="49"/>
      <c r="AB769" s="49"/>
    </row>
    <row r="770" spans="1:28" x14ac:dyDescent="0.25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52"/>
      <c r="R770" s="52"/>
      <c r="S770" s="49"/>
      <c r="T770" s="49"/>
      <c r="U770" s="49"/>
      <c r="V770" s="49"/>
      <c r="W770" s="49"/>
      <c r="X770" s="49"/>
      <c r="Y770" s="49"/>
      <c r="Z770" s="49"/>
      <c r="AA770" s="49"/>
      <c r="AB770" s="49"/>
    </row>
    <row r="771" spans="1:28" x14ac:dyDescent="0.25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52"/>
      <c r="R771" s="52"/>
      <c r="S771" s="49"/>
      <c r="T771" s="49"/>
      <c r="U771" s="49"/>
      <c r="V771" s="49"/>
      <c r="W771" s="49"/>
      <c r="X771" s="49"/>
      <c r="Y771" s="49"/>
      <c r="Z771" s="49"/>
      <c r="AA771" s="49"/>
      <c r="AB771" s="49"/>
    </row>
    <row r="772" spans="1:28" x14ac:dyDescent="0.25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52"/>
      <c r="R772" s="52"/>
      <c r="S772" s="49"/>
      <c r="T772" s="49"/>
      <c r="U772" s="49"/>
      <c r="V772" s="49"/>
      <c r="W772" s="49"/>
      <c r="X772" s="49"/>
      <c r="Y772" s="49"/>
      <c r="Z772" s="49"/>
      <c r="AA772" s="49"/>
      <c r="AB772" s="49"/>
    </row>
    <row r="773" spans="1:28" x14ac:dyDescent="0.25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52"/>
      <c r="R773" s="52"/>
      <c r="S773" s="49"/>
      <c r="T773" s="49"/>
      <c r="U773" s="49"/>
      <c r="V773" s="49"/>
      <c r="W773" s="49"/>
      <c r="X773" s="49"/>
      <c r="Y773" s="49"/>
      <c r="Z773" s="49"/>
      <c r="AA773" s="49"/>
      <c r="AB773" s="49"/>
    </row>
    <row r="774" spans="1:28" x14ac:dyDescent="0.25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52"/>
      <c r="R774" s="52"/>
      <c r="S774" s="49"/>
      <c r="T774" s="49"/>
      <c r="U774" s="49"/>
      <c r="V774" s="49"/>
      <c r="W774" s="49"/>
      <c r="X774" s="49"/>
      <c r="Y774" s="49"/>
      <c r="Z774" s="49"/>
      <c r="AA774" s="49"/>
      <c r="AB774" s="49"/>
    </row>
    <row r="775" spans="1:28" x14ac:dyDescent="0.25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52"/>
      <c r="R775" s="52"/>
      <c r="S775" s="49"/>
      <c r="T775" s="49"/>
      <c r="U775" s="49"/>
      <c r="V775" s="49"/>
      <c r="W775" s="49"/>
      <c r="X775" s="49"/>
      <c r="Y775" s="49"/>
      <c r="Z775" s="49"/>
      <c r="AA775" s="49"/>
      <c r="AB775" s="49"/>
    </row>
    <row r="776" spans="1:28" x14ac:dyDescent="0.25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52"/>
      <c r="R776" s="52"/>
      <c r="S776" s="49"/>
      <c r="T776" s="49"/>
      <c r="U776" s="49"/>
      <c r="V776" s="49"/>
      <c r="W776" s="49"/>
      <c r="X776" s="49"/>
      <c r="Y776" s="49"/>
      <c r="Z776" s="49"/>
      <c r="AA776" s="49"/>
      <c r="AB776" s="49"/>
    </row>
    <row r="777" spans="1:28" x14ac:dyDescent="0.25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52"/>
      <c r="R777" s="52"/>
      <c r="S777" s="49"/>
      <c r="T777" s="49"/>
      <c r="U777" s="49"/>
      <c r="V777" s="49"/>
      <c r="W777" s="49"/>
      <c r="X777" s="49"/>
      <c r="Y777" s="49"/>
      <c r="Z777" s="49"/>
      <c r="AA777" s="49"/>
      <c r="AB777" s="49"/>
    </row>
    <row r="778" spans="1:28" x14ac:dyDescent="0.25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52"/>
      <c r="R778" s="52"/>
      <c r="S778" s="49"/>
      <c r="T778" s="49"/>
      <c r="U778" s="49"/>
      <c r="V778" s="49"/>
      <c r="W778" s="49"/>
      <c r="X778" s="49"/>
      <c r="Y778" s="49"/>
      <c r="Z778" s="49"/>
      <c r="AA778" s="49"/>
      <c r="AB778" s="49"/>
    </row>
    <row r="779" spans="1:28" x14ac:dyDescent="0.25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52"/>
      <c r="R779" s="52"/>
      <c r="S779" s="49"/>
      <c r="T779" s="49"/>
      <c r="U779" s="49"/>
      <c r="V779" s="49"/>
      <c r="W779" s="49"/>
      <c r="X779" s="49"/>
      <c r="Y779" s="49"/>
      <c r="Z779" s="49"/>
      <c r="AA779" s="49"/>
      <c r="AB779" s="49"/>
    </row>
    <row r="780" spans="1:28" x14ac:dyDescent="0.25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52"/>
      <c r="R780" s="52"/>
      <c r="S780" s="49"/>
      <c r="T780" s="49"/>
      <c r="U780" s="49"/>
      <c r="V780" s="49"/>
      <c r="W780" s="49"/>
      <c r="X780" s="49"/>
      <c r="Y780" s="49"/>
      <c r="Z780" s="49"/>
      <c r="AA780" s="49"/>
      <c r="AB780" s="49"/>
    </row>
    <row r="781" spans="1:28" x14ac:dyDescent="0.25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52"/>
      <c r="R781" s="52"/>
      <c r="S781" s="49"/>
      <c r="T781" s="49"/>
      <c r="U781" s="49"/>
      <c r="V781" s="49"/>
      <c r="W781" s="49"/>
      <c r="X781" s="49"/>
      <c r="Y781" s="49"/>
      <c r="Z781" s="49"/>
      <c r="AA781" s="49"/>
      <c r="AB781" s="49"/>
    </row>
    <row r="782" spans="1:28" x14ac:dyDescent="0.25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52"/>
      <c r="R782" s="52"/>
      <c r="S782" s="49"/>
      <c r="T782" s="49"/>
      <c r="U782" s="49"/>
      <c r="V782" s="49"/>
      <c r="W782" s="49"/>
      <c r="X782" s="49"/>
      <c r="Y782" s="49"/>
      <c r="Z782" s="49"/>
      <c r="AA782" s="49"/>
      <c r="AB782" s="49"/>
    </row>
    <row r="783" spans="1:28" x14ac:dyDescent="0.25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52"/>
      <c r="R783" s="52"/>
      <c r="S783" s="49"/>
      <c r="T783" s="49"/>
      <c r="U783" s="49"/>
      <c r="V783" s="49"/>
      <c r="W783" s="49"/>
      <c r="X783" s="49"/>
      <c r="Y783" s="49"/>
      <c r="Z783" s="49"/>
      <c r="AA783" s="49"/>
      <c r="AB783" s="49"/>
    </row>
    <row r="784" spans="1:28" x14ac:dyDescent="0.25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52"/>
      <c r="R784" s="52"/>
      <c r="S784" s="49"/>
      <c r="T784" s="49"/>
      <c r="U784" s="49"/>
      <c r="V784" s="49"/>
      <c r="W784" s="49"/>
      <c r="X784" s="49"/>
      <c r="Y784" s="49"/>
      <c r="Z784" s="49"/>
      <c r="AA784" s="49"/>
      <c r="AB784" s="49"/>
    </row>
    <row r="785" spans="1:28" x14ac:dyDescent="0.25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52"/>
      <c r="R785" s="52"/>
      <c r="S785" s="49"/>
      <c r="T785" s="49"/>
      <c r="U785" s="49"/>
      <c r="V785" s="49"/>
      <c r="W785" s="49"/>
      <c r="X785" s="49"/>
      <c r="Y785" s="49"/>
      <c r="Z785" s="49"/>
      <c r="AA785" s="49"/>
      <c r="AB785" s="49"/>
    </row>
    <row r="786" spans="1:28" x14ac:dyDescent="0.25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52"/>
      <c r="R786" s="52"/>
      <c r="S786" s="49"/>
      <c r="T786" s="49"/>
      <c r="U786" s="49"/>
      <c r="V786" s="49"/>
      <c r="W786" s="49"/>
      <c r="X786" s="49"/>
      <c r="Y786" s="49"/>
      <c r="Z786" s="49"/>
      <c r="AA786" s="49"/>
      <c r="AB786" s="49"/>
    </row>
    <row r="787" spans="1:28" x14ac:dyDescent="0.25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52"/>
      <c r="R787" s="52"/>
      <c r="S787" s="49"/>
      <c r="T787" s="49"/>
      <c r="U787" s="49"/>
      <c r="V787" s="49"/>
      <c r="W787" s="49"/>
      <c r="X787" s="49"/>
      <c r="Y787" s="49"/>
      <c r="Z787" s="49"/>
      <c r="AA787" s="49"/>
      <c r="AB787" s="49"/>
    </row>
    <row r="788" spans="1:28" x14ac:dyDescent="0.25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52"/>
      <c r="R788" s="52"/>
      <c r="S788" s="49"/>
      <c r="T788" s="49"/>
      <c r="U788" s="49"/>
      <c r="V788" s="49"/>
      <c r="W788" s="49"/>
      <c r="X788" s="49"/>
      <c r="Y788" s="49"/>
      <c r="Z788" s="49"/>
      <c r="AA788" s="49"/>
      <c r="AB788" s="49"/>
    </row>
    <row r="789" spans="1:28" x14ac:dyDescent="0.25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52"/>
      <c r="R789" s="52"/>
      <c r="S789" s="49"/>
      <c r="T789" s="49"/>
      <c r="U789" s="49"/>
      <c r="V789" s="49"/>
      <c r="W789" s="49"/>
      <c r="X789" s="49"/>
      <c r="Y789" s="49"/>
      <c r="Z789" s="49"/>
      <c r="AA789" s="49"/>
      <c r="AB789" s="49"/>
    </row>
    <row r="790" spans="1:28" x14ac:dyDescent="0.25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52"/>
      <c r="R790" s="52"/>
      <c r="S790" s="49"/>
      <c r="T790" s="49"/>
      <c r="U790" s="49"/>
      <c r="V790" s="49"/>
      <c r="W790" s="49"/>
      <c r="X790" s="49"/>
      <c r="Y790" s="49"/>
      <c r="Z790" s="49"/>
      <c r="AA790" s="49"/>
      <c r="AB790" s="49"/>
    </row>
    <row r="791" spans="1:28" x14ac:dyDescent="0.25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52"/>
      <c r="R791" s="52"/>
      <c r="S791" s="49"/>
      <c r="T791" s="49"/>
      <c r="U791" s="49"/>
      <c r="V791" s="49"/>
      <c r="W791" s="49"/>
      <c r="X791" s="49"/>
      <c r="Y791" s="49"/>
      <c r="Z791" s="49"/>
      <c r="AA791" s="49"/>
      <c r="AB791" s="49"/>
    </row>
    <row r="792" spans="1:28" x14ac:dyDescent="0.25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52"/>
      <c r="R792" s="52"/>
      <c r="S792" s="49"/>
      <c r="T792" s="49"/>
      <c r="U792" s="49"/>
      <c r="V792" s="49"/>
      <c r="W792" s="49"/>
      <c r="X792" s="49"/>
      <c r="Y792" s="49"/>
      <c r="Z792" s="49"/>
      <c r="AA792" s="49"/>
      <c r="AB792" s="49"/>
    </row>
    <row r="793" spans="1:28" x14ac:dyDescent="0.25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52"/>
      <c r="R793" s="52"/>
      <c r="S793" s="49"/>
      <c r="T793" s="49"/>
      <c r="U793" s="49"/>
      <c r="V793" s="49"/>
      <c r="W793" s="49"/>
      <c r="X793" s="49"/>
      <c r="Y793" s="49"/>
      <c r="Z793" s="49"/>
      <c r="AA793" s="49"/>
      <c r="AB793" s="49"/>
    </row>
    <row r="794" spans="1:28" x14ac:dyDescent="0.25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52"/>
      <c r="R794" s="52"/>
      <c r="S794" s="49"/>
      <c r="T794" s="49"/>
      <c r="U794" s="49"/>
      <c r="V794" s="49"/>
      <c r="W794" s="49"/>
      <c r="X794" s="49"/>
      <c r="Y794" s="49"/>
      <c r="Z794" s="49"/>
      <c r="AA794" s="49"/>
      <c r="AB794" s="49"/>
    </row>
    <row r="795" spans="1:28" x14ac:dyDescent="0.25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52"/>
      <c r="R795" s="52"/>
      <c r="S795" s="49"/>
      <c r="T795" s="49"/>
      <c r="U795" s="49"/>
      <c r="V795" s="49"/>
      <c r="W795" s="49"/>
      <c r="X795" s="49"/>
      <c r="Y795" s="49"/>
      <c r="Z795" s="49"/>
      <c r="AA795" s="49"/>
      <c r="AB795" s="49"/>
    </row>
    <row r="796" spans="1:28" x14ac:dyDescent="0.25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52"/>
      <c r="R796" s="52"/>
      <c r="S796" s="49"/>
      <c r="T796" s="49"/>
      <c r="U796" s="49"/>
      <c r="V796" s="49"/>
      <c r="W796" s="49"/>
      <c r="X796" s="49"/>
      <c r="Y796" s="49"/>
      <c r="Z796" s="49"/>
      <c r="AA796" s="49"/>
      <c r="AB796" s="49"/>
    </row>
    <row r="797" spans="1:28" x14ac:dyDescent="0.25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52"/>
      <c r="R797" s="52"/>
      <c r="S797" s="49"/>
      <c r="T797" s="49"/>
      <c r="U797" s="49"/>
      <c r="V797" s="49"/>
      <c r="W797" s="49"/>
      <c r="X797" s="49"/>
      <c r="Y797" s="49"/>
      <c r="Z797" s="49"/>
      <c r="AA797" s="49"/>
      <c r="AB797" s="49"/>
    </row>
    <row r="798" spans="1:28" x14ac:dyDescent="0.25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52"/>
      <c r="R798" s="52"/>
      <c r="S798" s="49"/>
      <c r="T798" s="49"/>
      <c r="U798" s="49"/>
      <c r="V798" s="49"/>
      <c r="W798" s="49"/>
      <c r="X798" s="49"/>
      <c r="Y798" s="49"/>
      <c r="Z798" s="49"/>
      <c r="AA798" s="49"/>
      <c r="AB798" s="49"/>
    </row>
    <row r="799" spans="1:28" x14ac:dyDescent="0.25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52"/>
      <c r="R799" s="52"/>
      <c r="S799" s="49"/>
      <c r="T799" s="49"/>
      <c r="U799" s="49"/>
      <c r="V799" s="49"/>
      <c r="W799" s="49"/>
      <c r="X799" s="49"/>
      <c r="Y799" s="49"/>
      <c r="Z799" s="49"/>
      <c r="AA799" s="49"/>
      <c r="AB799" s="49"/>
    </row>
    <row r="800" spans="1:28" x14ac:dyDescent="0.25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52"/>
      <c r="R800" s="52"/>
      <c r="S800" s="49"/>
      <c r="T800" s="49"/>
      <c r="U800" s="49"/>
      <c r="V800" s="49"/>
      <c r="W800" s="49"/>
      <c r="X800" s="49"/>
      <c r="Y800" s="49"/>
      <c r="Z800" s="49"/>
      <c r="AA800" s="49"/>
      <c r="AB800" s="49"/>
    </row>
    <row r="801" spans="1:28" x14ac:dyDescent="0.25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52"/>
      <c r="R801" s="52"/>
      <c r="S801" s="49"/>
      <c r="T801" s="49"/>
      <c r="U801" s="49"/>
      <c r="V801" s="49"/>
      <c r="W801" s="49"/>
      <c r="X801" s="49"/>
      <c r="Y801" s="49"/>
      <c r="Z801" s="49"/>
      <c r="AA801" s="49"/>
      <c r="AB801" s="49"/>
    </row>
    <row r="802" spans="1:28" x14ac:dyDescent="0.25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52"/>
      <c r="R802" s="52"/>
      <c r="S802" s="49"/>
      <c r="T802" s="49"/>
      <c r="U802" s="49"/>
      <c r="V802" s="49"/>
      <c r="W802" s="49"/>
      <c r="X802" s="49"/>
      <c r="Y802" s="49"/>
      <c r="Z802" s="49"/>
      <c r="AA802" s="49"/>
      <c r="AB802" s="49"/>
    </row>
    <row r="803" spans="1:28" x14ac:dyDescent="0.25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52"/>
      <c r="R803" s="52"/>
      <c r="S803" s="49"/>
      <c r="T803" s="49"/>
      <c r="U803" s="49"/>
      <c r="V803" s="49"/>
      <c r="W803" s="49"/>
      <c r="X803" s="49"/>
      <c r="Y803" s="49"/>
      <c r="Z803" s="49"/>
      <c r="AA803" s="49"/>
      <c r="AB803" s="49"/>
    </row>
    <row r="804" spans="1:28" x14ac:dyDescent="0.25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52"/>
      <c r="R804" s="52"/>
      <c r="S804" s="49"/>
      <c r="T804" s="49"/>
      <c r="U804" s="49"/>
      <c r="V804" s="49"/>
      <c r="W804" s="49"/>
      <c r="X804" s="49"/>
      <c r="Y804" s="49"/>
      <c r="Z804" s="49"/>
      <c r="AA804" s="49"/>
      <c r="AB804" s="49"/>
    </row>
    <row r="805" spans="1:28" x14ac:dyDescent="0.25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52"/>
      <c r="R805" s="52"/>
      <c r="S805" s="49"/>
      <c r="T805" s="49"/>
      <c r="U805" s="49"/>
      <c r="V805" s="49"/>
      <c r="W805" s="49"/>
      <c r="X805" s="49"/>
      <c r="Y805" s="49"/>
      <c r="Z805" s="49"/>
      <c r="AA805" s="49"/>
      <c r="AB805" s="49"/>
    </row>
    <row r="806" spans="1:28" x14ac:dyDescent="0.25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52"/>
      <c r="R806" s="52"/>
      <c r="S806" s="49"/>
      <c r="T806" s="49"/>
      <c r="U806" s="49"/>
      <c r="V806" s="49"/>
      <c r="W806" s="49"/>
      <c r="X806" s="49"/>
      <c r="Y806" s="49"/>
      <c r="Z806" s="49"/>
      <c r="AA806" s="49"/>
      <c r="AB806" s="49"/>
    </row>
    <row r="807" spans="1:28" x14ac:dyDescent="0.25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52"/>
      <c r="R807" s="52"/>
      <c r="S807" s="49"/>
      <c r="T807" s="49"/>
      <c r="U807" s="49"/>
      <c r="V807" s="49"/>
      <c r="W807" s="49"/>
      <c r="X807" s="49"/>
      <c r="Y807" s="49"/>
      <c r="Z807" s="49"/>
      <c r="AA807" s="49"/>
      <c r="AB807" s="49"/>
    </row>
    <row r="808" spans="1:28" x14ac:dyDescent="0.25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52"/>
      <c r="R808" s="52"/>
      <c r="S808" s="49"/>
      <c r="T808" s="49"/>
      <c r="U808" s="49"/>
      <c r="V808" s="49"/>
      <c r="W808" s="49"/>
      <c r="X808" s="49"/>
      <c r="Y808" s="49"/>
      <c r="Z808" s="49"/>
      <c r="AA808" s="49"/>
      <c r="AB808" s="49"/>
    </row>
    <row r="809" spans="1:28" x14ac:dyDescent="0.25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52"/>
      <c r="R809" s="52"/>
      <c r="S809" s="49"/>
      <c r="T809" s="49"/>
      <c r="U809" s="49"/>
      <c r="V809" s="49"/>
      <c r="W809" s="49"/>
      <c r="X809" s="49"/>
      <c r="Y809" s="49"/>
      <c r="Z809" s="49"/>
      <c r="AA809" s="49"/>
      <c r="AB809" s="49"/>
    </row>
    <row r="810" spans="1:28" x14ac:dyDescent="0.25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52"/>
      <c r="R810" s="52"/>
      <c r="S810" s="49"/>
      <c r="T810" s="49"/>
      <c r="U810" s="49"/>
      <c r="V810" s="49"/>
      <c r="W810" s="49"/>
      <c r="X810" s="49"/>
      <c r="Y810" s="49"/>
      <c r="Z810" s="49"/>
      <c r="AA810" s="49"/>
      <c r="AB810" s="49"/>
    </row>
    <row r="811" spans="1:28" x14ac:dyDescent="0.25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52"/>
      <c r="R811" s="52"/>
      <c r="S811" s="49"/>
      <c r="T811" s="49"/>
      <c r="U811" s="49"/>
      <c r="V811" s="49"/>
      <c r="W811" s="49"/>
      <c r="X811" s="49"/>
      <c r="Y811" s="49"/>
      <c r="Z811" s="49"/>
      <c r="AA811" s="49"/>
      <c r="AB811" s="49"/>
    </row>
    <row r="812" spans="1:28" x14ac:dyDescent="0.25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52"/>
      <c r="R812" s="52"/>
      <c r="S812" s="49"/>
      <c r="T812" s="49"/>
      <c r="U812" s="49"/>
      <c r="V812" s="49"/>
      <c r="W812" s="49"/>
      <c r="X812" s="49"/>
      <c r="Y812" s="49"/>
      <c r="Z812" s="49"/>
      <c r="AA812" s="49"/>
      <c r="AB812" s="49"/>
    </row>
    <row r="813" spans="1:28" x14ac:dyDescent="0.25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52"/>
      <c r="R813" s="52"/>
      <c r="S813" s="49"/>
      <c r="T813" s="49"/>
      <c r="U813" s="49"/>
      <c r="V813" s="49"/>
      <c r="W813" s="49"/>
      <c r="X813" s="49"/>
      <c r="Y813" s="49"/>
      <c r="Z813" s="49"/>
      <c r="AA813" s="49"/>
      <c r="AB813" s="49"/>
    </row>
    <row r="814" spans="1:28" x14ac:dyDescent="0.25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52"/>
      <c r="R814" s="52"/>
      <c r="S814" s="49"/>
      <c r="T814" s="49"/>
      <c r="U814" s="49"/>
      <c r="V814" s="49"/>
      <c r="W814" s="49"/>
      <c r="X814" s="49"/>
      <c r="Y814" s="49"/>
      <c r="Z814" s="49"/>
      <c r="AA814" s="49"/>
      <c r="AB814" s="49"/>
    </row>
    <row r="815" spans="1:28" x14ac:dyDescent="0.25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52"/>
      <c r="R815" s="52"/>
      <c r="S815" s="49"/>
      <c r="T815" s="49"/>
      <c r="U815" s="49"/>
      <c r="V815" s="49"/>
      <c r="W815" s="49"/>
      <c r="X815" s="49"/>
      <c r="Y815" s="49"/>
      <c r="Z815" s="49"/>
      <c r="AA815" s="49"/>
      <c r="AB815" s="49"/>
    </row>
    <row r="816" spans="1:28" x14ac:dyDescent="0.25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52"/>
      <c r="R816" s="52"/>
      <c r="S816" s="49"/>
      <c r="T816" s="49"/>
      <c r="U816" s="49"/>
      <c r="V816" s="49"/>
      <c r="W816" s="49"/>
      <c r="X816" s="49"/>
      <c r="Y816" s="49"/>
      <c r="Z816" s="49"/>
      <c r="AA816" s="49"/>
      <c r="AB816" s="49"/>
    </row>
    <row r="817" spans="1:28" x14ac:dyDescent="0.25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52"/>
      <c r="R817" s="52"/>
      <c r="S817" s="49"/>
      <c r="T817" s="49"/>
      <c r="U817" s="49"/>
      <c r="V817" s="49"/>
      <c r="W817" s="49"/>
      <c r="X817" s="49"/>
      <c r="Y817" s="49"/>
      <c r="Z817" s="49"/>
      <c r="AA817" s="49"/>
      <c r="AB817" s="49"/>
    </row>
    <row r="818" spans="1:28" x14ac:dyDescent="0.25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52"/>
      <c r="R818" s="52"/>
      <c r="S818" s="49"/>
      <c r="T818" s="49"/>
      <c r="U818" s="49"/>
      <c r="V818" s="49"/>
      <c r="W818" s="49"/>
      <c r="X818" s="49"/>
      <c r="Y818" s="49"/>
      <c r="Z818" s="49"/>
      <c r="AA818" s="49"/>
      <c r="AB818" s="49"/>
    </row>
    <row r="819" spans="1:28" x14ac:dyDescent="0.25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52"/>
      <c r="R819" s="52"/>
      <c r="S819" s="49"/>
      <c r="T819" s="49"/>
      <c r="U819" s="49"/>
      <c r="V819" s="49"/>
      <c r="W819" s="49"/>
      <c r="X819" s="49"/>
      <c r="Y819" s="49"/>
      <c r="Z819" s="49"/>
      <c r="AA819" s="49"/>
      <c r="AB819" s="49"/>
    </row>
    <row r="820" spans="1:28" x14ac:dyDescent="0.25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52"/>
      <c r="R820" s="52"/>
      <c r="S820" s="49"/>
      <c r="T820" s="49"/>
      <c r="U820" s="49"/>
      <c r="V820" s="49"/>
      <c r="W820" s="49"/>
      <c r="X820" s="49"/>
      <c r="Y820" s="49"/>
      <c r="Z820" s="49"/>
      <c r="AA820" s="49"/>
      <c r="AB820" s="49"/>
    </row>
    <row r="821" spans="1:28" x14ac:dyDescent="0.25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52"/>
      <c r="R821" s="52"/>
      <c r="S821" s="49"/>
      <c r="T821" s="49"/>
      <c r="U821" s="49"/>
      <c r="V821" s="49"/>
      <c r="W821" s="49"/>
      <c r="X821" s="49"/>
      <c r="Y821" s="49"/>
      <c r="Z821" s="49"/>
      <c r="AA821" s="49"/>
      <c r="AB821" s="49"/>
    </row>
    <row r="822" spans="1:28" x14ac:dyDescent="0.25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52"/>
      <c r="R822" s="52"/>
      <c r="S822" s="49"/>
      <c r="T822" s="49"/>
      <c r="U822" s="49"/>
      <c r="V822" s="49"/>
      <c r="W822" s="49"/>
      <c r="X822" s="49"/>
      <c r="Y822" s="49"/>
      <c r="Z822" s="49"/>
      <c r="AA822" s="49"/>
      <c r="AB822" s="49"/>
    </row>
    <row r="823" spans="1:28" x14ac:dyDescent="0.25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52"/>
      <c r="R823" s="52"/>
      <c r="S823" s="49"/>
      <c r="T823" s="49"/>
      <c r="U823" s="49"/>
      <c r="V823" s="49"/>
      <c r="W823" s="49"/>
      <c r="X823" s="49"/>
      <c r="Y823" s="49"/>
      <c r="Z823" s="49"/>
      <c r="AA823" s="49"/>
      <c r="AB823" s="49"/>
    </row>
    <row r="824" spans="1:28" x14ac:dyDescent="0.25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52"/>
      <c r="R824" s="52"/>
      <c r="S824" s="49"/>
      <c r="T824" s="49"/>
      <c r="U824" s="49"/>
      <c r="V824" s="49"/>
      <c r="W824" s="49"/>
      <c r="X824" s="49"/>
      <c r="Y824" s="49"/>
      <c r="Z824" s="49"/>
      <c r="AA824" s="49"/>
      <c r="AB824" s="49"/>
    </row>
    <row r="825" spans="1:28" x14ac:dyDescent="0.25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52"/>
      <c r="R825" s="52"/>
      <c r="S825" s="49"/>
      <c r="T825" s="49"/>
      <c r="U825" s="49"/>
      <c r="V825" s="49"/>
      <c r="W825" s="49"/>
      <c r="X825" s="49"/>
      <c r="Y825" s="49"/>
      <c r="Z825" s="49"/>
      <c r="AA825" s="49"/>
      <c r="AB825" s="49"/>
    </row>
    <row r="826" spans="1:28" x14ac:dyDescent="0.25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52"/>
      <c r="R826" s="52"/>
      <c r="S826" s="49"/>
      <c r="T826" s="49"/>
      <c r="U826" s="49"/>
      <c r="V826" s="49"/>
      <c r="W826" s="49"/>
      <c r="X826" s="49"/>
      <c r="Y826" s="49"/>
      <c r="Z826" s="49"/>
      <c r="AA826" s="49"/>
      <c r="AB826" s="49"/>
    </row>
    <row r="827" spans="1:28" x14ac:dyDescent="0.25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52"/>
      <c r="R827" s="52"/>
      <c r="S827" s="49"/>
      <c r="T827" s="49"/>
      <c r="U827" s="49"/>
      <c r="V827" s="49"/>
      <c r="W827" s="49"/>
      <c r="X827" s="49"/>
      <c r="Y827" s="49"/>
      <c r="Z827" s="49"/>
      <c r="AA827" s="49"/>
      <c r="AB827" s="49"/>
    </row>
    <row r="828" spans="1:28" x14ac:dyDescent="0.25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52"/>
      <c r="R828" s="52"/>
      <c r="S828" s="49"/>
      <c r="T828" s="49"/>
      <c r="U828" s="49"/>
      <c r="V828" s="49"/>
      <c r="W828" s="49"/>
      <c r="X828" s="49"/>
      <c r="Y828" s="49"/>
      <c r="Z828" s="49"/>
      <c r="AA828" s="49"/>
      <c r="AB828" s="49"/>
    </row>
    <row r="829" spans="1:28" x14ac:dyDescent="0.25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52"/>
      <c r="R829" s="52"/>
      <c r="S829" s="49"/>
      <c r="T829" s="49"/>
      <c r="U829" s="49"/>
      <c r="V829" s="49"/>
      <c r="W829" s="49"/>
      <c r="X829" s="49"/>
      <c r="Y829" s="49"/>
      <c r="Z829" s="49"/>
      <c r="AA829" s="49"/>
      <c r="AB829" s="49"/>
    </row>
    <row r="830" spans="1:28" x14ac:dyDescent="0.25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52"/>
      <c r="R830" s="52"/>
      <c r="S830" s="49"/>
      <c r="T830" s="49"/>
      <c r="U830" s="49"/>
      <c r="V830" s="49"/>
      <c r="W830" s="49"/>
      <c r="X830" s="49"/>
      <c r="Y830" s="49"/>
      <c r="Z830" s="49"/>
      <c r="AA830" s="49"/>
      <c r="AB830" s="49"/>
    </row>
    <row r="831" spans="1:28" x14ac:dyDescent="0.25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52"/>
      <c r="R831" s="52"/>
      <c r="S831" s="49"/>
      <c r="T831" s="49"/>
      <c r="U831" s="49"/>
      <c r="V831" s="49"/>
      <c r="W831" s="49"/>
      <c r="X831" s="49"/>
      <c r="Y831" s="49"/>
      <c r="Z831" s="49"/>
      <c r="AA831" s="49"/>
      <c r="AB831" s="49"/>
    </row>
    <row r="832" spans="1:28" x14ac:dyDescent="0.25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52"/>
      <c r="R832" s="52"/>
      <c r="S832" s="49"/>
      <c r="T832" s="49"/>
      <c r="U832" s="49"/>
      <c r="V832" s="49"/>
      <c r="W832" s="49"/>
      <c r="X832" s="49"/>
      <c r="Y832" s="49"/>
      <c r="Z832" s="49"/>
      <c r="AA832" s="49"/>
      <c r="AB832" s="49"/>
    </row>
    <row r="833" spans="1:28" x14ac:dyDescent="0.25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52"/>
      <c r="R833" s="52"/>
      <c r="S833" s="49"/>
      <c r="T833" s="49"/>
      <c r="U833" s="49"/>
      <c r="V833" s="49"/>
      <c r="W833" s="49"/>
      <c r="X833" s="49"/>
      <c r="Y833" s="49"/>
      <c r="Z833" s="49"/>
      <c r="AA833" s="49"/>
      <c r="AB833" s="49"/>
    </row>
    <row r="834" spans="1:28" x14ac:dyDescent="0.25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52"/>
      <c r="R834" s="52"/>
      <c r="S834" s="49"/>
      <c r="T834" s="49"/>
      <c r="U834" s="49"/>
      <c r="V834" s="49"/>
      <c r="W834" s="49"/>
      <c r="X834" s="49"/>
      <c r="Y834" s="49"/>
      <c r="Z834" s="49"/>
      <c r="AA834" s="49"/>
      <c r="AB834" s="49"/>
    </row>
    <row r="835" spans="1:28" x14ac:dyDescent="0.25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52"/>
      <c r="R835" s="52"/>
      <c r="S835" s="49"/>
      <c r="T835" s="49"/>
      <c r="U835" s="49"/>
      <c r="V835" s="49"/>
      <c r="W835" s="49"/>
      <c r="X835" s="49"/>
      <c r="Y835" s="49"/>
      <c r="Z835" s="49"/>
      <c r="AA835" s="49"/>
      <c r="AB835" s="49"/>
    </row>
    <row r="836" spans="1:28" x14ac:dyDescent="0.25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52"/>
      <c r="R836" s="52"/>
      <c r="S836" s="49"/>
      <c r="T836" s="49"/>
      <c r="U836" s="49"/>
      <c r="V836" s="49"/>
      <c r="W836" s="49"/>
      <c r="X836" s="49"/>
      <c r="Y836" s="49"/>
      <c r="Z836" s="49"/>
      <c r="AA836" s="49"/>
      <c r="AB836" s="49"/>
    </row>
    <row r="837" spans="1:28" x14ac:dyDescent="0.25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52"/>
      <c r="R837" s="52"/>
      <c r="S837" s="49"/>
      <c r="T837" s="49"/>
      <c r="U837" s="49"/>
      <c r="V837" s="49"/>
      <c r="W837" s="49"/>
      <c r="X837" s="49"/>
      <c r="Y837" s="49"/>
      <c r="Z837" s="49"/>
      <c r="AA837" s="49"/>
      <c r="AB837" s="49"/>
    </row>
    <row r="838" spans="1:28" x14ac:dyDescent="0.25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52"/>
      <c r="R838" s="52"/>
      <c r="S838" s="49"/>
      <c r="T838" s="49"/>
      <c r="U838" s="49"/>
      <c r="V838" s="49"/>
      <c r="W838" s="49"/>
      <c r="X838" s="49"/>
      <c r="Y838" s="49"/>
      <c r="Z838" s="49"/>
      <c r="AA838" s="49"/>
      <c r="AB838" s="49"/>
    </row>
    <row r="839" spans="1:28" x14ac:dyDescent="0.25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52"/>
      <c r="R839" s="52"/>
      <c r="S839" s="49"/>
      <c r="T839" s="49"/>
      <c r="U839" s="49"/>
      <c r="V839" s="49"/>
      <c r="W839" s="49"/>
      <c r="X839" s="49"/>
      <c r="Y839" s="49"/>
      <c r="Z839" s="49"/>
      <c r="AA839" s="49"/>
      <c r="AB839" s="49"/>
    </row>
    <row r="840" spans="1:28" x14ac:dyDescent="0.25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52"/>
      <c r="R840" s="52"/>
      <c r="S840" s="49"/>
      <c r="T840" s="49"/>
      <c r="U840" s="49"/>
      <c r="V840" s="49"/>
      <c r="W840" s="49"/>
      <c r="X840" s="49"/>
      <c r="Y840" s="49"/>
      <c r="Z840" s="49"/>
      <c r="AA840" s="49"/>
      <c r="AB840" s="49"/>
    </row>
    <row r="841" spans="1:28" x14ac:dyDescent="0.25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52"/>
      <c r="R841" s="52"/>
      <c r="S841" s="49"/>
      <c r="T841" s="49"/>
      <c r="U841" s="49"/>
      <c r="V841" s="49"/>
      <c r="W841" s="49"/>
      <c r="X841" s="49"/>
      <c r="Y841" s="49"/>
      <c r="Z841" s="49"/>
      <c r="AA841" s="49"/>
      <c r="AB841" s="49"/>
    </row>
    <row r="842" spans="1:28" x14ac:dyDescent="0.25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52"/>
      <c r="R842" s="52"/>
      <c r="S842" s="49"/>
      <c r="T842" s="49"/>
      <c r="U842" s="49"/>
      <c r="V842" s="49"/>
      <c r="W842" s="49"/>
      <c r="X842" s="49"/>
      <c r="Y842" s="49"/>
      <c r="Z842" s="49"/>
      <c r="AA842" s="49"/>
      <c r="AB842" s="49"/>
    </row>
    <row r="843" spans="1:28" x14ac:dyDescent="0.25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52"/>
      <c r="R843" s="52"/>
      <c r="S843" s="49"/>
      <c r="T843" s="49"/>
      <c r="U843" s="49"/>
      <c r="V843" s="49"/>
      <c r="W843" s="49"/>
      <c r="X843" s="49"/>
      <c r="Y843" s="49"/>
      <c r="Z843" s="49"/>
      <c r="AA843" s="49"/>
      <c r="AB843" s="49"/>
    </row>
    <row r="844" spans="1:28" x14ac:dyDescent="0.25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52"/>
      <c r="R844" s="52"/>
      <c r="S844" s="49"/>
      <c r="T844" s="49"/>
      <c r="U844" s="49"/>
      <c r="V844" s="49"/>
      <c r="W844" s="49"/>
      <c r="X844" s="49"/>
      <c r="Y844" s="49"/>
      <c r="Z844" s="49"/>
      <c r="AA844" s="49"/>
      <c r="AB844" s="49"/>
    </row>
    <row r="845" spans="1:28" x14ac:dyDescent="0.25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52"/>
      <c r="R845" s="52"/>
      <c r="S845" s="49"/>
      <c r="T845" s="49"/>
      <c r="U845" s="49"/>
      <c r="V845" s="49"/>
      <c r="W845" s="49"/>
      <c r="X845" s="49"/>
      <c r="Y845" s="49"/>
      <c r="Z845" s="49"/>
      <c r="AA845" s="49"/>
      <c r="AB845" s="49"/>
    </row>
    <row r="846" spans="1:28" x14ac:dyDescent="0.25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52"/>
      <c r="R846" s="52"/>
      <c r="S846" s="49"/>
      <c r="T846" s="49"/>
      <c r="U846" s="49"/>
      <c r="V846" s="49"/>
      <c r="W846" s="49"/>
      <c r="X846" s="49"/>
      <c r="Y846" s="49"/>
      <c r="Z846" s="49"/>
      <c r="AA846" s="49"/>
      <c r="AB846" s="49"/>
    </row>
    <row r="847" spans="1:28" x14ac:dyDescent="0.25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52"/>
      <c r="R847" s="52"/>
      <c r="S847" s="49"/>
      <c r="T847" s="49"/>
      <c r="U847" s="49"/>
      <c r="V847" s="49"/>
      <c r="W847" s="49"/>
      <c r="X847" s="49"/>
      <c r="Y847" s="49"/>
      <c r="Z847" s="49"/>
      <c r="AA847" s="49"/>
      <c r="AB847" s="49"/>
    </row>
    <row r="848" spans="1:28" x14ac:dyDescent="0.25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52"/>
      <c r="R848" s="52"/>
      <c r="S848" s="49"/>
      <c r="T848" s="49"/>
      <c r="U848" s="49"/>
      <c r="V848" s="49"/>
      <c r="W848" s="49"/>
      <c r="X848" s="49"/>
      <c r="Y848" s="49"/>
      <c r="Z848" s="49"/>
      <c r="AA848" s="49"/>
      <c r="AB848" s="49"/>
    </row>
    <row r="849" spans="1:28" x14ac:dyDescent="0.25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52"/>
      <c r="R849" s="52"/>
      <c r="S849" s="49"/>
      <c r="T849" s="49"/>
      <c r="U849" s="49"/>
      <c r="V849" s="49"/>
      <c r="W849" s="49"/>
      <c r="X849" s="49"/>
      <c r="Y849" s="49"/>
      <c r="Z849" s="49"/>
      <c r="AA849" s="49"/>
      <c r="AB849" s="49"/>
    </row>
    <row r="850" spans="1:28" x14ac:dyDescent="0.25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52"/>
      <c r="R850" s="52"/>
      <c r="S850" s="49"/>
      <c r="T850" s="49"/>
      <c r="U850" s="49"/>
      <c r="V850" s="49"/>
      <c r="W850" s="49"/>
      <c r="X850" s="49"/>
      <c r="Y850" s="49"/>
      <c r="Z850" s="49"/>
      <c r="AA850" s="49"/>
      <c r="AB850" s="49"/>
    </row>
    <row r="851" spans="1:28" x14ac:dyDescent="0.25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52"/>
      <c r="R851" s="52"/>
      <c r="S851" s="49"/>
      <c r="T851" s="49"/>
      <c r="U851" s="49"/>
      <c r="V851" s="49"/>
      <c r="W851" s="49"/>
      <c r="X851" s="49"/>
      <c r="Y851" s="49"/>
      <c r="Z851" s="49"/>
      <c r="AA851" s="49"/>
      <c r="AB851" s="49"/>
    </row>
    <row r="852" spans="1:28" x14ac:dyDescent="0.25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52"/>
      <c r="R852" s="52"/>
      <c r="S852" s="49"/>
      <c r="T852" s="49"/>
      <c r="U852" s="49"/>
      <c r="V852" s="49"/>
      <c r="W852" s="49"/>
      <c r="X852" s="49"/>
      <c r="Y852" s="49"/>
      <c r="Z852" s="49"/>
      <c r="AA852" s="49"/>
      <c r="AB852" s="49"/>
    </row>
    <row r="853" spans="1:28" x14ac:dyDescent="0.25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52"/>
      <c r="R853" s="52"/>
      <c r="S853" s="49"/>
      <c r="T853" s="49"/>
      <c r="U853" s="49"/>
      <c r="V853" s="49"/>
      <c r="W853" s="49"/>
      <c r="X853" s="49"/>
      <c r="Y853" s="49"/>
      <c r="Z853" s="49"/>
      <c r="AA853" s="49"/>
      <c r="AB853" s="49"/>
    </row>
    <row r="854" spans="1:28" x14ac:dyDescent="0.25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52"/>
      <c r="R854" s="52"/>
      <c r="S854" s="49"/>
      <c r="T854" s="49"/>
      <c r="U854" s="49"/>
      <c r="V854" s="49"/>
      <c r="W854" s="49"/>
      <c r="X854" s="49"/>
      <c r="Y854" s="49"/>
      <c r="Z854" s="49"/>
      <c r="AA854" s="49"/>
      <c r="AB854" s="49"/>
    </row>
    <row r="855" spans="1:28" x14ac:dyDescent="0.25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52"/>
      <c r="R855" s="52"/>
      <c r="S855" s="49"/>
      <c r="T855" s="49"/>
      <c r="U855" s="49"/>
      <c r="V855" s="49"/>
      <c r="W855" s="49"/>
      <c r="X855" s="49"/>
      <c r="Y855" s="49"/>
      <c r="Z855" s="49"/>
      <c r="AA855" s="49"/>
      <c r="AB855" s="49"/>
    </row>
    <row r="856" spans="1:28" x14ac:dyDescent="0.25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52"/>
      <c r="R856" s="52"/>
      <c r="S856" s="49"/>
      <c r="T856" s="49"/>
      <c r="U856" s="49"/>
      <c r="V856" s="49"/>
      <c r="W856" s="49"/>
      <c r="X856" s="49"/>
      <c r="Y856" s="49"/>
      <c r="Z856" s="49"/>
      <c r="AA856" s="49"/>
      <c r="AB856" s="49"/>
    </row>
    <row r="857" spans="1:28" x14ac:dyDescent="0.25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52"/>
      <c r="R857" s="52"/>
      <c r="S857" s="49"/>
      <c r="T857" s="49"/>
      <c r="U857" s="49"/>
      <c r="V857" s="49"/>
      <c r="W857" s="49"/>
      <c r="X857" s="49"/>
      <c r="Y857" s="49"/>
      <c r="Z857" s="49"/>
      <c r="AA857" s="49"/>
      <c r="AB857" s="49"/>
    </row>
    <row r="858" spans="1:28" x14ac:dyDescent="0.25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52"/>
      <c r="R858" s="52"/>
      <c r="S858" s="49"/>
      <c r="T858" s="49"/>
      <c r="U858" s="49"/>
      <c r="V858" s="49"/>
      <c r="W858" s="49"/>
      <c r="X858" s="49"/>
      <c r="Y858" s="49"/>
      <c r="Z858" s="49"/>
      <c r="AA858" s="49"/>
      <c r="AB858" s="49"/>
    </row>
    <row r="859" spans="1:28" x14ac:dyDescent="0.25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52"/>
      <c r="R859" s="52"/>
      <c r="S859" s="49"/>
      <c r="T859" s="49"/>
      <c r="U859" s="49"/>
      <c r="V859" s="49"/>
      <c r="W859" s="49"/>
      <c r="X859" s="49"/>
      <c r="Y859" s="49"/>
      <c r="Z859" s="49"/>
      <c r="AA859" s="49"/>
      <c r="AB859" s="49"/>
    </row>
    <row r="860" spans="1:28" x14ac:dyDescent="0.25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52"/>
      <c r="R860" s="52"/>
      <c r="S860" s="49"/>
      <c r="T860" s="49"/>
      <c r="U860" s="49"/>
      <c r="V860" s="49"/>
      <c r="W860" s="49"/>
      <c r="X860" s="49"/>
      <c r="Y860" s="49"/>
      <c r="Z860" s="49"/>
      <c r="AA860" s="49"/>
      <c r="AB860" s="49"/>
    </row>
    <row r="861" spans="1:28" x14ac:dyDescent="0.25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52"/>
      <c r="R861" s="52"/>
      <c r="S861" s="49"/>
      <c r="T861" s="49"/>
      <c r="U861" s="49"/>
      <c r="V861" s="49"/>
      <c r="W861" s="49"/>
      <c r="X861" s="49"/>
      <c r="Y861" s="49"/>
      <c r="Z861" s="49"/>
      <c r="AA861" s="49"/>
      <c r="AB861" s="49"/>
    </row>
    <row r="862" spans="1:28" x14ac:dyDescent="0.25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52"/>
      <c r="R862" s="52"/>
      <c r="S862" s="49"/>
      <c r="T862" s="49"/>
      <c r="U862" s="49"/>
      <c r="V862" s="49"/>
      <c r="W862" s="49"/>
      <c r="X862" s="49"/>
      <c r="Y862" s="49"/>
      <c r="Z862" s="49"/>
      <c r="AA862" s="49"/>
      <c r="AB862" s="49"/>
    </row>
    <row r="863" spans="1:28" x14ac:dyDescent="0.25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52"/>
      <c r="R863" s="52"/>
      <c r="S863" s="49"/>
      <c r="T863" s="49"/>
      <c r="U863" s="49"/>
      <c r="V863" s="49"/>
      <c r="W863" s="49"/>
      <c r="X863" s="49"/>
      <c r="Y863" s="49"/>
      <c r="Z863" s="49"/>
      <c r="AA863" s="49"/>
      <c r="AB863" s="49"/>
    </row>
    <row r="864" spans="1:28" x14ac:dyDescent="0.25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52"/>
      <c r="R864" s="52"/>
      <c r="S864" s="49"/>
      <c r="T864" s="49"/>
      <c r="U864" s="49"/>
      <c r="V864" s="49"/>
      <c r="W864" s="49"/>
      <c r="X864" s="49"/>
      <c r="Y864" s="49"/>
      <c r="Z864" s="49"/>
      <c r="AA864" s="49"/>
      <c r="AB864" s="49"/>
    </row>
    <row r="865" spans="1:28" x14ac:dyDescent="0.25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52"/>
      <c r="R865" s="52"/>
      <c r="S865" s="49"/>
      <c r="T865" s="49"/>
      <c r="U865" s="49"/>
      <c r="V865" s="49"/>
      <c r="W865" s="49"/>
      <c r="X865" s="49"/>
      <c r="Y865" s="49"/>
      <c r="Z865" s="49"/>
      <c r="AA865" s="49"/>
      <c r="AB865" s="49"/>
    </row>
    <row r="866" spans="1:28" x14ac:dyDescent="0.25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52"/>
      <c r="R866" s="52"/>
      <c r="S866" s="49"/>
      <c r="T866" s="49"/>
      <c r="U866" s="49"/>
      <c r="V866" s="49"/>
      <c r="W866" s="49"/>
      <c r="X866" s="49"/>
      <c r="Y866" s="49"/>
      <c r="Z866" s="49"/>
      <c r="AA866" s="49"/>
      <c r="AB866" s="49"/>
    </row>
    <row r="867" spans="1:28" x14ac:dyDescent="0.25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52"/>
      <c r="R867" s="52"/>
      <c r="S867" s="49"/>
      <c r="T867" s="49"/>
      <c r="U867" s="49"/>
      <c r="V867" s="49"/>
      <c r="W867" s="49"/>
      <c r="X867" s="49"/>
      <c r="Y867" s="49"/>
      <c r="Z867" s="49"/>
      <c r="AA867" s="49"/>
      <c r="AB867" s="49"/>
    </row>
    <row r="868" spans="1:28" x14ac:dyDescent="0.25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52"/>
      <c r="R868" s="52"/>
      <c r="S868" s="49"/>
      <c r="T868" s="49"/>
      <c r="U868" s="49"/>
      <c r="V868" s="49"/>
      <c r="W868" s="49"/>
      <c r="X868" s="49"/>
      <c r="Y868" s="49"/>
      <c r="Z868" s="49"/>
      <c r="AA868" s="49"/>
      <c r="AB868" s="49"/>
    </row>
    <row r="869" spans="1:28" x14ac:dyDescent="0.25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52"/>
      <c r="R869" s="52"/>
      <c r="S869" s="49"/>
      <c r="T869" s="49"/>
      <c r="U869" s="49"/>
      <c r="V869" s="49"/>
      <c r="W869" s="49"/>
      <c r="X869" s="49"/>
      <c r="Y869" s="49"/>
      <c r="Z869" s="49"/>
      <c r="AA869" s="49"/>
      <c r="AB869" s="49"/>
    </row>
    <row r="870" spans="1:28" x14ac:dyDescent="0.25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52"/>
      <c r="R870" s="52"/>
      <c r="S870" s="49"/>
      <c r="T870" s="49"/>
      <c r="U870" s="49"/>
      <c r="V870" s="49"/>
      <c r="W870" s="49"/>
      <c r="X870" s="49"/>
      <c r="Y870" s="49"/>
      <c r="Z870" s="49"/>
      <c r="AA870" s="49"/>
      <c r="AB870" s="49"/>
    </row>
    <row r="871" spans="1:28" x14ac:dyDescent="0.25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52"/>
      <c r="R871" s="52"/>
      <c r="S871" s="49"/>
      <c r="T871" s="49"/>
      <c r="U871" s="49"/>
      <c r="V871" s="49"/>
      <c r="W871" s="49"/>
      <c r="X871" s="49"/>
      <c r="Y871" s="49"/>
      <c r="Z871" s="49"/>
      <c r="AA871" s="49"/>
      <c r="AB871" s="49"/>
    </row>
    <row r="872" spans="1:28" x14ac:dyDescent="0.25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52"/>
      <c r="R872" s="52"/>
      <c r="S872" s="49"/>
      <c r="T872" s="49"/>
      <c r="U872" s="49"/>
      <c r="V872" s="49"/>
      <c r="W872" s="49"/>
      <c r="X872" s="49"/>
      <c r="Y872" s="49"/>
      <c r="Z872" s="49"/>
      <c r="AA872" s="49"/>
      <c r="AB872" s="49"/>
    </row>
    <row r="873" spans="1:28" x14ac:dyDescent="0.25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52"/>
      <c r="R873" s="52"/>
      <c r="S873" s="49"/>
      <c r="T873" s="49"/>
      <c r="U873" s="49"/>
      <c r="V873" s="49"/>
      <c r="W873" s="49"/>
      <c r="X873" s="49"/>
      <c r="Y873" s="49"/>
      <c r="Z873" s="49"/>
      <c r="AA873" s="49"/>
      <c r="AB873" s="49"/>
    </row>
    <row r="874" spans="1:28" x14ac:dyDescent="0.25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52"/>
      <c r="R874" s="52"/>
      <c r="S874" s="49"/>
      <c r="T874" s="49"/>
      <c r="U874" s="49"/>
      <c r="V874" s="49"/>
      <c r="W874" s="49"/>
      <c r="X874" s="49"/>
      <c r="Y874" s="49"/>
      <c r="Z874" s="49"/>
      <c r="AA874" s="49"/>
      <c r="AB874" s="49"/>
    </row>
    <row r="875" spans="1:28" x14ac:dyDescent="0.25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52"/>
      <c r="R875" s="52"/>
      <c r="S875" s="49"/>
      <c r="T875" s="49"/>
      <c r="U875" s="49"/>
      <c r="V875" s="49"/>
      <c r="W875" s="49"/>
      <c r="X875" s="49"/>
      <c r="Y875" s="49"/>
      <c r="Z875" s="49"/>
      <c r="AA875" s="49"/>
      <c r="AB875" s="49"/>
    </row>
    <row r="876" spans="1:28" x14ac:dyDescent="0.25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52"/>
      <c r="R876" s="52"/>
      <c r="S876" s="49"/>
      <c r="T876" s="49"/>
      <c r="U876" s="49"/>
      <c r="V876" s="49"/>
      <c r="W876" s="49"/>
      <c r="X876" s="49"/>
      <c r="Y876" s="49"/>
      <c r="Z876" s="49"/>
      <c r="AA876" s="49"/>
      <c r="AB876" s="49"/>
    </row>
    <row r="877" spans="1:28" x14ac:dyDescent="0.25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52"/>
      <c r="R877" s="52"/>
      <c r="S877" s="49"/>
      <c r="T877" s="49"/>
      <c r="U877" s="49"/>
      <c r="V877" s="49"/>
      <c r="W877" s="49"/>
      <c r="X877" s="49"/>
      <c r="Y877" s="49"/>
      <c r="Z877" s="49"/>
      <c r="AA877" s="49"/>
      <c r="AB877" s="49"/>
    </row>
    <row r="878" spans="1:28" x14ac:dyDescent="0.25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52"/>
      <c r="R878" s="52"/>
      <c r="S878" s="49"/>
      <c r="T878" s="49"/>
      <c r="U878" s="49"/>
      <c r="V878" s="49"/>
      <c r="W878" s="49"/>
      <c r="X878" s="49"/>
      <c r="Y878" s="49"/>
      <c r="Z878" s="49"/>
      <c r="AA878" s="49"/>
      <c r="AB878" s="49"/>
    </row>
    <row r="879" spans="1:28" x14ac:dyDescent="0.25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52"/>
      <c r="R879" s="52"/>
      <c r="S879" s="49"/>
      <c r="T879" s="49"/>
      <c r="U879" s="49"/>
      <c r="V879" s="49"/>
      <c r="W879" s="49"/>
      <c r="X879" s="49"/>
      <c r="Y879" s="49"/>
      <c r="Z879" s="49"/>
      <c r="AA879" s="49"/>
      <c r="AB879" s="49"/>
    </row>
    <row r="880" spans="1:28" x14ac:dyDescent="0.25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52"/>
      <c r="R880" s="52"/>
      <c r="S880" s="49"/>
      <c r="T880" s="49"/>
      <c r="U880" s="49"/>
      <c r="V880" s="49"/>
      <c r="W880" s="49"/>
      <c r="X880" s="49"/>
      <c r="Y880" s="49"/>
      <c r="Z880" s="49"/>
      <c r="AA880" s="49"/>
      <c r="AB880" s="49"/>
    </row>
    <row r="881" spans="1:28" x14ac:dyDescent="0.25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52"/>
      <c r="R881" s="52"/>
      <c r="S881" s="49"/>
      <c r="T881" s="49"/>
      <c r="U881" s="49"/>
      <c r="V881" s="49"/>
      <c r="W881" s="49"/>
      <c r="X881" s="49"/>
      <c r="Y881" s="49"/>
      <c r="Z881" s="49"/>
      <c r="AA881" s="49"/>
      <c r="AB881" s="49"/>
    </row>
    <row r="882" spans="1:28" x14ac:dyDescent="0.25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52"/>
      <c r="R882" s="52"/>
      <c r="S882" s="49"/>
      <c r="T882" s="49"/>
      <c r="U882" s="49"/>
      <c r="V882" s="49"/>
      <c r="W882" s="49"/>
      <c r="X882" s="49"/>
      <c r="Y882" s="49"/>
      <c r="Z882" s="49"/>
      <c r="AA882" s="49"/>
      <c r="AB882" s="49"/>
    </row>
    <row r="883" spans="1:28" x14ac:dyDescent="0.25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52"/>
      <c r="R883" s="52"/>
      <c r="S883" s="49"/>
      <c r="T883" s="49"/>
      <c r="U883" s="49"/>
      <c r="V883" s="49"/>
      <c r="W883" s="49"/>
      <c r="X883" s="49"/>
      <c r="Y883" s="49"/>
      <c r="Z883" s="49"/>
      <c r="AA883" s="49"/>
      <c r="AB883" s="49"/>
    </row>
    <row r="884" spans="1:28" x14ac:dyDescent="0.25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52"/>
      <c r="R884" s="52"/>
      <c r="S884" s="49"/>
      <c r="T884" s="49"/>
      <c r="U884" s="49"/>
      <c r="V884" s="49"/>
      <c r="W884" s="49"/>
      <c r="X884" s="49"/>
      <c r="Y884" s="49"/>
      <c r="Z884" s="49"/>
      <c r="AA884" s="49"/>
      <c r="AB884" s="49"/>
    </row>
    <row r="885" spans="1:28" x14ac:dyDescent="0.25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52"/>
      <c r="R885" s="52"/>
      <c r="S885" s="49"/>
      <c r="T885" s="49"/>
      <c r="U885" s="49"/>
      <c r="V885" s="49"/>
      <c r="W885" s="49"/>
      <c r="X885" s="49"/>
      <c r="Y885" s="49"/>
      <c r="Z885" s="49"/>
      <c r="AA885" s="49"/>
      <c r="AB885" s="49"/>
    </row>
    <row r="886" spans="1:28" x14ac:dyDescent="0.25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52"/>
      <c r="R886" s="52"/>
      <c r="S886" s="49"/>
      <c r="T886" s="49"/>
      <c r="U886" s="49"/>
      <c r="V886" s="49"/>
      <c r="W886" s="49"/>
      <c r="X886" s="49"/>
      <c r="Y886" s="49"/>
      <c r="Z886" s="49"/>
      <c r="AA886" s="49"/>
      <c r="AB886" s="49"/>
    </row>
    <row r="887" spans="1:28" x14ac:dyDescent="0.25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52"/>
      <c r="R887" s="52"/>
      <c r="S887" s="49"/>
      <c r="T887" s="49"/>
      <c r="U887" s="49"/>
      <c r="V887" s="49"/>
      <c r="W887" s="49"/>
      <c r="X887" s="49"/>
      <c r="Y887" s="49"/>
      <c r="Z887" s="49"/>
      <c r="AA887" s="49"/>
      <c r="AB887" s="49"/>
    </row>
    <row r="888" spans="1:28" x14ac:dyDescent="0.25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52"/>
      <c r="R888" s="52"/>
      <c r="S888" s="49"/>
      <c r="T888" s="49"/>
      <c r="U888" s="49"/>
      <c r="V888" s="49"/>
      <c r="W888" s="49"/>
      <c r="X888" s="49"/>
      <c r="Y888" s="49"/>
      <c r="Z888" s="49"/>
      <c r="AA888" s="49"/>
      <c r="AB888" s="49"/>
    </row>
    <row r="889" spans="1:28" x14ac:dyDescent="0.25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52"/>
      <c r="R889" s="52"/>
      <c r="S889" s="49"/>
      <c r="T889" s="49"/>
      <c r="U889" s="49"/>
      <c r="V889" s="49"/>
      <c r="W889" s="49"/>
      <c r="X889" s="49"/>
      <c r="Y889" s="49"/>
      <c r="Z889" s="49"/>
      <c r="AA889" s="49"/>
      <c r="AB889" s="49"/>
    </row>
    <row r="890" spans="1:28" x14ac:dyDescent="0.25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52"/>
      <c r="R890" s="52"/>
      <c r="S890" s="49"/>
      <c r="T890" s="49"/>
      <c r="U890" s="49"/>
      <c r="V890" s="49"/>
      <c r="W890" s="49"/>
      <c r="X890" s="49"/>
      <c r="Y890" s="49"/>
      <c r="Z890" s="49"/>
      <c r="AA890" s="49"/>
      <c r="AB890" s="49"/>
    </row>
    <row r="891" spans="1:28" x14ac:dyDescent="0.25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52"/>
      <c r="R891" s="52"/>
      <c r="S891" s="49"/>
      <c r="T891" s="49"/>
      <c r="U891" s="49"/>
      <c r="V891" s="49"/>
      <c r="W891" s="49"/>
      <c r="X891" s="49"/>
      <c r="Y891" s="49"/>
      <c r="Z891" s="49"/>
      <c r="AA891" s="49"/>
      <c r="AB891" s="49"/>
    </row>
    <row r="892" spans="1:28" x14ac:dyDescent="0.25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52"/>
      <c r="R892" s="52"/>
      <c r="S892" s="49"/>
      <c r="T892" s="49"/>
      <c r="U892" s="49"/>
      <c r="V892" s="49"/>
      <c r="W892" s="49"/>
      <c r="X892" s="49"/>
      <c r="Y892" s="49"/>
      <c r="Z892" s="49"/>
      <c r="AA892" s="49"/>
      <c r="AB892" s="49"/>
    </row>
    <row r="893" spans="1:28" x14ac:dyDescent="0.25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52"/>
      <c r="R893" s="52"/>
      <c r="S893" s="49"/>
      <c r="T893" s="49"/>
      <c r="U893" s="49"/>
      <c r="V893" s="49"/>
      <c r="W893" s="49"/>
      <c r="X893" s="49"/>
      <c r="Y893" s="49"/>
      <c r="Z893" s="49"/>
      <c r="AA893" s="49"/>
      <c r="AB893" s="49"/>
    </row>
    <row r="894" spans="1:28" x14ac:dyDescent="0.25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52"/>
      <c r="R894" s="52"/>
      <c r="S894" s="49"/>
      <c r="T894" s="49"/>
      <c r="U894" s="49"/>
      <c r="V894" s="49"/>
      <c r="W894" s="49"/>
      <c r="X894" s="49"/>
      <c r="Y894" s="49"/>
      <c r="Z894" s="49"/>
      <c r="AA894" s="49"/>
      <c r="AB894" s="49"/>
    </row>
    <row r="895" spans="1:28" x14ac:dyDescent="0.25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52"/>
      <c r="R895" s="52"/>
      <c r="S895" s="49"/>
      <c r="T895" s="49"/>
      <c r="U895" s="49"/>
      <c r="V895" s="49"/>
      <c r="W895" s="49"/>
      <c r="X895" s="49"/>
      <c r="Y895" s="49"/>
      <c r="Z895" s="49"/>
      <c r="AA895" s="49"/>
      <c r="AB895" s="49"/>
    </row>
    <row r="896" spans="1:28" x14ac:dyDescent="0.25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52"/>
      <c r="R896" s="52"/>
      <c r="S896" s="49"/>
      <c r="T896" s="49"/>
      <c r="U896" s="49"/>
      <c r="V896" s="49"/>
      <c r="W896" s="49"/>
      <c r="X896" s="49"/>
      <c r="Y896" s="49"/>
      <c r="Z896" s="49"/>
      <c r="AA896" s="49"/>
      <c r="AB896" s="49"/>
    </row>
    <row r="897" spans="1:28" x14ac:dyDescent="0.25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52"/>
      <c r="R897" s="52"/>
      <c r="S897" s="49"/>
      <c r="T897" s="49"/>
      <c r="U897" s="49"/>
      <c r="V897" s="49"/>
      <c r="W897" s="49"/>
      <c r="X897" s="49"/>
      <c r="Y897" s="49"/>
      <c r="Z897" s="49"/>
      <c r="AA897" s="49"/>
      <c r="AB897" s="49"/>
    </row>
    <row r="898" spans="1:28" x14ac:dyDescent="0.25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52"/>
      <c r="R898" s="52"/>
      <c r="S898" s="49"/>
      <c r="T898" s="49"/>
      <c r="U898" s="49"/>
      <c r="V898" s="49"/>
      <c r="W898" s="49"/>
      <c r="X898" s="49"/>
      <c r="Y898" s="49"/>
      <c r="Z898" s="49"/>
      <c r="AA898" s="49"/>
      <c r="AB898" s="49"/>
    </row>
    <row r="899" spans="1:28" x14ac:dyDescent="0.25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52"/>
      <c r="R899" s="52"/>
      <c r="S899" s="49"/>
      <c r="T899" s="49"/>
      <c r="U899" s="49"/>
      <c r="V899" s="49"/>
      <c r="W899" s="49"/>
      <c r="X899" s="49"/>
      <c r="Y899" s="49"/>
      <c r="Z899" s="49"/>
      <c r="AA899" s="49"/>
      <c r="AB899" s="49"/>
    </row>
    <row r="900" spans="1:28" x14ac:dyDescent="0.25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52"/>
      <c r="R900" s="52"/>
      <c r="S900" s="49"/>
      <c r="T900" s="49"/>
      <c r="U900" s="49"/>
      <c r="V900" s="49"/>
      <c r="W900" s="49"/>
      <c r="X900" s="49"/>
      <c r="Y900" s="49"/>
      <c r="Z900" s="49"/>
      <c r="AA900" s="49"/>
      <c r="AB900" s="49"/>
    </row>
    <row r="901" spans="1:28" x14ac:dyDescent="0.25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52"/>
      <c r="R901" s="52"/>
      <c r="S901" s="49"/>
      <c r="T901" s="49"/>
      <c r="U901" s="49"/>
      <c r="V901" s="49"/>
      <c r="W901" s="49"/>
      <c r="X901" s="49"/>
      <c r="Y901" s="49"/>
      <c r="Z901" s="49"/>
      <c r="AA901" s="49"/>
      <c r="AB901" s="49"/>
    </row>
    <row r="902" spans="1:28" x14ac:dyDescent="0.25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52"/>
      <c r="R902" s="52"/>
      <c r="S902" s="49"/>
      <c r="T902" s="49"/>
      <c r="U902" s="49"/>
      <c r="V902" s="49"/>
      <c r="W902" s="49"/>
      <c r="X902" s="49"/>
      <c r="Y902" s="49"/>
      <c r="Z902" s="49"/>
      <c r="AA902" s="49"/>
      <c r="AB902" s="49"/>
    </row>
    <row r="903" spans="1:28" x14ac:dyDescent="0.25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52"/>
      <c r="R903" s="52"/>
      <c r="S903" s="49"/>
      <c r="T903" s="49"/>
      <c r="U903" s="49"/>
      <c r="V903" s="49"/>
      <c r="W903" s="49"/>
      <c r="X903" s="49"/>
      <c r="Y903" s="49"/>
      <c r="Z903" s="49"/>
      <c r="AA903" s="49"/>
      <c r="AB903" s="49"/>
    </row>
    <row r="904" spans="1:28" x14ac:dyDescent="0.25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52"/>
      <c r="R904" s="52"/>
      <c r="S904" s="49"/>
      <c r="T904" s="49"/>
      <c r="U904" s="49"/>
      <c r="V904" s="49"/>
      <c r="W904" s="49"/>
      <c r="X904" s="49"/>
      <c r="Y904" s="49"/>
      <c r="Z904" s="49"/>
      <c r="AA904" s="49"/>
      <c r="AB904" s="49"/>
    </row>
    <row r="905" spans="1:28" x14ac:dyDescent="0.25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52"/>
      <c r="R905" s="52"/>
      <c r="S905" s="49"/>
      <c r="T905" s="49"/>
      <c r="U905" s="49"/>
      <c r="V905" s="49"/>
      <c r="W905" s="49"/>
      <c r="X905" s="49"/>
      <c r="Y905" s="49"/>
      <c r="Z905" s="49"/>
      <c r="AA905" s="49"/>
      <c r="AB905" s="49"/>
    </row>
    <row r="906" spans="1:28" x14ac:dyDescent="0.25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52"/>
      <c r="R906" s="52"/>
      <c r="S906" s="49"/>
      <c r="T906" s="49"/>
      <c r="U906" s="49"/>
      <c r="V906" s="49"/>
      <c r="W906" s="49"/>
      <c r="X906" s="49"/>
      <c r="Y906" s="49"/>
      <c r="Z906" s="49"/>
      <c r="AA906" s="49"/>
      <c r="AB906" s="49"/>
    </row>
    <row r="907" spans="1:28" x14ac:dyDescent="0.25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52"/>
      <c r="R907" s="52"/>
      <c r="S907" s="49"/>
      <c r="T907" s="49"/>
      <c r="U907" s="49"/>
      <c r="V907" s="49"/>
      <c r="W907" s="49"/>
      <c r="X907" s="49"/>
      <c r="Y907" s="49"/>
      <c r="Z907" s="49"/>
      <c r="AA907" s="49"/>
      <c r="AB907" s="49"/>
    </row>
    <row r="908" spans="1:28" x14ac:dyDescent="0.25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52"/>
      <c r="R908" s="52"/>
      <c r="S908" s="49"/>
      <c r="T908" s="49"/>
      <c r="U908" s="49"/>
      <c r="V908" s="49"/>
      <c r="W908" s="49"/>
      <c r="X908" s="49"/>
      <c r="Y908" s="49"/>
      <c r="Z908" s="49"/>
      <c r="AA908" s="49"/>
      <c r="AB908" s="49"/>
    </row>
    <row r="909" spans="1:28" x14ac:dyDescent="0.25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52"/>
      <c r="R909" s="52"/>
      <c r="S909" s="49"/>
      <c r="T909" s="49"/>
      <c r="U909" s="49"/>
      <c r="V909" s="49"/>
      <c r="W909" s="49"/>
      <c r="X909" s="49"/>
      <c r="Y909" s="49"/>
      <c r="Z909" s="49"/>
      <c r="AA909" s="49"/>
      <c r="AB909" s="49"/>
    </row>
    <row r="910" spans="1:28" x14ac:dyDescent="0.25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52"/>
      <c r="R910" s="52"/>
      <c r="S910" s="49"/>
      <c r="T910" s="49"/>
      <c r="U910" s="49"/>
      <c r="V910" s="49"/>
      <c r="W910" s="49"/>
      <c r="X910" s="49"/>
      <c r="Y910" s="49"/>
      <c r="Z910" s="49"/>
      <c r="AA910" s="49"/>
      <c r="AB910" s="49"/>
    </row>
    <row r="911" spans="1:28" x14ac:dyDescent="0.25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52"/>
      <c r="R911" s="52"/>
      <c r="S911" s="49"/>
      <c r="T911" s="49"/>
      <c r="U911" s="49"/>
      <c r="V911" s="49"/>
      <c r="W911" s="49"/>
      <c r="X911" s="49"/>
      <c r="Y911" s="49"/>
      <c r="Z911" s="49"/>
      <c r="AA911" s="49"/>
      <c r="AB911" s="49"/>
    </row>
    <row r="912" spans="1:28" x14ac:dyDescent="0.25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52"/>
      <c r="R912" s="52"/>
      <c r="S912" s="49"/>
      <c r="T912" s="49"/>
      <c r="U912" s="49"/>
      <c r="V912" s="49"/>
      <c r="W912" s="49"/>
      <c r="X912" s="49"/>
      <c r="Y912" s="49"/>
      <c r="Z912" s="49"/>
      <c r="AA912" s="49"/>
      <c r="AB912" s="49"/>
    </row>
    <row r="913" spans="1:28" x14ac:dyDescent="0.25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52"/>
      <c r="R913" s="52"/>
      <c r="S913" s="49"/>
      <c r="T913" s="49"/>
      <c r="U913" s="49"/>
      <c r="V913" s="49"/>
      <c r="W913" s="49"/>
      <c r="X913" s="49"/>
      <c r="Y913" s="49"/>
      <c r="Z913" s="49"/>
      <c r="AA913" s="49"/>
      <c r="AB913" s="49"/>
    </row>
    <row r="914" spans="1:28" x14ac:dyDescent="0.25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52"/>
      <c r="R914" s="52"/>
      <c r="S914" s="49"/>
      <c r="T914" s="49"/>
      <c r="U914" s="49"/>
      <c r="V914" s="49"/>
      <c r="W914" s="49"/>
      <c r="X914" s="49"/>
      <c r="Y914" s="49"/>
      <c r="Z914" s="49"/>
      <c r="AA914" s="49"/>
      <c r="AB914" s="49"/>
    </row>
    <row r="915" spans="1:28" x14ac:dyDescent="0.25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52"/>
      <c r="R915" s="52"/>
      <c r="S915" s="49"/>
      <c r="T915" s="49"/>
      <c r="U915" s="49"/>
      <c r="V915" s="49"/>
      <c r="W915" s="49"/>
      <c r="X915" s="49"/>
      <c r="Y915" s="49"/>
      <c r="Z915" s="49"/>
      <c r="AA915" s="49"/>
      <c r="AB915" s="49"/>
    </row>
    <row r="916" spans="1:28" x14ac:dyDescent="0.25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52"/>
      <c r="R916" s="52"/>
      <c r="S916" s="49"/>
      <c r="T916" s="49"/>
      <c r="U916" s="49"/>
      <c r="V916" s="49"/>
      <c r="W916" s="49"/>
      <c r="X916" s="49"/>
      <c r="Y916" s="49"/>
      <c r="Z916" s="49"/>
      <c r="AA916" s="49"/>
      <c r="AB916" s="49"/>
    </row>
    <row r="917" spans="1:28" x14ac:dyDescent="0.25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52"/>
      <c r="R917" s="52"/>
      <c r="S917" s="49"/>
      <c r="T917" s="49"/>
      <c r="U917" s="49"/>
      <c r="V917" s="49"/>
      <c r="W917" s="49"/>
      <c r="X917" s="49"/>
      <c r="Y917" s="49"/>
      <c r="Z917" s="49"/>
      <c r="AA917" s="49"/>
      <c r="AB917" s="49"/>
    </row>
    <row r="918" spans="1:28" x14ac:dyDescent="0.25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52"/>
      <c r="R918" s="52"/>
      <c r="S918" s="49"/>
      <c r="T918" s="49"/>
      <c r="U918" s="49"/>
      <c r="V918" s="49"/>
      <c r="W918" s="49"/>
      <c r="X918" s="49"/>
      <c r="Y918" s="49"/>
      <c r="Z918" s="49"/>
      <c r="AA918" s="49"/>
      <c r="AB918" s="49"/>
    </row>
    <row r="919" spans="1:28" x14ac:dyDescent="0.25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52"/>
      <c r="R919" s="52"/>
      <c r="S919" s="49"/>
      <c r="T919" s="49"/>
      <c r="U919" s="49"/>
      <c r="V919" s="49"/>
      <c r="W919" s="49"/>
      <c r="X919" s="49"/>
      <c r="Y919" s="49"/>
      <c r="Z919" s="49"/>
      <c r="AA919" s="49"/>
      <c r="AB919" s="49"/>
    </row>
    <row r="920" spans="1:28" x14ac:dyDescent="0.25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52"/>
      <c r="R920" s="52"/>
      <c r="S920" s="49"/>
      <c r="T920" s="49"/>
      <c r="U920" s="49"/>
      <c r="V920" s="49"/>
      <c r="W920" s="49"/>
      <c r="X920" s="49"/>
      <c r="Y920" s="49"/>
      <c r="Z920" s="49"/>
      <c r="AA920" s="49"/>
      <c r="AB920" s="49"/>
    </row>
    <row r="921" spans="1:28" x14ac:dyDescent="0.25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52"/>
      <c r="R921" s="52"/>
      <c r="S921" s="49"/>
      <c r="T921" s="49"/>
      <c r="U921" s="49"/>
      <c r="V921" s="49"/>
      <c r="W921" s="49"/>
      <c r="X921" s="49"/>
      <c r="Y921" s="49"/>
      <c r="Z921" s="49"/>
      <c r="AA921" s="49"/>
      <c r="AB921" s="49"/>
    </row>
    <row r="922" spans="1:28" x14ac:dyDescent="0.25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52"/>
      <c r="R922" s="52"/>
      <c r="S922" s="49"/>
      <c r="T922" s="49"/>
      <c r="U922" s="49"/>
      <c r="V922" s="49"/>
      <c r="W922" s="49"/>
      <c r="X922" s="49"/>
      <c r="Y922" s="49"/>
      <c r="Z922" s="49"/>
      <c r="AA922" s="49"/>
      <c r="AB922" s="49"/>
    </row>
    <row r="923" spans="1:28" x14ac:dyDescent="0.25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52"/>
      <c r="R923" s="52"/>
      <c r="S923" s="49"/>
      <c r="T923" s="49"/>
      <c r="U923" s="49"/>
      <c r="V923" s="49"/>
      <c r="W923" s="49"/>
      <c r="X923" s="49"/>
      <c r="Y923" s="49"/>
      <c r="Z923" s="49"/>
      <c r="AA923" s="49"/>
      <c r="AB923" s="49"/>
    </row>
    <row r="924" spans="1:28" x14ac:dyDescent="0.25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52"/>
      <c r="R924" s="52"/>
      <c r="S924" s="49"/>
      <c r="T924" s="49"/>
      <c r="U924" s="49"/>
      <c r="V924" s="49"/>
      <c r="W924" s="49"/>
      <c r="X924" s="49"/>
      <c r="Y924" s="49"/>
      <c r="Z924" s="49"/>
      <c r="AA924" s="49"/>
      <c r="AB924" s="49"/>
    </row>
    <row r="925" spans="1:28" x14ac:dyDescent="0.25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52"/>
      <c r="R925" s="52"/>
      <c r="S925" s="49"/>
      <c r="T925" s="49"/>
      <c r="U925" s="49"/>
      <c r="V925" s="49"/>
      <c r="W925" s="49"/>
      <c r="X925" s="49"/>
      <c r="Y925" s="49"/>
      <c r="Z925" s="49"/>
      <c r="AA925" s="49"/>
      <c r="AB925" s="49"/>
    </row>
    <row r="926" spans="1:28" x14ac:dyDescent="0.25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52"/>
      <c r="R926" s="52"/>
      <c r="S926" s="49"/>
      <c r="T926" s="49"/>
      <c r="U926" s="49"/>
      <c r="V926" s="49"/>
      <c r="W926" s="49"/>
      <c r="X926" s="49"/>
      <c r="Y926" s="49"/>
      <c r="Z926" s="49"/>
      <c r="AA926" s="49"/>
      <c r="AB926" s="49"/>
    </row>
    <row r="927" spans="1:28" x14ac:dyDescent="0.25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52"/>
      <c r="R927" s="52"/>
      <c r="S927" s="49"/>
      <c r="T927" s="49"/>
      <c r="U927" s="49"/>
      <c r="V927" s="49"/>
      <c r="W927" s="49"/>
      <c r="X927" s="49"/>
      <c r="Y927" s="49"/>
      <c r="Z927" s="49"/>
      <c r="AA927" s="49"/>
      <c r="AB927" s="49"/>
    </row>
    <row r="928" spans="1:28" x14ac:dyDescent="0.25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52"/>
      <c r="R928" s="52"/>
      <c r="S928" s="49"/>
      <c r="T928" s="49"/>
      <c r="U928" s="49"/>
      <c r="V928" s="49"/>
      <c r="W928" s="49"/>
      <c r="X928" s="49"/>
      <c r="Y928" s="49"/>
      <c r="Z928" s="49"/>
      <c r="AA928" s="49"/>
      <c r="AB928" s="49"/>
    </row>
    <row r="929" spans="1:28" x14ac:dyDescent="0.25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52"/>
      <c r="R929" s="52"/>
      <c r="S929" s="49"/>
      <c r="T929" s="49"/>
      <c r="U929" s="49"/>
      <c r="V929" s="49"/>
      <c r="W929" s="49"/>
      <c r="X929" s="49"/>
      <c r="Y929" s="49"/>
      <c r="Z929" s="49"/>
      <c r="AA929" s="49"/>
      <c r="AB929" s="49"/>
    </row>
    <row r="930" spans="1:28" x14ac:dyDescent="0.25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52"/>
      <c r="R930" s="52"/>
      <c r="S930" s="49"/>
      <c r="T930" s="49"/>
      <c r="U930" s="49"/>
      <c r="V930" s="49"/>
      <c r="W930" s="49"/>
      <c r="X930" s="49"/>
      <c r="Y930" s="49"/>
      <c r="Z930" s="49"/>
      <c r="AA930" s="49"/>
      <c r="AB930" s="49"/>
    </row>
    <row r="931" spans="1:28" x14ac:dyDescent="0.25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52"/>
      <c r="R931" s="52"/>
      <c r="S931" s="49"/>
      <c r="T931" s="49"/>
      <c r="U931" s="49"/>
      <c r="V931" s="49"/>
      <c r="W931" s="49"/>
      <c r="X931" s="49"/>
      <c r="Y931" s="49"/>
      <c r="Z931" s="49"/>
      <c r="AA931" s="49"/>
      <c r="AB931" s="49"/>
    </row>
    <row r="932" spans="1:28" x14ac:dyDescent="0.25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52"/>
      <c r="R932" s="52"/>
      <c r="S932" s="49"/>
      <c r="T932" s="49"/>
      <c r="U932" s="49"/>
      <c r="V932" s="49"/>
      <c r="W932" s="49"/>
      <c r="X932" s="49"/>
      <c r="Y932" s="49"/>
      <c r="Z932" s="49"/>
      <c r="AA932" s="49"/>
      <c r="AB932" s="49"/>
    </row>
    <row r="933" spans="1:28" x14ac:dyDescent="0.25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52"/>
      <c r="R933" s="52"/>
      <c r="S933" s="49"/>
      <c r="T933" s="49"/>
      <c r="U933" s="49"/>
      <c r="V933" s="49"/>
      <c r="W933" s="49"/>
      <c r="X933" s="49"/>
      <c r="Y933" s="49"/>
      <c r="Z933" s="49"/>
      <c r="AA933" s="49"/>
      <c r="AB933" s="49"/>
    </row>
    <row r="934" spans="1:28" x14ac:dyDescent="0.25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52"/>
      <c r="R934" s="52"/>
      <c r="S934" s="49"/>
      <c r="T934" s="49"/>
      <c r="U934" s="49"/>
      <c r="V934" s="49"/>
      <c r="W934" s="49"/>
      <c r="X934" s="49"/>
      <c r="Y934" s="49"/>
      <c r="Z934" s="49"/>
      <c r="AA934" s="49"/>
      <c r="AB934" s="49"/>
    </row>
    <row r="935" spans="1:28" x14ac:dyDescent="0.25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52"/>
      <c r="R935" s="52"/>
      <c r="S935" s="49"/>
      <c r="T935" s="49"/>
      <c r="U935" s="49"/>
      <c r="V935" s="49"/>
      <c r="W935" s="49"/>
      <c r="X935" s="49"/>
      <c r="Y935" s="49"/>
      <c r="Z935" s="49"/>
      <c r="AA935" s="49"/>
      <c r="AB935" s="49"/>
    </row>
    <row r="936" spans="1:28" x14ac:dyDescent="0.25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52"/>
      <c r="R936" s="52"/>
      <c r="S936" s="49"/>
      <c r="T936" s="49"/>
      <c r="U936" s="49"/>
      <c r="V936" s="49"/>
      <c r="W936" s="49"/>
      <c r="X936" s="49"/>
      <c r="Y936" s="49"/>
      <c r="Z936" s="49"/>
      <c r="AA936" s="49"/>
      <c r="AB936" s="49"/>
    </row>
    <row r="937" spans="1:28" x14ac:dyDescent="0.25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52"/>
      <c r="R937" s="52"/>
      <c r="S937" s="49"/>
      <c r="T937" s="49"/>
      <c r="U937" s="49"/>
      <c r="V937" s="49"/>
      <c r="W937" s="49"/>
      <c r="X937" s="49"/>
      <c r="Y937" s="49"/>
      <c r="Z937" s="49"/>
      <c r="AA937" s="49"/>
      <c r="AB937" s="49"/>
    </row>
    <row r="938" spans="1:28" x14ac:dyDescent="0.25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52"/>
      <c r="R938" s="52"/>
      <c r="S938" s="49"/>
      <c r="T938" s="49"/>
      <c r="U938" s="49"/>
      <c r="V938" s="49"/>
      <c r="W938" s="49"/>
      <c r="X938" s="49"/>
      <c r="Y938" s="49"/>
      <c r="Z938" s="49"/>
      <c r="AA938" s="49"/>
      <c r="AB938" s="49"/>
    </row>
    <row r="939" spans="1:28" x14ac:dyDescent="0.25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52"/>
      <c r="R939" s="52"/>
      <c r="S939" s="49"/>
      <c r="T939" s="49"/>
      <c r="U939" s="49"/>
      <c r="V939" s="49"/>
      <c r="W939" s="49"/>
      <c r="X939" s="49"/>
      <c r="Y939" s="49"/>
      <c r="Z939" s="49"/>
      <c r="AA939" s="49"/>
      <c r="AB939" s="49"/>
    </row>
    <row r="940" spans="1:28" x14ac:dyDescent="0.25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52"/>
      <c r="R940" s="52"/>
      <c r="S940" s="49"/>
      <c r="T940" s="49"/>
      <c r="U940" s="49"/>
      <c r="V940" s="49"/>
      <c r="W940" s="49"/>
      <c r="X940" s="49"/>
      <c r="Y940" s="49"/>
      <c r="Z940" s="49"/>
      <c r="AA940" s="49"/>
      <c r="AB940" s="49"/>
    </row>
    <row r="941" spans="1:28" x14ac:dyDescent="0.25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52"/>
      <c r="R941" s="52"/>
      <c r="S941" s="49"/>
      <c r="T941" s="49"/>
      <c r="U941" s="49"/>
      <c r="V941" s="49"/>
      <c r="W941" s="49"/>
      <c r="X941" s="49"/>
      <c r="Y941" s="49"/>
      <c r="Z941" s="49"/>
      <c r="AA941" s="49"/>
      <c r="AB941" s="49"/>
    </row>
    <row r="942" spans="1:28" x14ac:dyDescent="0.25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52"/>
      <c r="R942" s="52"/>
      <c r="S942" s="49"/>
      <c r="T942" s="49"/>
      <c r="U942" s="49"/>
      <c r="V942" s="49"/>
      <c r="W942" s="49"/>
      <c r="X942" s="49"/>
      <c r="Y942" s="49"/>
      <c r="Z942" s="49"/>
      <c r="AA942" s="49"/>
      <c r="AB942" s="49"/>
    </row>
    <row r="943" spans="1:28" x14ac:dyDescent="0.25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52"/>
      <c r="R943" s="52"/>
      <c r="S943" s="49"/>
      <c r="T943" s="49"/>
      <c r="U943" s="49"/>
      <c r="V943" s="49"/>
      <c r="W943" s="49"/>
      <c r="X943" s="49"/>
      <c r="Y943" s="49"/>
      <c r="Z943" s="49"/>
      <c r="AA943" s="49"/>
      <c r="AB943" s="49"/>
    </row>
    <row r="944" spans="1:28" x14ac:dyDescent="0.25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52"/>
      <c r="R944" s="52"/>
      <c r="S944" s="49"/>
      <c r="T944" s="49"/>
      <c r="U944" s="49"/>
      <c r="V944" s="49"/>
      <c r="W944" s="49"/>
      <c r="X944" s="49"/>
      <c r="Y944" s="49"/>
      <c r="Z944" s="49"/>
      <c r="AA944" s="49"/>
      <c r="AB944" s="49"/>
    </row>
    <row r="945" spans="1:28" x14ac:dyDescent="0.25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52"/>
      <c r="R945" s="52"/>
      <c r="S945" s="49"/>
      <c r="T945" s="49"/>
      <c r="U945" s="49"/>
      <c r="V945" s="49"/>
      <c r="W945" s="49"/>
      <c r="X945" s="49"/>
      <c r="Y945" s="49"/>
      <c r="Z945" s="49"/>
      <c r="AA945" s="49"/>
      <c r="AB945" s="49"/>
    </row>
    <row r="946" spans="1:28" x14ac:dyDescent="0.25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52"/>
      <c r="R946" s="52"/>
      <c r="S946" s="49"/>
      <c r="T946" s="49"/>
      <c r="U946" s="49"/>
      <c r="V946" s="49"/>
      <c r="W946" s="49"/>
      <c r="X946" s="49"/>
      <c r="Y946" s="49"/>
      <c r="Z946" s="49"/>
      <c r="AA946" s="49"/>
      <c r="AB946" s="49"/>
    </row>
    <row r="947" spans="1:28" x14ac:dyDescent="0.25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52"/>
      <c r="R947" s="52"/>
      <c r="S947" s="49"/>
      <c r="T947" s="49"/>
      <c r="U947" s="49"/>
      <c r="V947" s="49"/>
      <c r="W947" s="49"/>
      <c r="X947" s="49"/>
      <c r="Y947" s="49"/>
      <c r="Z947" s="49"/>
      <c r="AA947" s="49"/>
      <c r="AB947" s="49"/>
    </row>
    <row r="948" spans="1:28" x14ac:dyDescent="0.25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52"/>
      <c r="R948" s="52"/>
      <c r="S948" s="49"/>
      <c r="T948" s="49"/>
      <c r="U948" s="49"/>
      <c r="V948" s="49"/>
      <c r="W948" s="49"/>
      <c r="X948" s="49"/>
      <c r="Y948" s="49"/>
      <c r="Z948" s="49"/>
      <c r="AA948" s="49"/>
      <c r="AB948" s="49"/>
    </row>
    <row r="949" spans="1:28" x14ac:dyDescent="0.25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52"/>
      <c r="R949" s="52"/>
      <c r="S949" s="49"/>
      <c r="T949" s="49"/>
      <c r="U949" s="49"/>
      <c r="V949" s="49"/>
      <c r="W949" s="49"/>
      <c r="X949" s="49"/>
      <c r="Y949" s="49"/>
      <c r="Z949" s="49"/>
      <c r="AA949" s="49"/>
      <c r="AB949" s="49"/>
    </row>
    <row r="950" spans="1:28" x14ac:dyDescent="0.25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52"/>
      <c r="R950" s="52"/>
      <c r="S950" s="49"/>
      <c r="T950" s="49"/>
      <c r="U950" s="49"/>
      <c r="V950" s="49"/>
      <c r="W950" s="49"/>
      <c r="X950" s="49"/>
      <c r="Y950" s="49"/>
      <c r="Z950" s="49"/>
      <c r="AA950" s="49"/>
      <c r="AB950" s="49"/>
    </row>
    <row r="951" spans="1:28" x14ac:dyDescent="0.25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52"/>
      <c r="R951" s="52"/>
      <c r="S951" s="49"/>
      <c r="T951" s="49"/>
      <c r="U951" s="49"/>
      <c r="V951" s="49"/>
      <c r="W951" s="49"/>
      <c r="X951" s="49"/>
      <c r="Y951" s="49"/>
      <c r="Z951" s="49"/>
      <c r="AA951" s="49"/>
      <c r="AB951" s="49"/>
    </row>
    <row r="952" spans="1:28" x14ac:dyDescent="0.25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52"/>
      <c r="R952" s="52"/>
      <c r="S952" s="49"/>
      <c r="T952" s="49"/>
      <c r="U952" s="49"/>
      <c r="V952" s="49"/>
      <c r="W952" s="49"/>
      <c r="X952" s="49"/>
      <c r="Y952" s="49"/>
      <c r="Z952" s="49"/>
      <c r="AA952" s="49"/>
      <c r="AB952" s="49"/>
    </row>
    <row r="953" spans="1:28" x14ac:dyDescent="0.25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52"/>
      <c r="R953" s="52"/>
      <c r="S953" s="49"/>
      <c r="T953" s="49"/>
      <c r="U953" s="49"/>
      <c r="V953" s="49"/>
      <c r="W953" s="49"/>
      <c r="X953" s="49"/>
      <c r="Y953" s="49"/>
      <c r="Z953" s="49"/>
      <c r="AA953" s="49"/>
      <c r="AB953" s="49"/>
    </row>
    <row r="954" spans="1:28" x14ac:dyDescent="0.25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52"/>
      <c r="R954" s="52"/>
      <c r="S954" s="49"/>
      <c r="T954" s="49"/>
      <c r="U954" s="49"/>
      <c r="V954" s="49"/>
      <c r="W954" s="49"/>
      <c r="X954" s="49"/>
      <c r="Y954" s="49"/>
      <c r="Z954" s="49"/>
      <c r="AA954" s="49"/>
      <c r="AB954" s="49"/>
    </row>
    <row r="955" spans="1:28" x14ac:dyDescent="0.25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52"/>
      <c r="R955" s="52"/>
      <c r="S955" s="49"/>
      <c r="T955" s="49"/>
      <c r="U955" s="49"/>
      <c r="V955" s="49"/>
      <c r="W955" s="49"/>
      <c r="X955" s="49"/>
      <c r="Y955" s="49"/>
      <c r="Z955" s="49"/>
      <c r="AA955" s="49"/>
      <c r="AB955" s="49"/>
    </row>
    <row r="956" spans="1:28" x14ac:dyDescent="0.25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52"/>
      <c r="R956" s="52"/>
      <c r="S956" s="49"/>
      <c r="T956" s="49"/>
      <c r="U956" s="49"/>
      <c r="V956" s="49"/>
      <c r="W956" s="49"/>
      <c r="X956" s="49"/>
      <c r="Y956" s="49"/>
      <c r="Z956" s="49"/>
      <c r="AA956" s="49"/>
      <c r="AB956" s="49"/>
    </row>
    <row r="957" spans="1:28" x14ac:dyDescent="0.25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52"/>
      <c r="R957" s="52"/>
      <c r="S957" s="49"/>
      <c r="T957" s="49"/>
      <c r="U957" s="49"/>
      <c r="V957" s="49"/>
      <c r="W957" s="49"/>
      <c r="X957" s="49"/>
      <c r="Y957" s="49"/>
      <c r="Z957" s="49"/>
      <c r="AA957" s="49"/>
      <c r="AB957" s="49"/>
    </row>
    <row r="958" spans="1:28" x14ac:dyDescent="0.25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52"/>
      <c r="R958" s="52"/>
      <c r="S958" s="49"/>
      <c r="T958" s="49"/>
      <c r="U958" s="49"/>
      <c r="V958" s="49"/>
      <c r="W958" s="49"/>
      <c r="X958" s="49"/>
      <c r="Y958" s="49"/>
      <c r="Z958" s="49"/>
      <c r="AA958" s="49"/>
      <c r="AB958" s="49"/>
    </row>
    <row r="959" spans="1:28" x14ac:dyDescent="0.25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52"/>
      <c r="R959" s="52"/>
      <c r="S959" s="49"/>
      <c r="T959" s="49"/>
      <c r="U959" s="49"/>
      <c r="V959" s="49"/>
      <c r="W959" s="49"/>
      <c r="X959" s="49"/>
      <c r="Y959" s="49"/>
      <c r="Z959" s="49"/>
      <c r="AA959" s="49"/>
      <c r="AB959" s="49"/>
    </row>
    <row r="960" spans="1:28" x14ac:dyDescent="0.25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52"/>
      <c r="R960" s="52"/>
      <c r="S960" s="49"/>
      <c r="T960" s="49"/>
      <c r="U960" s="49"/>
      <c r="V960" s="49"/>
      <c r="W960" s="49"/>
      <c r="X960" s="49"/>
      <c r="Y960" s="49"/>
      <c r="Z960" s="49"/>
      <c r="AA960" s="49"/>
      <c r="AB960" s="49"/>
    </row>
    <row r="961" spans="1:28" x14ac:dyDescent="0.25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52"/>
      <c r="R961" s="52"/>
      <c r="S961" s="49"/>
      <c r="T961" s="49"/>
      <c r="U961" s="49"/>
      <c r="V961" s="49"/>
      <c r="W961" s="49"/>
      <c r="X961" s="49"/>
      <c r="Y961" s="49"/>
      <c r="Z961" s="49"/>
      <c r="AA961" s="49"/>
      <c r="AB961" s="49"/>
    </row>
    <row r="962" spans="1:28" x14ac:dyDescent="0.25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52"/>
      <c r="R962" s="52"/>
      <c r="S962" s="49"/>
      <c r="T962" s="49"/>
      <c r="U962" s="49"/>
      <c r="V962" s="49"/>
      <c r="W962" s="49"/>
      <c r="X962" s="49"/>
      <c r="Y962" s="49"/>
      <c r="Z962" s="49"/>
      <c r="AA962" s="49"/>
      <c r="AB962" s="49"/>
    </row>
    <row r="963" spans="1:28" x14ac:dyDescent="0.25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52"/>
      <c r="R963" s="52"/>
      <c r="S963" s="49"/>
      <c r="T963" s="49"/>
      <c r="U963" s="49"/>
      <c r="V963" s="49"/>
      <c r="W963" s="49"/>
      <c r="X963" s="49"/>
      <c r="Y963" s="49"/>
      <c r="Z963" s="49"/>
      <c r="AA963" s="49"/>
      <c r="AB963" s="49"/>
    </row>
    <row r="964" spans="1:28" x14ac:dyDescent="0.25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52"/>
      <c r="R964" s="52"/>
      <c r="S964" s="49"/>
      <c r="T964" s="49"/>
      <c r="U964" s="49"/>
      <c r="V964" s="49"/>
      <c r="W964" s="49"/>
      <c r="X964" s="49"/>
      <c r="Y964" s="49"/>
      <c r="Z964" s="49"/>
      <c r="AA964" s="49"/>
      <c r="AB964" s="49"/>
    </row>
    <row r="965" spans="1:28" x14ac:dyDescent="0.25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52"/>
      <c r="R965" s="52"/>
      <c r="S965" s="49"/>
      <c r="T965" s="49"/>
      <c r="U965" s="49"/>
      <c r="V965" s="49"/>
      <c r="W965" s="49"/>
      <c r="X965" s="49"/>
      <c r="Y965" s="49"/>
      <c r="Z965" s="49"/>
      <c r="AA965" s="49"/>
      <c r="AB965" s="49"/>
    </row>
    <row r="966" spans="1:28" x14ac:dyDescent="0.25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52"/>
      <c r="R966" s="52"/>
      <c r="S966" s="49"/>
      <c r="T966" s="49"/>
      <c r="U966" s="49"/>
      <c r="V966" s="49"/>
      <c r="W966" s="49"/>
      <c r="X966" s="49"/>
      <c r="Y966" s="49"/>
      <c r="Z966" s="49"/>
      <c r="AA966" s="49"/>
      <c r="AB966" s="49"/>
    </row>
    <row r="967" spans="1:28" x14ac:dyDescent="0.25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52"/>
      <c r="R967" s="52"/>
      <c r="S967" s="49"/>
      <c r="T967" s="49"/>
      <c r="U967" s="49"/>
      <c r="V967" s="49"/>
      <c r="W967" s="49"/>
      <c r="X967" s="49"/>
      <c r="Y967" s="49"/>
      <c r="Z967" s="49"/>
      <c r="AA967" s="49"/>
      <c r="AB967" s="49"/>
    </row>
    <row r="968" spans="1:28" x14ac:dyDescent="0.25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52"/>
      <c r="R968" s="52"/>
      <c r="S968" s="49"/>
      <c r="T968" s="49"/>
      <c r="U968" s="49"/>
      <c r="V968" s="49"/>
      <c r="W968" s="49"/>
      <c r="X968" s="49"/>
      <c r="Y968" s="49"/>
      <c r="Z968" s="49"/>
      <c r="AA968" s="49"/>
      <c r="AB968" s="49"/>
    </row>
    <row r="969" spans="1:28" x14ac:dyDescent="0.25">
      <c r="A969" s="4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52"/>
      <c r="R969" s="52"/>
      <c r="S969" s="49"/>
      <c r="T969" s="49"/>
      <c r="U969" s="49"/>
      <c r="V969" s="49"/>
      <c r="W969" s="49"/>
      <c r="X969" s="49"/>
      <c r="Y969" s="49"/>
      <c r="Z969" s="49"/>
      <c r="AA969" s="49"/>
      <c r="AB969" s="49"/>
    </row>
    <row r="970" spans="1:28" x14ac:dyDescent="0.25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52"/>
      <c r="R970" s="52"/>
      <c r="S970" s="49"/>
      <c r="T970" s="49"/>
      <c r="U970" s="49"/>
      <c r="V970" s="49"/>
      <c r="W970" s="49"/>
      <c r="X970" s="49"/>
      <c r="Y970" s="49"/>
      <c r="Z970" s="49"/>
      <c r="AA970" s="49"/>
      <c r="AB970" s="49"/>
    </row>
    <row r="971" spans="1:28" x14ac:dyDescent="0.25">
      <c r="A971" s="4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52"/>
      <c r="R971" s="52"/>
      <c r="S971" s="49"/>
      <c r="T971" s="49"/>
      <c r="U971" s="49"/>
      <c r="V971" s="49"/>
      <c r="W971" s="49"/>
      <c r="X971" s="49"/>
      <c r="Y971" s="49"/>
      <c r="Z971" s="49"/>
      <c r="AA971" s="49"/>
      <c r="AB971" s="49"/>
    </row>
    <row r="972" spans="1:28" x14ac:dyDescent="0.25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52"/>
      <c r="R972" s="52"/>
      <c r="S972" s="49"/>
      <c r="T972" s="49"/>
      <c r="U972" s="49"/>
      <c r="V972" s="49"/>
      <c r="W972" s="49"/>
      <c r="X972" s="49"/>
      <c r="Y972" s="49"/>
      <c r="Z972" s="49"/>
      <c r="AA972" s="49"/>
      <c r="AB972" s="49"/>
    </row>
    <row r="973" spans="1:28" x14ac:dyDescent="0.25">
      <c r="A973" s="4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52"/>
      <c r="R973" s="52"/>
      <c r="S973" s="49"/>
      <c r="T973" s="49"/>
      <c r="U973" s="49"/>
      <c r="V973" s="49"/>
      <c r="W973" s="49"/>
      <c r="X973" s="49"/>
      <c r="Y973" s="49"/>
      <c r="Z973" s="49"/>
      <c r="AA973" s="49"/>
      <c r="AB973" s="49"/>
    </row>
    <row r="974" spans="1:28" x14ac:dyDescent="0.25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52"/>
      <c r="R974" s="52"/>
      <c r="S974" s="49"/>
      <c r="T974" s="49"/>
      <c r="U974" s="49"/>
      <c r="V974" s="49"/>
      <c r="W974" s="49"/>
      <c r="X974" s="49"/>
      <c r="Y974" s="49"/>
      <c r="Z974" s="49"/>
      <c r="AA974" s="49"/>
      <c r="AB974" s="49"/>
    </row>
    <row r="975" spans="1:28" x14ac:dyDescent="0.25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52"/>
      <c r="R975" s="52"/>
      <c r="S975" s="49"/>
      <c r="T975" s="49"/>
      <c r="U975" s="49"/>
      <c r="V975" s="49"/>
      <c r="W975" s="49"/>
      <c r="X975" s="49"/>
      <c r="Y975" s="49"/>
      <c r="Z975" s="49"/>
      <c r="AA975" s="49"/>
      <c r="AB975" s="49"/>
    </row>
    <row r="976" spans="1:28" x14ac:dyDescent="0.25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52"/>
      <c r="R976" s="52"/>
      <c r="S976" s="49"/>
      <c r="T976" s="49"/>
      <c r="U976" s="49"/>
      <c r="V976" s="49"/>
      <c r="W976" s="49"/>
      <c r="X976" s="49"/>
      <c r="Y976" s="49"/>
      <c r="Z976" s="49"/>
      <c r="AA976" s="49"/>
      <c r="AB976" s="49"/>
    </row>
    <row r="977" spans="1:28" x14ac:dyDescent="0.25">
      <c r="A977" s="49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52"/>
      <c r="R977" s="52"/>
      <c r="S977" s="49"/>
      <c r="T977" s="49"/>
      <c r="U977" s="49"/>
      <c r="V977" s="49"/>
      <c r="W977" s="49"/>
      <c r="X977" s="49"/>
      <c r="Y977" s="49"/>
      <c r="Z977" s="49"/>
      <c r="AA977" s="49"/>
      <c r="AB977" s="49"/>
    </row>
    <row r="978" spans="1:28" x14ac:dyDescent="0.25">
      <c r="A978" s="4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52"/>
      <c r="R978" s="52"/>
      <c r="S978" s="49"/>
      <c r="T978" s="49"/>
      <c r="U978" s="49"/>
      <c r="V978" s="49"/>
      <c r="W978" s="49"/>
      <c r="X978" s="49"/>
      <c r="Y978" s="49"/>
      <c r="Z978" s="49"/>
      <c r="AA978" s="49"/>
      <c r="AB978" s="49"/>
    </row>
    <row r="979" spans="1:28" x14ac:dyDescent="0.25">
      <c r="A979" s="49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52"/>
      <c r="R979" s="52"/>
      <c r="S979" s="49"/>
      <c r="T979" s="49"/>
      <c r="U979" s="49"/>
      <c r="V979" s="49"/>
      <c r="W979" s="49"/>
      <c r="X979" s="49"/>
      <c r="Y979" s="49"/>
      <c r="Z979" s="49"/>
      <c r="AA979" s="49"/>
      <c r="AB979" s="49"/>
    </row>
    <row r="980" spans="1:28" x14ac:dyDescent="0.25">
      <c r="A980" s="4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52"/>
      <c r="R980" s="52"/>
      <c r="S980" s="49"/>
      <c r="T980" s="49"/>
      <c r="U980" s="49"/>
      <c r="V980" s="49"/>
      <c r="W980" s="49"/>
      <c r="X980" s="49"/>
      <c r="Y980" s="49"/>
      <c r="Z980" s="49"/>
      <c r="AA980" s="49"/>
      <c r="AB980" s="49"/>
    </row>
    <row r="981" spans="1:28" x14ac:dyDescent="0.25">
      <c r="A981" s="49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52"/>
      <c r="R981" s="52"/>
      <c r="S981" s="49"/>
      <c r="T981" s="49"/>
      <c r="U981" s="49"/>
      <c r="V981" s="49"/>
      <c r="W981" s="49"/>
      <c r="X981" s="49"/>
      <c r="Y981" s="49"/>
      <c r="Z981" s="49"/>
      <c r="AA981" s="49"/>
      <c r="AB981" s="49"/>
    </row>
    <row r="982" spans="1:28" x14ac:dyDescent="0.25">
      <c r="A982" s="4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52"/>
      <c r="R982" s="52"/>
      <c r="S982" s="49"/>
      <c r="T982" s="49"/>
      <c r="U982" s="49"/>
      <c r="V982" s="49"/>
      <c r="W982" s="49"/>
      <c r="X982" s="49"/>
      <c r="Y982" s="49"/>
      <c r="Z982" s="49"/>
      <c r="AA982" s="49"/>
      <c r="AB982" s="49"/>
    </row>
    <row r="983" spans="1:28" x14ac:dyDescent="0.25">
      <c r="A983" s="49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52"/>
      <c r="R983" s="52"/>
      <c r="S983" s="49"/>
      <c r="T983" s="49"/>
      <c r="U983" s="49"/>
      <c r="V983" s="49"/>
      <c r="W983" s="49"/>
      <c r="X983" s="49"/>
      <c r="Y983" s="49"/>
      <c r="Z983" s="49"/>
      <c r="AA983" s="49"/>
      <c r="AB983" s="49"/>
    </row>
    <row r="984" spans="1:28" x14ac:dyDescent="0.25">
      <c r="A984" s="4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52"/>
      <c r="R984" s="52"/>
      <c r="S984" s="49"/>
      <c r="T984" s="49"/>
      <c r="U984" s="49"/>
      <c r="V984" s="49"/>
      <c r="W984" s="49"/>
      <c r="X984" s="49"/>
      <c r="Y984" s="49"/>
      <c r="Z984" s="49"/>
      <c r="AA984" s="49"/>
      <c r="AB984" s="49"/>
    </row>
    <row r="985" spans="1:28" x14ac:dyDescent="0.25">
      <c r="A985" s="49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52"/>
      <c r="R985" s="52"/>
      <c r="S985" s="49"/>
      <c r="T985" s="49"/>
      <c r="U985" s="49"/>
      <c r="V985" s="49"/>
      <c r="W985" s="49"/>
      <c r="X985" s="49"/>
      <c r="Y985" s="49"/>
      <c r="Z985" s="49"/>
      <c r="AA985" s="49"/>
      <c r="AB985" s="49"/>
    </row>
    <row r="986" spans="1:28" x14ac:dyDescent="0.25">
      <c r="A986" s="49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52"/>
      <c r="R986" s="52"/>
      <c r="S986" s="49"/>
      <c r="T986" s="49"/>
      <c r="U986" s="49"/>
      <c r="V986" s="49"/>
      <c r="W986" s="49"/>
      <c r="X986" s="49"/>
      <c r="Y986" s="49"/>
      <c r="Z986" s="49"/>
      <c r="AA986" s="49"/>
      <c r="AB986" s="49"/>
    </row>
    <row r="987" spans="1:28" x14ac:dyDescent="0.25">
      <c r="A987" s="49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52"/>
      <c r="R987" s="52"/>
      <c r="S987" s="49"/>
      <c r="T987" s="49"/>
      <c r="U987" s="49"/>
      <c r="V987" s="49"/>
      <c r="W987" s="49"/>
      <c r="X987" s="49"/>
      <c r="Y987" s="49"/>
      <c r="Z987" s="49"/>
      <c r="AA987" s="49"/>
      <c r="AB987" s="49"/>
    </row>
    <row r="988" spans="1:28" x14ac:dyDescent="0.25">
      <c r="A988" s="49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52"/>
      <c r="R988" s="52"/>
      <c r="S988" s="49"/>
      <c r="T988" s="49"/>
      <c r="U988" s="49"/>
      <c r="V988" s="49"/>
      <c r="W988" s="49"/>
      <c r="X988" s="49"/>
      <c r="Y988" s="49"/>
      <c r="Z988" s="49"/>
      <c r="AA988" s="49"/>
      <c r="AB988" s="49"/>
    </row>
    <row r="989" spans="1:28" x14ac:dyDescent="0.25">
      <c r="A989" s="49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52"/>
      <c r="R989" s="52"/>
      <c r="S989" s="49"/>
      <c r="T989" s="49"/>
      <c r="U989" s="49"/>
      <c r="V989" s="49"/>
      <c r="W989" s="49"/>
      <c r="X989" s="49"/>
      <c r="Y989" s="49"/>
      <c r="Z989" s="49"/>
      <c r="AA989" s="49"/>
      <c r="AB989" s="49"/>
    </row>
    <row r="990" spans="1:28" x14ac:dyDescent="0.25">
      <c r="A990" s="49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52"/>
      <c r="R990" s="52"/>
      <c r="S990" s="49"/>
      <c r="T990" s="49"/>
      <c r="U990" s="49"/>
      <c r="V990" s="49"/>
      <c r="W990" s="49"/>
      <c r="X990" s="49"/>
      <c r="Y990" s="49"/>
      <c r="Z990" s="49"/>
      <c r="AA990" s="49"/>
      <c r="AB990" s="49"/>
    </row>
    <row r="991" spans="1:28" x14ac:dyDescent="0.25">
      <c r="A991" s="49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52"/>
      <c r="R991" s="52"/>
      <c r="S991" s="49"/>
      <c r="T991" s="49"/>
      <c r="U991" s="49"/>
      <c r="V991" s="49"/>
      <c r="W991" s="49"/>
      <c r="X991" s="49"/>
      <c r="Y991" s="49"/>
      <c r="Z991" s="49"/>
      <c r="AA991" s="49"/>
      <c r="AB991" s="49"/>
    </row>
    <row r="992" spans="1:28" x14ac:dyDescent="0.25">
      <c r="A992" s="49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52"/>
      <c r="R992" s="52"/>
      <c r="S992" s="49"/>
      <c r="T992" s="49"/>
      <c r="U992" s="49"/>
      <c r="V992" s="49"/>
      <c r="W992" s="49"/>
      <c r="X992" s="49"/>
      <c r="Y992" s="49"/>
      <c r="Z992" s="49"/>
      <c r="AA992" s="49"/>
      <c r="AB992" s="49"/>
    </row>
    <row r="993" spans="1:28" x14ac:dyDescent="0.25">
      <c r="A993" s="49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52"/>
      <c r="R993" s="52"/>
      <c r="S993" s="49"/>
      <c r="T993" s="49"/>
      <c r="U993" s="49"/>
      <c r="V993" s="49"/>
      <c r="W993" s="49"/>
      <c r="X993" s="49"/>
      <c r="Y993" s="49"/>
      <c r="Z993" s="49"/>
      <c r="AA993" s="49"/>
      <c r="AB993" s="49"/>
    </row>
    <row r="994" spans="1:28" x14ac:dyDescent="0.25">
      <c r="A994" s="49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52"/>
      <c r="R994" s="52"/>
      <c r="S994" s="49"/>
      <c r="T994" s="49"/>
      <c r="U994" s="49"/>
      <c r="V994" s="49"/>
      <c r="W994" s="49"/>
      <c r="X994" s="49"/>
      <c r="Y994" s="49"/>
      <c r="Z994" s="49"/>
      <c r="AA994" s="49"/>
      <c r="AB994" s="49"/>
    </row>
    <row r="995" spans="1:28" x14ac:dyDescent="0.25">
      <c r="A995" s="49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52"/>
      <c r="R995" s="52"/>
      <c r="S995" s="49"/>
      <c r="T995" s="49"/>
      <c r="U995" s="49"/>
      <c r="V995" s="49"/>
      <c r="W995" s="49"/>
      <c r="X995" s="49"/>
      <c r="Y995" s="49"/>
      <c r="Z995" s="49"/>
      <c r="AA995" s="49"/>
      <c r="AB995" s="49"/>
    </row>
    <row r="996" spans="1:28" x14ac:dyDescent="0.25">
      <c r="A996" s="49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52"/>
      <c r="R996" s="52"/>
      <c r="S996" s="49"/>
      <c r="T996" s="49"/>
      <c r="U996" s="49"/>
      <c r="V996" s="49"/>
      <c r="W996" s="49"/>
      <c r="X996" s="49"/>
      <c r="Y996" s="49"/>
      <c r="Z996" s="49"/>
      <c r="AA996" s="49"/>
      <c r="AB996" s="49"/>
    </row>
    <row r="997" spans="1:28" x14ac:dyDescent="0.25">
      <c r="A997" s="49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52"/>
      <c r="R997" s="52"/>
      <c r="S997" s="49"/>
      <c r="T997" s="49"/>
      <c r="U997" s="49"/>
      <c r="V997" s="49"/>
      <c r="W997" s="49"/>
      <c r="X997" s="49"/>
      <c r="Y997" s="49"/>
      <c r="Z997" s="49"/>
      <c r="AA997" s="49"/>
      <c r="AB997" s="49"/>
    </row>
    <row r="998" spans="1:28" x14ac:dyDescent="0.25">
      <c r="A998" s="49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52"/>
      <c r="R998" s="52"/>
      <c r="S998" s="49"/>
      <c r="T998" s="49"/>
      <c r="U998" s="49"/>
      <c r="V998" s="49"/>
      <c r="W998" s="49"/>
      <c r="X998" s="49"/>
      <c r="Y998" s="49"/>
      <c r="Z998" s="49"/>
      <c r="AA998" s="49"/>
      <c r="AB998" s="49"/>
    </row>
    <row r="999" spans="1:28" x14ac:dyDescent="0.25">
      <c r="A999" s="49"/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52"/>
      <c r="R999" s="52"/>
      <c r="S999" s="49"/>
      <c r="T999" s="49"/>
      <c r="U999" s="49"/>
      <c r="V999" s="49"/>
      <c r="W999" s="49"/>
      <c r="X999" s="49"/>
      <c r="Y999" s="49"/>
      <c r="Z999" s="49"/>
      <c r="AA999" s="49"/>
      <c r="AB999" s="49"/>
    </row>
  </sheetData>
  <sheetProtection algorithmName="SHA-512" hashValue="S8dUXLE1VmIyHVjGrQyDqS5o76uq4gG3fxZHDNu1Be1RiIKBorMa28sELbxPVrtqzbRtGwExJq6/V8Te0DtAlw==" saltValue="qc82LdriYbVVAZNnTrgLEA==" spinCount="100000" sheet="1" objects="1" scenarios="1"/>
  <mergeCells count="447">
    <mergeCell ref="Z69:AB69"/>
    <mergeCell ref="B70:E70"/>
    <mergeCell ref="F70:I70"/>
    <mergeCell ref="J70:M70"/>
    <mergeCell ref="N70:Q70"/>
    <mergeCell ref="R70:U70"/>
    <mergeCell ref="V70:Y70"/>
    <mergeCell ref="Z70:AB70"/>
    <mergeCell ref="B69:E69"/>
    <mergeCell ref="F69:I69"/>
    <mergeCell ref="J69:M69"/>
    <mergeCell ref="N69:Q69"/>
    <mergeCell ref="R69:U69"/>
    <mergeCell ref="V69:Y69"/>
    <mergeCell ref="Z67:AB67"/>
    <mergeCell ref="B68:E68"/>
    <mergeCell ref="F68:I68"/>
    <mergeCell ref="J68:M68"/>
    <mergeCell ref="N68:Q68"/>
    <mergeCell ref="R68:U68"/>
    <mergeCell ref="V68:Y68"/>
    <mergeCell ref="Z68:AB68"/>
    <mergeCell ref="B67:E67"/>
    <mergeCell ref="F67:I67"/>
    <mergeCell ref="J67:M67"/>
    <mergeCell ref="N67:Q67"/>
    <mergeCell ref="R67:U67"/>
    <mergeCell ref="V67:Y67"/>
    <mergeCell ref="Z65:AB65"/>
    <mergeCell ref="B66:E66"/>
    <mergeCell ref="F66:I66"/>
    <mergeCell ref="J66:M66"/>
    <mergeCell ref="N66:Q66"/>
    <mergeCell ref="R66:U66"/>
    <mergeCell ref="V66:Y66"/>
    <mergeCell ref="Z66:AB66"/>
    <mergeCell ref="B65:E65"/>
    <mergeCell ref="F65:I65"/>
    <mergeCell ref="J65:M65"/>
    <mergeCell ref="N65:Q65"/>
    <mergeCell ref="R65:U65"/>
    <mergeCell ref="V65:Y65"/>
    <mergeCell ref="Z63:AB63"/>
    <mergeCell ref="B64:E64"/>
    <mergeCell ref="F64:I64"/>
    <mergeCell ref="J64:M64"/>
    <mergeCell ref="N64:Q64"/>
    <mergeCell ref="R64:U64"/>
    <mergeCell ref="V64:Y64"/>
    <mergeCell ref="Z64:AB64"/>
    <mergeCell ref="B63:E63"/>
    <mergeCell ref="F63:I63"/>
    <mergeCell ref="J63:M63"/>
    <mergeCell ref="N63:Q63"/>
    <mergeCell ref="R63:U63"/>
    <mergeCell ref="V63:Y63"/>
    <mergeCell ref="Z61:AB61"/>
    <mergeCell ref="B62:E62"/>
    <mergeCell ref="F62:I62"/>
    <mergeCell ref="J62:M62"/>
    <mergeCell ref="N62:Q62"/>
    <mergeCell ref="R62:U62"/>
    <mergeCell ref="V62:Y62"/>
    <mergeCell ref="Z62:AB62"/>
    <mergeCell ref="B61:E61"/>
    <mergeCell ref="F61:I61"/>
    <mergeCell ref="J61:M61"/>
    <mergeCell ref="N61:Q61"/>
    <mergeCell ref="R61:U61"/>
    <mergeCell ref="V61:Y61"/>
    <mergeCell ref="Z59:AB59"/>
    <mergeCell ref="B60:E60"/>
    <mergeCell ref="F60:I60"/>
    <mergeCell ref="J60:M60"/>
    <mergeCell ref="N60:Q60"/>
    <mergeCell ref="R60:U60"/>
    <mergeCell ref="V60:Y60"/>
    <mergeCell ref="Z60:AB60"/>
    <mergeCell ref="B59:E59"/>
    <mergeCell ref="F59:I59"/>
    <mergeCell ref="J59:M59"/>
    <mergeCell ref="N59:Q59"/>
    <mergeCell ref="R59:U59"/>
    <mergeCell ref="V59:Y59"/>
    <mergeCell ref="Z57:AB57"/>
    <mergeCell ref="B58:E58"/>
    <mergeCell ref="F58:I58"/>
    <mergeCell ref="J58:M58"/>
    <mergeCell ref="N58:Q58"/>
    <mergeCell ref="R58:U58"/>
    <mergeCell ref="V58:Y58"/>
    <mergeCell ref="Z58:AB58"/>
    <mergeCell ref="B57:E57"/>
    <mergeCell ref="F57:I57"/>
    <mergeCell ref="J57:M57"/>
    <mergeCell ref="N57:Q57"/>
    <mergeCell ref="R57:U57"/>
    <mergeCell ref="V57:Y57"/>
    <mergeCell ref="Z55:AB55"/>
    <mergeCell ref="B56:E56"/>
    <mergeCell ref="F56:I56"/>
    <mergeCell ref="J56:M56"/>
    <mergeCell ref="N56:Q56"/>
    <mergeCell ref="R56:U56"/>
    <mergeCell ref="V56:Y56"/>
    <mergeCell ref="Z56:AB56"/>
    <mergeCell ref="B55:E55"/>
    <mergeCell ref="F55:I55"/>
    <mergeCell ref="J55:M55"/>
    <mergeCell ref="N55:Q55"/>
    <mergeCell ref="R55:U55"/>
    <mergeCell ref="V55:Y55"/>
    <mergeCell ref="Z53:AB53"/>
    <mergeCell ref="B54:E54"/>
    <mergeCell ref="F54:I54"/>
    <mergeCell ref="J54:M54"/>
    <mergeCell ref="N54:Q54"/>
    <mergeCell ref="R54:U54"/>
    <mergeCell ref="V54:Y54"/>
    <mergeCell ref="Z54:AB54"/>
    <mergeCell ref="B53:E53"/>
    <mergeCell ref="F53:I53"/>
    <mergeCell ref="J53:M53"/>
    <mergeCell ref="N53:Q53"/>
    <mergeCell ref="R53:U53"/>
    <mergeCell ref="V53:Y53"/>
    <mergeCell ref="Z51:AB51"/>
    <mergeCell ref="B52:E52"/>
    <mergeCell ref="F52:I52"/>
    <mergeCell ref="J52:M52"/>
    <mergeCell ref="N52:Q52"/>
    <mergeCell ref="R52:U52"/>
    <mergeCell ref="V52:Y52"/>
    <mergeCell ref="Z52:AB52"/>
    <mergeCell ref="B51:E51"/>
    <mergeCell ref="F51:I51"/>
    <mergeCell ref="J51:M51"/>
    <mergeCell ref="N51:Q51"/>
    <mergeCell ref="R51:U51"/>
    <mergeCell ref="V51:Y51"/>
    <mergeCell ref="Z49:AB49"/>
    <mergeCell ref="B50:E50"/>
    <mergeCell ref="F50:I50"/>
    <mergeCell ref="J50:M50"/>
    <mergeCell ref="N50:Q50"/>
    <mergeCell ref="R50:U50"/>
    <mergeCell ref="V50:Y50"/>
    <mergeCell ref="Z50:AB50"/>
    <mergeCell ref="B49:E49"/>
    <mergeCell ref="F49:I49"/>
    <mergeCell ref="J49:M49"/>
    <mergeCell ref="N49:Q49"/>
    <mergeCell ref="R49:U49"/>
    <mergeCell ref="V49:Y49"/>
    <mergeCell ref="Z47:AB47"/>
    <mergeCell ref="B48:E48"/>
    <mergeCell ref="F48:I48"/>
    <mergeCell ref="J48:M48"/>
    <mergeCell ref="N48:Q48"/>
    <mergeCell ref="R48:U48"/>
    <mergeCell ref="V48:Y48"/>
    <mergeCell ref="Z48:AB48"/>
    <mergeCell ref="B47:E47"/>
    <mergeCell ref="F47:I47"/>
    <mergeCell ref="J47:M47"/>
    <mergeCell ref="N47:Q47"/>
    <mergeCell ref="R47:U47"/>
    <mergeCell ref="V47:Y47"/>
    <mergeCell ref="Z45:AB45"/>
    <mergeCell ref="B46:E46"/>
    <mergeCell ref="F46:I46"/>
    <mergeCell ref="J46:M46"/>
    <mergeCell ref="N46:Q46"/>
    <mergeCell ref="R46:U46"/>
    <mergeCell ref="V46:Y46"/>
    <mergeCell ref="Z46:AB46"/>
    <mergeCell ref="B45:E45"/>
    <mergeCell ref="F45:I45"/>
    <mergeCell ref="J45:M45"/>
    <mergeCell ref="N45:Q45"/>
    <mergeCell ref="R45:U45"/>
    <mergeCell ref="V45:Y45"/>
    <mergeCell ref="Z43:AB43"/>
    <mergeCell ref="B44:E44"/>
    <mergeCell ref="F44:I44"/>
    <mergeCell ref="J44:M44"/>
    <mergeCell ref="N44:Q44"/>
    <mergeCell ref="R44:U44"/>
    <mergeCell ref="V44:Y44"/>
    <mergeCell ref="Z44:AB44"/>
    <mergeCell ref="B43:E43"/>
    <mergeCell ref="F43:I43"/>
    <mergeCell ref="J43:M43"/>
    <mergeCell ref="N43:Q43"/>
    <mergeCell ref="R43:U43"/>
    <mergeCell ref="V43:Y43"/>
    <mergeCell ref="Z41:AB41"/>
    <mergeCell ref="B42:E42"/>
    <mergeCell ref="F42:I42"/>
    <mergeCell ref="J42:M42"/>
    <mergeCell ref="N42:Q42"/>
    <mergeCell ref="R42:U42"/>
    <mergeCell ref="V42:Y42"/>
    <mergeCell ref="Z42:AB42"/>
    <mergeCell ref="B41:E41"/>
    <mergeCell ref="F41:I41"/>
    <mergeCell ref="J41:M41"/>
    <mergeCell ref="N41:Q41"/>
    <mergeCell ref="R41:U41"/>
    <mergeCell ref="V41:Y41"/>
    <mergeCell ref="Z39:AB39"/>
    <mergeCell ref="B40:E40"/>
    <mergeCell ref="F40:I40"/>
    <mergeCell ref="J40:M40"/>
    <mergeCell ref="N40:Q40"/>
    <mergeCell ref="R40:U40"/>
    <mergeCell ref="V40:Y40"/>
    <mergeCell ref="Z40:AB40"/>
    <mergeCell ref="B39:E39"/>
    <mergeCell ref="F39:I39"/>
    <mergeCell ref="J39:M39"/>
    <mergeCell ref="N39:Q39"/>
    <mergeCell ref="R39:U39"/>
    <mergeCell ref="V39:Y39"/>
    <mergeCell ref="Z37:AB37"/>
    <mergeCell ref="B38:E38"/>
    <mergeCell ref="F38:I38"/>
    <mergeCell ref="J38:M38"/>
    <mergeCell ref="N38:Q38"/>
    <mergeCell ref="R38:U38"/>
    <mergeCell ref="V38:Y38"/>
    <mergeCell ref="Z38:AB38"/>
    <mergeCell ref="B37:E37"/>
    <mergeCell ref="F37:I37"/>
    <mergeCell ref="J37:M37"/>
    <mergeCell ref="N37:Q37"/>
    <mergeCell ref="R37:U37"/>
    <mergeCell ref="V37:Y37"/>
    <mergeCell ref="Z35:AB35"/>
    <mergeCell ref="B36:E36"/>
    <mergeCell ref="F36:I36"/>
    <mergeCell ref="J36:M36"/>
    <mergeCell ref="N36:Q36"/>
    <mergeCell ref="R36:U36"/>
    <mergeCell ref="V36:Y36"/>
    <mergeCell ref="Z36:AB36"/>
    <mergeCell ref="B35:E35"/>
    <mergeCell ref="F35:I35"/>
    <mergeCell ref="J35:M35"/>
    <mergeCell ref="N35:Q35"/>
    <mergeCell ref="R35:U35"/>
    <mergeCell ref="V35:Y35"/>
    <mergeCell ref="Z33:AB33"/>
    <mergeCell ref="B34:E34"/>
    <mergeCell ref="F34:I34"/>
    <mergeCell ref="J34:M34"/>
    <mergeCell ref="N34:Q34"/>
    <mergeCell ref="R34:U34"/>
    <mergeCell ref="V34:Y34"/>
    <mergeCell ref="Z34:AB34"/>
    <mergeCell ref="B33:E33"/>
    <mergeCell ref="F33:I33"/>
    <mergeCell ref="J33:M33"/>
    <mergeCell ref="N33:Q33"/>
    <mergeCell ref="R33:U33"/>
    <mergeCell ref="V33:Y33"/>
    <mergeCell ref="Z31:AB31"/>
    <mergeCell ref="B32:E32"/>
    <mergeCell ref="F32:I32"/>
    <mergeCell ref="J32:M32"/>
    <mergeCell ref="N32:Q32"/>
    <mergeCell ref="R32:U32"/>
    <mergeCell ref="V32:Y32"/>
    <mergeCell ref="Z32:AB32"/>
    <mergeCell ref="B31:E31"/>
    <mergeCell ref="F31:I31"/>
    <mergeCell ref="J31:M31"/>
    <mergeCell ref="N31:Q31"/>
    <mergeCell ref="R31:U31"/>
    <mergeCell ref="V31:Y31"/>
    <mergeCell ref="Z29:AB29"/>
    <mergeCell ref="B30:E30"/>
    <mergeCell ref="F30:I30"/>
    <mergeCell ref="J30:M30"/>
    <mergeCell ref="N30:Q30"/>
    <mergeCell ref="R30:U30"/>
    <mergeCell ref="V30:Y30"/>
    <mergeCell ref="Z30:AB30"/>
    <mergeCell ref="B29:E29"/>
    <mergeCell ref="F29:I29"/>
    <mergeCell ref="J29:M29"/>
    <mergeCell ref="N29:Q29"/>
    <mergeCell ref="R29:U29"/>
    <mergeCell ref="V29:Y29"/>
    <mergeCell ref="Z27:AB27"/>
    <mergeCell ref="B28:E28"/>
    <mergeCell ref="F28:I28"/>
    <mergeCell ref="J28:M28"/>
    <mergeCell ref="N28:Q28"/>
    <mergeCell ref="R28:U28"/>
    <mergeCell ref="V28:Y28"/>
    <mergeCell ref="Z28:AB28"/>
    <mergeCell ref="B27:E27"/>
    <mergeCell ref="F27:I27"/>
    <mergeCell ref="J27:M27"/>
    <mergeCell ref="N27:Q27"/>
    <mergeCell ref="R27:U27"/>
    <mergeCell ref="V27:Y27"/>
    <mergeCell ref="Z25:AB25"/>
    <mergeCell ref="B26:E26"/>
    <mergeCell ref="F26:I26"/>
    <mergeCell ref="J26:M26"/>
    <mergeCell ref="N26:Q26"/>
    <mergeCell ref="R26:U26"/>
    <mergeCell ref="V26:Y26"/>
    <mergeCell ref="Z26:AB26"/>
    <mergeCell ref="B25:E25"/>
    <mergeCell ref="F25:I25"/>
    <mergeCell ref="J25:M25"/>
    <mergeCell ref="N25:Q25"/>
    <mergeCell ref="R25:U25"/>
    <mergeCell ref="V25:Y25"/>
    <mergeCell ref="Z23:AB23"/>
    <mergeCell ref="B24:E24"/>
    <mergeCell ref="F24:I24"/>
    <mergeCell ref="J24:M24"/>
    <mergeCell ref="N24:Q24"/>
    <mergeCell ref="R24:U24"/>
    <mergeCell ref="V24:Y24"/>
    <mergeCell ref="Z24:AB24"/>
    <mergeCell ref="B23:E23"/>
    <mergeCell ref="F23:I23"/>
    <mergeCell ref="J23:M23"/>
    <mergeCell ref="N23:Q23"/>
    <mergeCell ref="R23:U23"/>
    <mergeCell ref="V23:Y23"/>
    <mergeCell ref="Z21:AB21"/>
    <mergeCell ref="B22:E22"/>
    <mergeCell ref="F22:I22"/>
    <mergeCell ref="J22:M22"/>
    <mergeCell ref="N22:Q22"/>
    <mergeCell ref="R22:U22"/>
    <mergeCell ref="V22:Y22"/>
    <mergeCell ref="Z22:AB22"/>
    <mergeCell ref="B21:E21"/>
    <mergeCell ref="F21:I21"/>
    <mergeCell ref="J21:M21"/>
    <mergeCell ref="N21:Q21"/>
    <mergeCell ref="R21:U21"/>
    <mergeCell ref="V21:Y21"/>
    <mergeCell ref="Z19:AB19"/>
    <mergeCell ref="B20:E20"/>
    <mergeCell ref="F20:I20"/>
    <mergeCell ref="J20:M20"/>
    <mergeCell ref="N20:Q20"/>
    <mergeCell ref="R20:U20"/>
    <mergeCell ref="V20:Y20"/>
    <mergeCell ref="Z20:AB20"/>
    <mergeCell ref="B19:E19"/>
    <mergeCell ref="F19:I19"/>
    <mergeCell ref="J19:M19"/>
    <mergeCell ref="N19:Q19"/>
    <mergeCell ref="R19:U19"/>
    <mergeCell ref="V19:Y19"/>
    <mergeCell ref="Z17:AB17"/>
    <mergeCell ref="B18:E18"/>
    <mergeCell ref="F18:I18"/>
    <mergeCell ref="J18:M18"/>
    <mergeCell ref="N18:Q18"/>
    <mergeCell ref="R18:U18"/>
    <mergeCell ref="V18:Y18"/>
    <mergeCell ref="Z18:AB18"/>
    <mergeCell ref="B17:E17"/>
    <mergeCell ref="F17:I17"/>
    <mergeCell ref="J17:M17"/>
    <mergeCell ref="N17:Q17"/>
    <mergeCell ref="R17:U17"/>
    <mergeCell ref="V17:Y17"/>
    <mergeCell ref="Z15:AB15"/>
    <mergeCell ref="B16:E16"/>
    <mergeCell ref="F16:I16"/>
    <mergeCell ref="J16:M16"/>
    <mergeCell ref="N16:Q16"/>
    <mergeCell ref="R16:U16"/>
    <mergeCell ref="V16:Y16"/>
    <mergeCell ref="Z16:AB16"/>
    <mergeCell ref="B15:E15"/>
    <mergeCell ref="F15:I15"/>
    <mergeCell ref="J15:M15"/>
    <mergeCell ref="N15:Q15"/>
    <mergeCell ref="R15:U15"/>
    <mergeCell ref="V15:Y15"/>
    <mergeCell ref="Z13:AB13"/>
    <mergeCell ref="B14:E14"/>
    <mergeCell ref="F14:I14"/>
    <mergeCell ref="J14:M14"/>
    <mergeCell ref="N14:Q14"/>
    <mergeCell ref="R14:U14"/>
    <mergeCell ref="V14:Y14"/>
    <mergeCell ref="Z14:AB14"/>
    <mergeCell ref="B13:E13"/>
    <mergeCell ref="F13:I13"/>
    <mergeCell ref="J13:M13"/>
    <mergeCell ref="N13:Q13"/>
    <mergeCell ref="R13:U13"/>
    <mergeCell ref="V13:Y13"/>
    <mergeCell ref="W6:AB6"/>
    <mergeCell ref="Z11:AB11"/>
    <mergeCell ref="B12:E12"/>
    <mergeCell ref="F12:I12"/>
    <mergeCell ref="J12:M12"/>
    <mergeCell ref="N12:Q12"/>
    <mergeCell ref="R12:U12"/>
    <mergeCell ref="V12:Y12"/>
    <mergeCell ref="Z12:AB12"/>
    <mergeCell ref="B11:E11"/>
    <mergeCell ref="F11:I11"/>
    <mergeCell ref="J11:M11"/>
    <mergeCell ref="N11:Q11"/>
    <mergeCell ref="R11:U11"/>
    <mergeCell ref="V11:Y11"/>
    <mergeCell ref="K9:R9"/>
    <mergeCell ref="K8:R8"/>
    <mergeCell ref="A8:A10"/>
    <mergeCell ref="B8:E10"/>
    <mergeCell ref="F8:J8"/>
    <mergeCell ref="S8:V8"/>
    <mergeCell ref="W8:AB8"/>
    <mergeCell ref="F9:J9"/>
    <mergeCell ref="A1:AB2"/>
    <mergeCell ref="C5:F5"/>
    <mergeCell ref="G5:J5"/>
    <mergeCell ref="L5:N5"/>
    <mergeCell ref="O5:R5"/>
    <mergeCell ref="S5:V5"/>
    <mergeCell ref="W5:AB5"/>
    <mergeCell ref="S9:V9"/>
    <mergeCell ref="W9:AB9"/>
    <mergeCell ref="F10:I10"/>
    <mergeCell ref="J10:M10"/>
    <mergeCell ref="N10:Q10"/>
    <mergeCell ref="R10:U10"/>
    <mergeCell ref="V10:Y10"/>
    <mergeCell ref="Z10:AB10"/>
    <mergeCell ref="B6:F6"/>
    <mergeCell ref="G6:R6"/>
    <mergeCell ref="S6:V6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C20" sqref="C20"/>
    </sheetView>
  </sheetViews>
  <sheetFormatPr defaultRowHeight="15" x14ac:dyDescent="0.25"/>
  <sheetData>
    <row r="1" spans="1:4" x14ac:dyDescent="0.25">
      <c r="A1" s="210" t="s">
        <v>19</v>
      </c>
      <c r="B1" s="211"/>
      <c r="C1" s="211"/>
      <c r="D1" s="211"/>
    </row>
    <row r="2" spans="1:4" x14ac:dyDescent="0.25">
      <c r="A2" s="32">
        <v>0</v>
      </c>
      <c r="B2" s="32" t="s">
        <v>20</v>
      </c>
      <c r="C2" s="32">
        <v>3.11</v>
      </c>
      <c r="D2" s="33">
        <v>60</v>
      </c>
    </row>
    <row r="3" spans="1:4" x14ac:dyDescent="0.25">
      <c r="A3" s="32">
        <v>3.12</v>
      </c>
      <c r="B3" s="32" t="s">
        <v>20</v>
      </c>
      <c r="C3" s="32">
        <v>6.28</v>
      </c>
      <c r="D3" s="33">
        <v>61</v>
      </c>
    </row>
    <row r="4" spans="1:4" x14ac:dyDescent="0.25">
      <c r="A4" s="32">
        <v>6.29</v>
      </c>
      <c r="B4" s="32" t="s">
        <v>20</v>
      </c>
      <c r="C4" s="32">
        <v>9.4499999999999993</v>
      </c>
      <c r="D4" s="33">
        <v>62</v>
      </c>
    </row>
    <row r="5" spans="1:4" x14ac:dyDescent="0.25">
      <c r="A5" s="32">
        <v>9.4600000000000009</v>
      </c>
      <c r="B5" s="32" t="s">
        <v>20</v>
      </c>
      <c r="C5" s="32">
        <v>12.62</v>
      </c>
      <c r="D5" s="33">
        <v>63</v>
      </c>
    </row>
    <row r="6" spans="1:4" x14ac:dyDescent="0.25">
      <c r="A6" s="32">
        <v>12.63</v>
      </c>
      <c r="B6" s="32" t="s">
        <v>20</v>
      </c>
      <c r="C6" s="32">
        <v>15.79</v>
      </c>
      <c r="D6" s="33">
        <v>64</v>
      </c>
    </row>
    <row r="7" spans="1:4" x14ac:dyDescent="0.25">
      <c r="A7" s="32">
        <v>15.8</v>
      </c>
      <c r="B7" s="32" t="s">
        <v>20</v>
      </c>
      <c r="C7" s="32">
        <v>18.96</v>
      </c>
      <c r="D7" s="33">
        <v>65</v>
      </c>
    </row>
    <row r="8" spans="1:4" x14ac:dyDescent="0.25">
      <c r="A8" s="32">
        <v>18.97</v>
      </c>
      <c r="B8" s="32" t="s">
        <v>20</v>
      </c>
      <c r="C8" s="32">
        <v>22.13</v>
      </c>
      <c r="D8" s="33">
        <v>66</v>
      </c>
    </row>
    <row r="9" spans="1:4" x14ac:dyDescent="0.25">
      <c r="A9" s="32">
        <v>22.14</v>
      </c>
      <c r="B9" s="32" t="s">
        <v>20</v>
      </c>
      <c r="C9" s="32">
        <v>25.3</v>
      </c>
      <c r="D9" s="33">
        <v>67</v>
      </c>
    </row>
    <row r="10" spans="1:4" x14ac:dyDescent="0.25">
      <c r="A10" s="32">
        <v>25.31</v>
      </c>
      <c r="B10" s="32" t="s">
        <v>20</v>
      </c>
      <c r="C10" s="32">
        <v>28.47</v>
      </c>
      <c r="D10" s="33">
        <v>68</v>
      </c>
    </row>
    <row r="11" spans="1:4" x14ac:dyDescent="0.25">
      <c r="A11" s="32">
        <v>28.48</v>
      </c>
      <c r="B11" s="32" t="s">
        <v>20</v>
      </c>
      <c r="C11" s="32">
        <v>31.64</v>
      </c>
      <c r="D11" s="33">
        <v>69</v>
      </c>
    </row>
    <row r="12" spans="1:4" x14ac:dyDescent="0.25">
      <c r="A12" s="32">
        <v>31.65</v>
      </c>
      <c r="B12" s="32" t="s">
        <v>20</v>
      </c>
      <c r="C12" s="32">
        <v>34.81</v>
      </c>
      <c r="D12" s="33">
        <v>70</v>
      </c>
    </row>
    <row r="13" spans="1:4" x14ac:dyDescent="0.25">
      <c r="A13" s="32">
        <v>34.82</v>
      </c>
      <c r="B13" s="32" t="s">
        <v>20</v>
      </c>
      <c r="C13" s="32">
        <v>37.979999999999997</v>
      </c>
      <c r="D13" s="33">
        <v>71</v>
      </c>
    </row>
    <row r="14" spans="1:4" x14ac:dyDescent="0.25">
      <c r="A14" s="32">
        <v>37.99</v>
      </c>
      <c r="B14" s="32" t="s">
        <v>20</v>
      </c>
      <c r="C14" s="32">
        <v>41.15</v>
      </c>
      <c r="D14" s="33">
        <v>72</v>
      </c>
    </row>
    <row r="15" spans="1:4" x14ac:dyDescent="0.25">
      <c r="A15" s="32">
        <v>41.16</v>
      </c>
      <c r="B15" s="32" t="s">
        <v>20</v>
      </c>
      <c r="C15" s="32">
        <v>44.32</v>
      </c>
      <c r="D15" s="33">
        <v>73</v>
      </c>
    </row>
    <row r="16" spans="1:4" x14ac:dyDescent="0.25">
      <c r="A16" s="32">
        <v>44.33</v>
      </c>
      <c r="B16" s="32" t="s">
        <v>20</v>
      </c>
      <c r="C16" s="32">
        <v>47.49</v>
      </c>
      <c r="D16" s="33">
        <v>74</v>
      </c>
    </row>
    <row r="17" spans="1:4" x14ac:dyDescent="0.25">
      <c r="A17" s="32">
        <v>47.5</v>
      </c>
      <c r="B17" s="32" t="s">
        <v>20</v>
      </c>
      <c r="C17" s="32">
        <v>48.79</v>
      </c>
      <c r="D17" s="33">
        <v>75</v>
      </c>
    </row>
    <row r="18" spans="1:4" x14ac:dyDescent="0.25">
      <c r="A18" s="32">
        <v>48.8</v>
      </c>
      <c r="B18" s="32" t="s">
        <v>20</v>
      </c>
      <c r="C18" s="32">
        <v>50.09</v>
      </c>
      <c r="D18" s="33">
        <v>76</v>
      </c>
    </row>
    <row r="19" spans="1:4" x14ac:dyDescent="0.25">
      <c r="A19" s="32">
        <v>50.1</v>
      </c>
      <c r="B19" s="32" t="s">
        <v>20</v>
      </c>
      <c r="C19" s="32">
        <v>51.39</v>
      </c>
      <c r="D19" s="33">
        <v>77</v>
      </c>
    </row>
    <row r="20" spans="1:4" x14ac:dyDescent="0.25">
      <c r="A20" s="32">
        <v>51.4</v>
      </c>
      <c r="B20" s="32" t="s">
        <v>20</v>
      </c>
      <c r="C20" s="32">
        <v>52.69</v>
      </c>
      <c r="D20" s="33">
        <v>78</v>
      </c>
    </row>
    <row r="21" spans="1:4" x14ac:dyDescent="0.25">
      <c r="A21" s="32">
        <v>52.7</v>
      </c>
      <c r="B21" s="32" t="s">
        <v>20</v>
      </c>
      <c r="C21" s="32">
        <v>53.99</v>
      </c>
      <c r="D21" s="33">
        <v>79</v>
      </c>
    </row>
    <row r="22" spans="1:4" x14ac:dyDescent="0.25">
      <c r="A22" s="32">
        <v>54</v>
      </c>
      <c r="B22" s="32" t="s">
        <v>20</v>
      </c>
      <c r="C22" s="32">
        <v>55.29</v>
      </c>
      <c r="D22" s="33">
        <v>80</v>
      </c>
    </row>
    <row r="23" spans="1:4" x14ac:dyDescent="0.25">
      <c r="A23" s="32">
        <v>55.3</v>
      </c>
      <c r="B23" s="32" t="s">
        <v>20</v>
      </c>
      <c r="C23" s="32">
        <v>56.59</v>
      </c>
      <c r="D23" s="33">
        <v>81</v>
      </c>
    </row>
    <row r="24" spans="1:4" x14ac:dyDescent="0.25">
      <c r="A24" s="32">
        <v>56.6</v>
      </c>
      <c r="B24" s="32" t="s">
        <v>20</v>
      </c>
      <c r="C24" s="32">
        <v>57.89</v>
      </c>
      <c r="D24" s="33">
        <v>82</v>
      </c>
    </row>
    <row r="25" spans="1:4" x14ac:dyDescent="0.25">
      <c r="A25" s="32">
        <v>57.9</v>
      </c>
      <c r="B25" s="32" t="s">
        <v>20</v>
      </c>
      <c r="C25" s="32">
        <v>59.19</v>
      </c>
      <c r="D25" s="33">
        <v>83</v>
      </c>
    </row>
    <row r="26" spans="1:4" x14ac:dyDescent="0.25">
      <c r="A26" s="32">
        <v>59.2</v>
      </c>
      <c r="B26" s="32" t="s">
        <v>20</v>
      </c>
      <c r="C26" s="32">
        <v>60.49</v>
      </c>
      <c r="D26" s="33">
        <v>84</v>
      </c>
    </row>
    <row r="27" spans="1:4" x14ac:dyDescent="0.25">
      <c r="A27" s="32">
        <v>60.5</v>
      </c>
      <c r="B27" s="32" t="s">
        <v>20</v>
      </c>
      <c r="C27" s="32">
        <v>61.79</v>
      </c>
      <c r="D27" s="33">
        <v>85</v>
      </c>
    </row>
    <row r="28" spans="1:4" x14ac:dyDescent="0.25">
      <c r="A28" s="32">
        <v>61.8</v>
      </c>
      <c r="B28" s="32" t="s">
        <v>20</v>
      </c>
      <c r="C28" s="32">
        <v>63.09</v>
      </c>
      <c r="D28" s="33">
        <v>86</v>
      </c>
    </row>
    <row r="29" spans="1:4" x14ac:dyDescent="0.25">
      <c r="A29" s="32">
        <v>63.1</v>
      </c>
      <c r="B29" s="32" t="s">
        <v>20</v>
      </c>
      <c r="C29" s="32">
        <v>64.39</v>
      </c>
      <c r="D29" s="33">
        <v>87</v>
      </c>
    </row>
    <row r="30" spans="1:4" x14ac:dyDescent="0.25">
      <c r="A30" s="32">
        <v>64.400000000000006</v>
      </c>
      <c r="B30" s="32" t="s">
        <v>20</v>
      </c>
      <c r="C30" s="32">
        <v>65.69</v>
      </c>
      <c r="D30" s="33">
        <v>88</v>
      </c>
    </row>
    <row r="31" spans="1:4" x14ac:dyDescent="0.25">
      <c r="A31" s="32">
        <v>65.7</v>
      </c>
      <c r="B31" s="32" t="s">
        <v>20</v>
      </c>
      <c r="C31" s="32">
        <v>66.989999999999995</v>
      </c>
      <c r="D31" s="33">
        <v>89</v>
      </c>
    </row>
    <row r="32" spans="1:4" x14ac:dyDescent="0.25">
      <c r="A32" s="32">
        <v>67</v>
      </c>
      <c r="B32" s="32" t="s">
        <v>20</v>
      </c>
      <c r="C32" s="32">
        <v>68.290000000000006</v>
      </c>
      <c r="D32" s="33">
        <v>90</v>
      </c>
    </row>
    <row r="33" spans="1:4" x14ac:dyDescent="0.25">
      <c r="A33" s="32">
        <v>68.3</v>
      </c>
      <c r="B33" s="32" t="s">
        <v>20</v>
      </c>
      <c r="C33" s="32">
        <v>69.59</v>
      </c>
      <c r="D33" s="33">
        <v>91</v>
      </c>
    </row>
    <row r="34" spans="1:4" x14ac:dyDescent="0.25">
      <c r="A34" s="32">
        <v>69.599999999999994</v>
      </c>
      <c r="B34" s="32" t="s">
        <v>20</v>
      </c>
      <c r="C34" s="32">
        <v>70.89</v>
      </c>
      <c r="D34" s="33">
        <v>92</v>
      </c>
    </row>
    <row r="35" spans="1:4" x14ac:dyDescent="0.25">
      <c r="A35" s="32">
        <v>70.900000000000006</v>
      </c>
      <c r="B35" s="32" t="s">
        <v>20</v>
      </c>
      <c r="C35" s="32">
        <v>72.19</v>
      </c>
      <c r="D35" s="33">
        <v>93</v>
      </c>
    </row>
    <row r="36" spans="1:4" x14ac:dyDescent="0.25">
      <c r="A36" s="32">
        <v>72.2</v>
      </c>
      <c r="B36" s="32" t="s">
        <v>20</v>
      </c>
      <c r="C36" s="32">
        <v>73.489999999999995</v>
      </c>
      <c r="D36" s="33">
        <v>94</v>
      </c>
    </row>
    <row r="37" spans="1:4" x14ac:dyDescent="0.25">
      <c r="A37" s="32">
        <v>73.5</v>
      </c>
      <c r="B37" s="32" t="s">
        <v>20</v>
      </c>
      <c r="C37" s="32">
        <v>74.790000000000006</v>
      </c>
      <c r="D37" s="33">
        <v>95</v>
      </c>
    </row>
    <row r="38" spans="1:4" x14ac:dyDescent="0.25">
      <c r="A38" s="32">
        <v>74.8</v>
      </c>
      <c r="B38" s="32" t="s">
        <v>20</v>
      </c>
      <c r="C38" s="32">
        <v>76.09</v>
      </c>
      <c r="D38" s="33">
        <v>96</v>
      </c>
    </row>
    <row r="39" spans="1:4" x14ac:dyDescent="0.25">
      <c r="A39" s="32">
        <v>76.099999999999994</v>
      </c>
      <c r="B39" s="32" t="s">
        <v>20</v>
      </c>
      <c r="C39" s="32">
        <v>77.39</v>
      </c>
      <c r="D39" s="33">
        <v>97</v>
      </c>
    </row>
    <row r="40" spans="1:4" x14ac:dyDescent="0.25">
      <c r="A40" s="32">
        <v>77.400000000000006</v>
      </c>
      <c r="B40" s="32" t="s">
        <v>20</v>
      </c>
      <c r="C40" s="32">
        <v>78.69</v>
      </c>
      <c r="D40" s="33">
        <v>98</v>
      </c>
    </row>
    <row r="41" spans="1:4" x14ac:dyDescent="0.25">
      <c r="A41" s="32">
        <v>78.7</v>
      </c>
      <c r="B41" s="32" t="s">
        <v>20</v>
      </c>
      <c r="C41" s="32">
        <v>79.989999999999995</v>
      </c>
      <c r="D41" s="33">
        <v>99</v>
      </c>
    </row>
    <row r="42" spans="1:4" x14ac:dyDescent="0.25">
      <c r="A42" s="32">
        <v>80</v>
      </c>
      <c r="B42" s="32" t="s">
        <v>20</v>
      </c>
      <c r="C42" s="32">
        <v>100</v>
      </c>
      <c r="D42" s="33">
        <v>100</v>
      </c>
    </row>
  </sheetData>
  <sheetProtection password="E0E1" sheet="1" objects="1" scenarios="1"/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1st Quarter</vt:lpstr>
      <vt:lpstr>2nd Quarter</vt:lpstr>
      <vt:lpstr>3rd Quarter</vt:lpstr>
      <vt:lpstr>4th Quarter</vt:lpstr>
      <vt:lpstr>SUMMARY OF QUARTER GRADES</vt:lpstr>
      <vt:lpstr>TRANSMUTATION_TABLE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2021-11-26T08:10:34Z</dcterms:modified>
</cp:coreProperties>
</file>