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20490" windowHeight="7320" activeTab="3"/>
  </bookViews>
  <sheets>
    <sheet name="1st Quarter" sheetId="6" r:id="rId1"/>
    <sheet name="2nd Quarter" sheetId="3" r:id="rId2"/>
    <sheet name="3rd Quarter" sheetId="4" r:id="rId3"/>
    <sheet name="4th Quarter" sheetId="5" r:id="rId4"/>
    <sheet name="SUMMARY OF QUARTER GRADES" sheetId="8" r:id="rId5"/>
    <sheet name="TRANSMUTATION_TABLE" sheetId="2" state="hidden" r:id="rId6"/>
  </sheets>
  <externalReferences>
    <externalReference r:id="rId7"/>
  </externalReferences>
  <definedNames>
    <definedName name="TRANSMUTATION_TABLE">'[1]DO NOT DELETE'!$G$2:$J$42</definedName>
  </definedNames>
  <calcPr calcId="144525"/>
</workbook>
</file>

<file path=xl/calcChain.xml><?xml version="1.0" encoding="utf-8"?>
<calcChain xmlns="http://schemas.openxmlformats.org/spreadsheetml/2006/main">
  <c r="P72" i="3" l="1"/>
  <c r="Q72" i="3" s="1"/>
  <c r="R72" i="3" s="1"/>
  <c r="AC72" i="3"/>
  <c r="AD72" i="3"/>
  <c r="AE72" i="3" s="1"/>
  <c r="AM72" i="3" s="1"/>
  <c r="AI72" i="3"/>
  <c r="AJ72" i="3"/>
  <c r="AK72" i="3" s="1"/>
  <c r="P73" i="3"/>
  <c r="Q73" i="3"/>
  <c r="R73" i="3" s="1"/>
  <c r="AL73" i="3" s="1"/>
  <c r="AC73" i="3"/>
  <c r="AD73" i="3"/>
  <c r="AE73" i="3"/>
  <c r="AM73" i="3" s="1"/>
  <c r="AI73" i="3"/>
  <c r="AJ73" i="3"/>
  <c r="AK73" i="3" s="1"/>
  <c r="P74" i="3"/>
  <c r="Q74" i="3"/>
  <c r="R74" i="3"/>
  <c r="AL74" i="3" s="1"/>
  <c r="AC74" i="3"/>
  <c r="AD74" i="3"/>
  <c r="AE74" i="3"/>
  <c r="AI74" i="3"/>
  <c r="AJ74" i="3" s="1"/>
  <c r="AK74" i="3" s="1"/>
  <c r="AM74" i="3"/>
  <c r="P75" i="3"/>
  <c r="Q75" i="3"/>
  <c r="R75" i="3"/>
  <c r="AL75" i="3" s="1"/>
  <c r="AC75" i="3"/>
  <c r="AD75" i="3" s="1"/>
  <c r="AE75" i="3" s="1"/>
  <c r="AM75" i="3" s="1"/>
  <c r="AI75" i="3"/>
  <c r="AJ75" i="3"/>
  <c r="AK75" i="3" s="1"/>
  <c r="P76" i="3"/>
  <c r="Q76" i="3" s="1"/>
  <c r="R76" i="3" s="1"/>
  <c r="AC76" i="3"/>
  <c r="AD76" i="3"/>
  <c r="AE76" i="3" s="1"/>
  <c r="AM76" i="3" s="1"/>
  <c r="AI76" i="3"/>
  <c r="AJ76" i="3"/>
  <c r="AK76" i="3"/>
  <c r="P77" i="3"/>
  <c r="Q77" i="3"/>
  <c r="R77" i="3" s="1"/>
  <c r="AC77" i="3"/>
  <c r="AD77" i="3"/>
  <c r="AE77" i="3"/>
  <c r="AM77" i="3" s="1"/>
  <c r="AI77" i="3"/>
  <c r="AJ77" i="3"/>
  <c r="AK77" i="3"/>
  <c r="AL77" i="3"/>
  <c r="P78" i="3"/>
  <c r="Q78" i="3"/>
  <c r="R78" i="3"/>
  <c r="AL78" i="3" s="1"/>
  <c r="AC78" i="3"/>
  <c r="AD78" i="3"/>
  <c r="AE78" i="3"/>
  <c r="AI78" i="3"/>
  <c r="AJ78" i="3" s="1"/>
  <c r="AK78" i="3" s="1"/>
  <c r="AM78" i="3"/>
  <c r="P79" i="3"/>
  <c r="Q79" i="3"/>
  <c r="R79" i="3"/>
  <c r="AC79" i="3"/>
  <c r="AD79" i="3" s="1"/>
  <c r="AE79" i="3" s="1"/>
  <c r="AM79" i="3" s="1"/>
  <c r="AI79" i="3"/>
  <c r="AJ79" i="3"/>
  <c r="AK79" i="3" s="1"/>
  <c r="P80" i="3"/>
  <c r="Q80" i="3" s="1"/>
  <c r="R80" i="3" s="1"/>
  <c r="AL80" i="3" s="1"/>
  <c r="AC80" i="3"/>
  <c r="AD80" i="3"/>
  <c r="AE80" i="3" s="1"/>
  <c r="AM80" i="3" s="1"/>
  <c r="AI80" i="3"/>
  <c r="AJ80" i="3"/>
  <c r="AK80" i="3" s="1"/>
  <c r="P81" i="3"/>
  <c r="Q81" i="3"/>
  <c r="R81" i="3" s="1"/>
  <c r="AL81" i="3" s="1"/>
  <c r="AC81" i="3"/>
  <c r="AD81" i="3"/>
  <c r="AE81" i="3"/>
  <c r="AM81" i="3" s="1"/>
  <c r="AI81" i="3"/>
  <c r="AJ81" i="3"/>
  <c r="AK81" i="3" s="1"/>
  <c r="P82" i="3"/>
  <c r="Q82" i="3"/>
  <c r="R82" i="3"/>
  <c r="AL82" i="3" s="1"/>
  <c r="AC82" i="3"/>
  <c r="AD82" i="3"/>
  <c r="AE82" i="3"/>
  <c r="AI82" i="3"/>
  <c r="AJ82" i="3" s="1"/>
  <c r="AK82" i="3" s="1"/>
  <c r="AM82" i="3"/>
  <c r="P83" i="3"/>
  <c r="Q83" i="3"/>
  <c r="R83" i="3"/>
  <c r="AL83" i="3" s="1"/>
  <c r="AC83" i="3"/>
  <c r="AD83" i="3" s="1"/>
  <c r="AE83" i="3" s="1"/>
  <c r="AM83" i="3" s="1"/>
  <c r="AI83" i="3"/>
  <c r="AJ83" i="3"/>
  <c r="AK83" i="3" s="1"/>
  <c r="P84" i="3"/>
  <c r="Q84" i="3" s="1"/>
  <c r="R84" i="3" s="1"/>
  <c r="AL84" i="3" s="1"/>
  <c r="AC84" i="3"/>
  <c r="AD84" i="3"/>
  <c r="AE84" i="3" s="1"/>
  <c r="AM84" i="3" s="1"/>
  <c r="AI84" i="3"/>
  <c r="AJ84" i="3"/>
  <c r="AK84" i="3" s="1"/>
  <c r="P85" i="3"/>
  <c r="Q85" i="3"/>
  <c r="R85" i="3" s="1"/>
  <c r="AC85" i="3"/>
  <c r="AD85" i="3"/>
  <c r="AE85" i="3"/>
  <c r="AM85" i="3" s="1"/>
  <c r="AI85" i="3"/>
  <c r="AJ85" i="3"/>
  <c r="AK85" i="3" s="1"/>
  <c r="AL85" i="3"/>
  <c r="P86" i="3"/>
  <c r="Q86" i="3"/>
  <c r="R86" i="3"/>
  <c r="AL86" i="3" s="1"/>
  <c r="AC86" i="3"/>
  <c r="AD86" i="3"/>
  <c r="AE86" i="3"/>
  <c r="AI86" i="3"/>
  <c r="AJ86" i="3" s="1"/>
  <c r="AK86" i="3" s="1"/>
  <c r="AM86" i="3"/>
  <c r="P87" i="3"/>
  <c r="Q87" i="3"/>
  <c r="R87" i="3"/>
  <c r="AC87" i="3"/>
  <c r="AD87" i="3" s="1"/>
  <c r="AE87" i="3" s="1"/>
  <c r="AM87" i="3" s="1"/>
  <c r="AI87" i="3"/>
  <c r="AJ87" i="3"/>
  <c r="AK87" i="3" s="1"/>
  <c r="P88" i="3"/>
  <c r="Q88" i="3" s="1"/>
  <c r="R88" i="3" s="1"/>
  <c r="AL88" i="3" s="1"/>
  <c r="AC88" i="3"/>
  <c r="AD88" i="3"/>
  <c r="AE88" i="3" s="1"/>
  <c r="AM88" i="3" s="1"/>
  <c r="AI88" i="3"/>
  <c r="AJ88" i="3"/>
  <c r="AK88" i="3"/>
  <c r="P89" i="3"/>
  <c r="Q89" i="3"/>
  <c r="R89" i="3" s="1"/>
  <c r="AL89" i="3" s="1"/>
  <c r="AC89" i="3"/>
  <c r="AD89" i="3"/>
  <c r="AE89" i="3"/>
  <c r="AM89" i="3" s="1"/>
  <c r="AI89" i="3"/>
  <c r="AJ89" i="3"/>
  <c r="AK89" i="3"/>
  <c r="P90" i="3"/>
  <c r="Q90" i="3"/>
  <c r="R90" i="3"/>
  <c r="AL90" i="3" s="1"/>
  <c r="AC90" i="3"/>
  <c r="AD90" i="3"/>
  <c r="AE90" i="3"/>
  <c r="AI90" i="3"/>
  <c r="AJ90" i="3" s="1"/>
  <c r="AK90" i="3" s="1"/>
  <c r="AM90" i="3"/>
  <c r="P91" i="3"/>
  <c r="Q91" i="3"/>
  <c r="R91" i="3"/>
  <c r="AL91" i="3" s="1"/>
  <c r="AC91" i="3"/>
  <c r="AD91" i="3" s="1"/>
  <c r="AE91" i="3" s="1"/>
  <c r="AM91" i="3" s="1"/>
  <c r="AI91" i="3"/>
  <c r="AJ91" i="3"/>
  <c r="AK91" i="3" s="1"/>
  <c r="P92" i="3"/>
  <c r="Q92" i="3" s="1"/>
  <c r="R92" i="3" s="1"/>
  <c r="AC92" i="3"/>
  <c r="AD92" i="3"/>
  <c r="AE92" i="3" s="1"/>
  <c r="AM92" i="3" s="1"/>
  <c r="AI92" i="3"/>
  <c r="AJ92" i="3"/>
  <c r="AK92" i="3"/>
  <c r="P93" i="3"/>
  <c r="Q93" i="3"/>
  <c r="R93" i="3" s="1"/>
  <c r="AC93" i="3"/>
  <c r="AD93" i="3"/>
  <c r="AE93" i="3"/>
  <c r="AM93" i="3" s="1"/>
  <c r="AI93" i="3"/>
  <c r="AJ93" i="3"/>
  <c r="AK93" i="3"/>
  <c r="AL93" i="3"/>
  <c r="P94" i="3"/>
  <c r="Q94" i="3"/>
  <c r="R94" i="3" s="1"/>
  <c r="AC94" i="3"/>
  <c r="AD94" i="3"/>
  <c r="AE94" i="3"/>
  <c r="AI94" i="3"/>
  <c r="AJ94" i="3" s="1"/>
  <c r="AK94" i="3" s="1"/>
  <c r="AL94" i="3"/>
  <c r="AM94" i="3"/>
  <c r="P95" i="3"/>
  <c r="Q95" i="3"/>
  <c r="R95" i="3"/>
  <c r="AL95" i="3" s="1"/>
  <c r="AC95" i="3"/>
  <c r="AD95" i="3" s="1"/>
  <c r="AE95" i="3" s="1"/>
  <c r="AI95" i="3"/>
  <c r="AJ95" i="3" s="1"/>
  <c r="AK95" i="3" s="1"/>
  <c r="AM95" i="3"/>
  <c r="P96" i="3"/>
  <c r="Q96" i="3" s="1"/>
  <c r="R96" i="3" s="1"/>
  <c r="AC96" i="3"/>
  <c r="AD96" i="3" s="1"/>
  <c r="AE96" i="3" s="1"/>
  <c r="AM96" i="3" s="1"/>
  <c r="AI96" i="3"/>
  <c r="AJ96" i="3"/>
  <c r="AK96" i="3" s="1"/>
  <c r="P97" i="3"/>
  <c r="Q97" i="3"/>
  <c r="R97" i="3" s="1"/>
  <c r="AC97" i="3"/>
  <c r="AD97" i="3" s="1"/>
  <c r="AE97" i="3" s="1"/>
  <c r="AM97" i="3" s="1"/>
  <c r="AI97" i="3"/>
  <c r="AJ97" i="3"/>
  <c r="AK97" i="3" s="1"/>
  <c r="P98" i="3"/>
  <c r="Q98" i="3" s="1"/>
  <c r="R98" i="3" s="1"/>
  <c r="AC98" i="3"/>
  <c r="AD98" i="3"/>
  <c r="AE98" i="3" s="1"/>
  <c r="AM98" i="3" s="1"/>
  <c r="AI98" i="3"/>
  <c r="AJ98" i="3" s="1"/>
  <c r="AK98" i="3" s="1"/>
  <c r="P99" i="3"/>
  <c r="Q99" i="3"/>
  <c r="R99" i="3"/>
  <c r="AL99" i="3" s="1"/>
  <c r="AC99" i="3"/>
  <c r="AD99" i="3" s="1"/>
  <c r="AE99" i="3" s="1"/>
  <c r="AM99" i="3" s="1"/>
  <c r="AI99" i="3"/>
  <c r="AJ99" i="3"/>
  <c r="AK99" i="3" s="1"/>
  <c r="P100" i="3"/>
  <c r="Q100" i="3" s="1"/>
  <c r="R100" i="3"/>
  <c r="AC100" i="3"/>
  <c r="AD100" i="3" s="1"/>
  <c r="AE100" i="3" s="1"/>
  <c r="AM100" i="3" s="1"/>
  <c r="AI100" i="3"/>
  <c r="AJ100" i="3"/>
  <c r="AK100" i="3" s="1"/>
  <c r="P101" i="3"/>
  <c r="Q101" i="3"/>
  <c r="R101" i="3" s="1"/>
  <c r="AL101" i="3" s="1"/>
  <c r="AC101" i="3"/>
  <c r="AD101" i="3" s="1"/>
  <c r="AE101" i="3" s="1"/>
  <c r="AM101" i="3" s="1"/>
  <c r="AI101" i="3"/>
  <c r="AJ101" i="3"/>
  <c r="AK101" i="3" s="1"/>
  <c r="P102" i="3"/>
  <c r="Q102" i="3" s="1"/>
  <c r="R102" i="3" s="1"/>
  <c r="AC102" i="3"/>
  <c r="AD102" i="3"/>
  <c r="AE102" i="3" s="1"/>
  <c r="AI102" i="3"/>
  <c r="AJ102" i="3" s="1"/>
  <c r="AK102" i="3" s="1"/>
  <c r="P103" i="3"/>
  <c r="Q103" i="3"/>
  <c r="R103" i="3"/>
  <c r="AC103" i="3"/>
  <c r="AD103" i="3" s="1"/>
  <c r="AE103" i="3" s="1"/>
  <c r="AM103" i="3" s="1"/>
  <c r="AI103" i="3"/>
  <c r="AJ103" i="3"/>
  <c r="AK103" i="3" s="1"/>
  <c r="P104" i="3"/>
  <c r="Q104" i="3" s="1"/>
  <c r="R104" i="3"/>
  <c r="AL104" i="3" s="1"/>
  <c r="AC104" i="3"/>
  <c r="AD104" i="3" s="1"/>
  <c r="AE104" i="3" s="1"/>
  <c r="AM104" i="3" s="1"/>
  <c r="AI104" i="3"/>
  <c r="AJ104" i="3"/>
  <c r="AK104" i="3" s="1"/>
  <c r="P105" i="3"/>
  <c r="Q105" i="3"/>
  <c r="R105" i="3" s="1"/>
  <c r="AC105" i="3"/>
  <c r="AD105" i="3" s="1"/>
  <c r="AE105" i="3" s="1"/>
  <c r="AM105" i="3" s="1"/>
  <c r="AI105" i="3"/>
  <c r="AJ105" i="3"/>
  <c r="AK105" i="3" s="1"/>
  <c r="P106" i="3"/>
  <c r="Q106" i="3" s="1"/>
  <c r="R106" i="3" s="1"/>
  <c r="AC106" i="3"/>
  <c r="AD106" i="3"/>
  <c r="AE106" i="3" s="1"/>
  <c r="AM106" i="3" s="1"/>
  <c r="AI106" i="3"/>
  <c r="AJ106" i="3" s="1"/>
  <c r="AK106" i="3" s="1"/>
  <c r="AL106" i="3"/>
  <c r="P107" i="3"/>
  <c r="Q107" i="3"/>
  <c r="R107" i="3"/>
  <c r="AC107" i="3"/>
  <c r="AD107" i="3" s="1"/>
  <c r="AE107" i="3" s="1"/>
  <c r="AM107" i="3" s="1"/>
  <c r="AI107" i="3"/>
  <c r="AJ107" i="3"/>
  <c r="AK107" i="3" s="1"/>
  <c r="P108" i="3"/>
  <c r="Q108" i="3" s="1"/>
  <c r="R108" i="3"/>
  <c r="AL108" i="3" s="1"/>
  <c r="AC108" i="3"/>
  <c r="AD108" i="3" s="1"/>
  <c r="AE108" i="3" s="1"/>
  <c r="AM108" i="3" s="1"/>
  <c r="AI108" i="3"/>
  <c r="AJ108" i="3"/>
  <c r="AK108" i="3" s="1"/>
  <c r="P109" i="3"/>
  <c r="Q109" i="3"/>
  <c r="R109" i="3" s="1"/>
  <c r="AL109" i="3" s="1"/>
  <c r="AC109" i="3"/>
  <c r="AD109" i="3" s="1"/>
  <c r="AE109" i="3" s="1"/>
  <c r="AM109" i="3" s="1"/>
  <c r="AI109" i="3"/>
  <c r="AJ109" i="3"/>
  <c r="AK109" i="3" s="1"/>
  <c r="P110" i="3"/>
  <c r="Q110" i="3" s="1"/>
  <c r="R110" i="3" s="1"/>
  <c r="AL110" i="3" s="1"/>
  <c r="AC110" i="3"/>
  <c r="AD110" i="3"/>
  <c r="AE110" i="3" s="1"/>
  <c r="AM110" i="3" s="1"/>
  <c r="AI110" i="3"/>
  <c r="AJ110" i="3" s="1"/>
  <c r="AK110" i="3" s="1"/>
  <c r="P111" i="3"/>
  <c r="Q111" i="3"/>
  <c r="R111" i="3"/>
  <c r="AL111" i="3" s="1"/>
  <c r="AC111" i="3"/>
  <c r="AD111" i="3" s="1"/>
  <c r="AE111" i="3" s="1"/>
  <c r="AM111" i="3" s="1"/>
  <c r="AI111" i="3"/>
  <c r="AJ111" i="3"/>
  <c r="AK111" i="3" s="1"/>
  <c r="P112" i="3"/>
  <c r="Q112" i="3" s="1"/>
  <c r="R112" i="3"/>
  <c r="AL112" i="3" s="1"/>
  <c r="AC112" i="3"/>
  <c r="AD112" i="3" s="1"/>
  <c r="AE112" i="3" s="1"/>
  <c r="AM112" i="3" s="1"/>
  <c r="AI112" i="3"/>
  <c r="AJ112" i="3"/>
  <c r="AK112" i="3" s="1"/>
  <c r="P113" i="3"/>
  <c r="Q113" i="3"/>
  <c r="R113" i="3" s="1"/>
  <c r="AC113" i="3"/>
  <c r="AD113" i="3" s="1"/>
  <c r="AE113" i="3" s="1"/>
  <c r="AM113" i="3" s="1"/>
  <c r="AI113" i="3"/>
  <c r="AJ113" i="3"/>
  <c r="AK113" i="3" s="1"/>
  <c r="P114" i="3"/>
  <c r="Q114" i="3" s="1"/>
  <c r="R114" i="3" s="1"/>
  <c r="AC114" i="3"/>
  <c r="AD114" i="3"/>
  <c r="AE114" i="3" s="1"/>
  <c r="AM114" i="3" s="1"/>
  <c r="AI114" i="3"/>
  <c r="AJ114" i="3"/>
  <c r="AK114" i="3" s="1"/>
  <c r="P115" i="3"/>
  <c r="Q115" i="3"/>
  <c r="R115" i="3" s="1"/>
  <c r="AC115" i="3"/>
  <c r="AD115" i="3"/>
  <c r="AE115" i="3"/>
  <c r="AM115" i="3" s="1"/>
  <c r="AI115" i="3"/>
  <c r="AJ115" i="3" s="1"/>
  <c r="AK115" i="3" s="1"/>
  <c r="P116" i="3"/>
  <c r="Q116" i="3"/>
  <c r="R116" i="3"/>
  <c r="AC116" i="3"/>
  <c r="AD116" i="3" s="1"/>
  <c r="AE116" i="3" s="1"/>
  <c r="AI116" i="3"/>
  <c r="AJ116" i="3" s="1"/>
  <c r="AK116" i="3" s="1"/>
  <c r="AM116" i="3"/>
  <c r="P117" i="3"/>
  <c r="Q117" i="3" s="1"/>
  <c r="R117" i="3" s="1"/>
  <c r="AC117" i="3"/>
  <c r="AD117" i="3" s="1"/>
  <c r="AE117" i="3" s="1"/>
  <c r="AM117" i="3" s="1"/>
  <c r="AI117" i="3"/>
  <c r="AJ117" i="3"/>
  <c r="AK117" i="3" s="1"/>
  <c r="P118" i="3"/>
  <c r="Q118" i="3" s="1"/>
  <c r="R118" i="3" s="1"/>
  <c r="AC118" i="3"/>
  <c r="AD118" i="3"/>
  <c r="AE118" i="3" s="1"/>
  <c r="AM118" i="3" s="1"/>
  <c r="AI118" i="3"/>
  <c r="AJ118" i="3"/>
  <c r="AK118" i="3" s="1"/>
  <c r="P119" i="3"/>
  <c r="Q119" i="3"/>
  <c r="R119" i="3" s="1"/>
  <c r="AC119" i="3"/>
  <c r="AD119" i="3"/>
  <c r="AE119" i="3"/>
  <c r="AM119" i="3" s="1"/>
  <c r="AI119" i="3"/>
  <c r="AJ119" i="3" s="1"/>
  <c r="AK119" i="3" s="1"/>
  <c r="P120" i="3"/>
  <c r="Q120" i="3"/>
  <c r="R120" i="3"/>
  <c r="AL120" i="3" s="1"/>
  <c r="AC120" i="3"/>
  <c r="AD120" i="3" s="1"/>
  <c r="AE120" i="3" s="1"/>
  <c r="AI120" i="3"/>
  <c r="AJ120" i="3" s="1"/>
  <c r="AK120" i="3" s="1"/>
  <c r="AM120" i="3"/>
  <c r="P121" i="3"/>
  <c r="Q121" i="3" s="1"/>
  <c r="R121" i="3" s="1"/>
  <c r="AL121" i="3" s="1"/>
  <c r="AC121" i="3"/>
  <c r="AD121" i="3" s="1"/>
  <c r="AE121" i="3" s="1"/>
  <c r="AM121" i="3" s="1"/>
  <c r="AI121" i="3"/>
  <c r="AJ121" i="3"/>
  <c r="AK121" i="3" s="1"/>
  <c r="P122" i="3"/>
  <c r="Q122" i="3" s="1"/>
  <c r="R122" i="3" s="1"/>
  <c r="AL122" i="3" s="1"/>
  <c r="AC122" i="3"/>
  <c r="AD122" i="3"/>
  <c r="AE122" i="3" s="1"/>
  <c r="AM122" i="3" s="1"/>
  <c r="AI122" i="3"/>
  <c r="AJ122" i="3"/>
  <c r="AK122" i="3" s="1"/>
  <c r="P123" i="3"/>
  <c r="Q123" i="3"/>
  <c r="R123" i="3" s="1"/>
  <c r="AL123" i="3" s="1"/>
  <c r="AC123" i="3"/>
  <c r="AD123" i="3"/>
  <c r="AE123" i="3"/>
  <c r="AM123" i="3" s="1"/>
  <c r="AI123" i="3"/>
  <c r="AJ123" i="3" s="1"/>
  <c r="AK123" i="3" s="1"/>
  <c r="P124" i="3"/>
  <c r="Q124" i="3"/>
  <c r="R124" i="3"/>
  <c r="AL124" i="3" s="1"/>
  <c r="AC124" i="3"/>
  <c r="AD124" i="3" s="1"/>
  <c r="AE124" i="3" s="1"/>
  <c r="AM124" i="3" s="1"/>
  <c r="AI124" i="3"/>
  <c r="AJ124" i="3" s="1"/>
  <c r="AK124" i="3" s="1"/>
  <c r="P125" i="3"/>
  <c r="Q125" i="3" s="1"/>
  <c r="R125" i="3" s="1"/>
  <c r="AL125" i="3" s="1"/>
  <c r="AC125" i="3"/>
  <c r="AD125" i="3" s="1"/>
  <c r="AE125" i="3" s="1"/>
  <c r="AM125" i="3" s="1"/>
  <c r="AI125" i="3"/>
  <c r="AJ125" i="3"/>
  <c r="AK125" i="3" s="1"/>
  <c r="P126" i="3"/>
  <c r="Q126" i="3" s="1"/>
  <c r="R126" i="3" s="1"/>
  <c r="AL126" i="3" s="1"/>
  <c r="AC126" i="3"/>
  <c r="AD126" i="3"/>
  <c r="AE126" i="3" s="1"/>
  <c r="AM126" i="3" s="1"/>
  <c r="AI126" i="3"/>
  <c r="AJ126" i="3"/>
  <c r="AK126" i="3"/>
  <c r="P127" i="3"/>
  <c r="Q127" i="3"/>
  <c r="R127" i="3" s="1"/>
  <c r="AC127" i="3"/>
  <c r="AD127" i="3"/>
  <c r="AE127" i="3"/>
  <c r="AM127" i="3" s="1"/>
  <c r="AI127" i="3"/>
  <c r="AJ127" i="3" s="1"/>
  <c r="AK127" i="3" s="1"/>
  <c r="AL127" i="3"/>
  <c r="P128" i="3"/>
  <c r="Q128" i="3"/>
  <c r="R128" i="3"/>
  <c r="AC128" i="3"/>
  <c r="AD128" i="3" s="1"/>
  <c r="AE128" i="3" s="1"/>
  <c r="AM128" i="3" s="1"/>
  <c r="AI128" i="3"/>
  <c r="AJ128" i="3" s="1"/>
  <c r="AK128" i="3" s="1"/>
  <c r="P129" i="3"/>
  <c r="Q129" i="3" s="1"/>
  <c r="R129" i="3" s="1"/>
  <c r="AC129" i="3"/>
  <c r="AD129" i="3" s="1"/>
  <c r="AE129" i="3" s="1"/>
  <c r="AM129" i="3" s="1"/>
  <c r="AI129" i="3"/>
  <c r="AJ129" i="3"/>
  <c r="AK129" i="3" s="1"/>
  <c r="P130" i="3"/>
  <c r="Q130" i="3" s="1"/>
  <c r="R130" i="3" s="1"/>
  <c r="AC130" i="3"/>
  <c r="AD130" i="3"/>
  <c r="AE130" i="3" s="1"/>
  <c r="AM130" i="3" s="1"/>
  <c r="AI130" i="3"/>
  <c r="AJ130" i="3"/>
  <c r="AK130" i="3"/>
  <c r="P131" i="3"/>
  <c r="Q131" i="3"/>
  <c r="R131" i="3" s="1"/>
  <c r="AC131" i="3"/>
  <c r="AD131" i="3"/>
  <c r="AE131" i="3"/>
  <c r="AM131" i="3" s="1"/>
  <c r="AI131" i="3"/>
  <c r="AJ131" i="3" s="1"/>
  <c r="AK131" i="3" s="1"/>
  <c r="P132" i="3"/>
  <c r="Q132" i="3"/>
  <c r="R132" i="3"/>
  <c r="AC132" i="3"/>
  <c r="AD132" i="3" s="1"/>
  <c r="AE132" i="3" s="1"/>
  <c r="AI132" i="3"/>
  <c r="AJ132" i="3" s="1"/>
  <c r="AK132" i="3" s="1"/>
  <c r="AM132" i="3"/>
  <c r="P133" i="3"/>
  <c r="Q133" i="3" s="1"/>
  <c r="R133" i="3" s="1"/>
  <c r="AC133" i="3"/>
  <c r="AD133" i="3" s="1"/>
  <c r="AE133" i="3" s="1"/>
  <c r="AM133" i="3" s="1"/>
  <c r="AI133" i="3"/>
  <c r="AJ133" i="3"/>
  <c r="AK133" i="3" s="1"/>
  <c r="P134" i="3"/>
  <c r="Q134" i="3" s="1"/>
  <c r="R134" i="3" s="1"/>
  <c r="AC134" i="3"/>
  <c r="AD134" i="3" s="1"/>
  <c r="AE134" i="3" s="1"/>
  <c r="AM134" i="3" s="1"/>
  <c r="AI134" i="3"/>
  <c r="AJ134" i="3"/>
  <c r="AK134" i="3" s="1"/>
  <c r="P135" i="3"/>
  <c r="Q135" i="3" s="1"/>
  <c r="R135" i="3" s="1"/>
  <c r="AC135" i="3"/>
  <c r="AD135" i="3"/>
  <c r="AE135" i="3" s="1"/>
  <c r="AI135" i="3"/>
  <c r="AJ135" i="3" s="1"/>
  <c r="AK135" i="3"/>
  <c r="P136" i="3"/>
  <c r="Q136" i="3"/>
  <c r="R136" i="3"/>
  <c r="AC136" i="3"/>
  <c r="AD136" i="3" s="1"/>
  <c r="AE136" i="3" s="1"/>
  <c r="AL136" i="3" s="1"/>
  <c r="AI136" i="3"/>
  <c r="AJ136" i="3" s="1"/>
  <c r="AK136" i="3" s="1"/>
  <c r="P137" i="3"/>
  <c r="Q137" i="3" s="1"/>
  <c r="R137" i="3" s="1"/>
  <c r="AL137" i="3" s="1"/>
  <c r="AC137" i="3"/>
  <c r="AD137" i="3" s="1"/>
  <c r="AE137" i="3" s="1"/>
  <c r="AM137" i="3" s="1"/>
  <c r="AI137" i="3"/>
  <c r="AJ137" i="3" s="1"/>
  <c r="AK137" i="3" s="1"/>
  <c r="P138" i="3"/>
  <c r="Q138" i="3" s="1"/>
  <c r="R138" i="3" s="1"/>
  <c r="AC138" i="3"/>
  <c r="AD138" i="3" s="1"/>
  <c r="AE138" i="3" s="1"/>
  <c r="AM138" i="3" s="1"/>
  <c r="AI138" i="3"/>
  <c r="AJ138" i="3"/>
  <c r="AK138" i="3" s="1"/>
  <c r="P139" i="3"/>
  <c r="Q139" i="3" s="1"/>
  <c r="R139" i="3" s="1"/>
  <c r="AC139" i="3"/>
  <c r="AD139" i="3"/>
  <c r="AE139" i="3" s="1"/>
  <c r="AI139" i="3"/>
  <c r="AJ139" i="3" s="1"/>
  <c r="AK139" i="3"/>
  <c r="P140" i="3"/>
  <c r="Q140" i="3"/>
  <c r="R140" i="3"/>
  <c r="AC140" i="3"/>
  <c r="AD140" i="3" s="1"/>
  <c r="AE140" i="3" s="1"/>
  <c r="AL140" i="3" s="1"/>
  <c r="AI140" i="3"/>
  <c r="AJ140" i="3" s="1"/>
  <c r="AK140" i="3" s="1"/>
  <c r="P141" i="3"/>
  <c r="Q141" i="3" s="1"/>
  <c r="R141" i="3" s="1"/>
  <c r="AL141" i="3" s="1"/>
  <c r="AC141" i="3"/>
  <c r="AD141" i="3" s="1"/>
  <c r="AE141" i="3" s="1"/>
  <c r="AM141" i="3" s="1"/>
  <c r="AI141" i="3"/>
  <c r="AJ141" i="3" s="1"/>
  <c r="AK141" i="3" s="1"/>
  <c r="P142" i="3"/>
  <c r="Q142" i="3" s="1"/>
  <c r="R142" i="3" s="1"/>
  <c r="AC142" i="3"/>
  <c r="AD142" i="3" s="1"/>
  <c r="AE142" i="3" s="1"/>
  <c r="AM142" i="3" s="1"/>
  <c r="AI142" i="3"/>
  <c r="AJ142" i="3"/>
  <c r="AK142" i="3" s="1"/>
  <c r="P143" i="3"/>
  <c r="Q143" i="3" s="1"/>
  <c r="R143" i="3" s="1"/>
  <c r="AC143" i="3"/>
  <c r="AD143" i="3"/>
  <c r="AE143" i="3" s="1"/>
  <c r="AI143" i="3"/>
  <c r="AJ143" i="3" s="1"/>
  <c r="AK143" i="3"/>
  <c r="P144" i="3"/>
  <c r="Q144" i="3"/>
  <c r="R144" i="3"/>
  <c r="AC144" i="3"/>
  <c r="AD144" i="3" s="1"/>
  <c r="AE144" i="3" s="1"/>
  <c r="AM144" i="3" s="1"/>
  <c r="AI144" i="3"/>
  <c r="AJ144" i="3"/>
  <c r="AK144" i="3" s="1"/>
  <c r="P145" i="3"/>
  <c r="Q145" i="3" s="1"/>
  <c r="R145" i="3"/>
  <c r="AC145" i="3"/>
  <c r="AD145" i="3" s="1"/>
  <c r="AE145" i="3" s="1"/>
  <c r="AM145" i="3" s="1"/>
  <c r="AI145" i="3"/>
  <c r="AJ145" i="3"/>
  <c r="AK145" i="3"/>
  <c r="P146" i="3"/>
  <c r="Q146" i="3"/>
  <c r="R146" i="3" s="1"/>
  <c r="AC146" i="3"/>
  <c r="AD146" i="3" s="1"/>
  <c r="AE146" i="3" s="1"/>
  <c r="AM146" i="3" s="1"/>
  <c r="AI146" i="3"/>
  <c r="AJ146" i="3"/>
  <c r="AK146" i="3" s="1"/>
  <c r="P147" i="3"/>
  <c r="Q147" i="3"/>
  <c r="R147" i="3" s="1"/>
  <c r="AL147" i="3" s="1"/>
  <c r="AC147" i="3"/>
  <c r="AD147" i="3"/>
  <c r="AE147" i="3"/>
  <c r="AI147" i="3"/>
  <c r="AJ147" i="3" s="1"/>
  <c r="AK147" i="3" s="1"/>
  <c r="AM147" i="3"/>
  <c r="P148" i="3"/>
  <c r="Q148" i="3"/>
  <c r="R148" i="3"/>
  <c r="AC148" i="3"/>
  <c r="AD148" i="3" s="1"/>
  <c r="AE148" i="3" s="1"/>
  <c r="AI148" i="3"/>
  <c r="AJ148" i="3"/>
  <c r="AK148" i="3" s="1"/>
  <c r="P149" i="3"/>
  <c r="Q149" i="3" s="1"/>
  <c r="R149" i="3"/>
  <c r="AC149" i="3"/>
  <c r="AD149" i="3" s="1"/>
  <c r="AE149" i="3" s="1"/>
  <c r="AM149" i="3" s="1"/>
  <c r="AI149" i="3"/>
  <c r="AJ149" i="3"/>
  <c r="AK149" i="3"/>
  <c r="P150" i="3"/>
  <c r="Q150" i="3"/>
  <c r="R150" i="3" s="1"/>
  <c r="AC150" i="3"/>
  <c r="AD150" i="3" s="1"/>
  <c r="AE150" i="3" s="1"/>
  <c r="AM150" i="3" s="1"/>
  <c r="AI150" i="3"/>
  <c r="AJ150" i="3"/>
  <c r="AK150" i="3" s="1"/>
  <c r="P151" i="3"/>
  <c r="Q151" i="3"/>
  <c r="R151" i="3" s="1"/>
  <c r="AL151" i="3" s="1"/>
  <c r="AC151" i="3"/>
  <c r="AD151" i="3"/>
  <c r="AE151" i="3"/>
  <c r="AM151" i="3" s="1"/>
  <c r="AI151" i="3"/>
  <c r="AJ151" i="3" s="1"/>
  <c r="AK151" i="3" s="1"/>
  <c r="P72" i="4"/>
  <c r="Q72" i="4"/>
  <c r="R72" i="4"/>
  <c r="AC72" i="4"/>
  <c r="AD72" i="4" s="1"/>
  <c r="AE72" i="4" s="1"/>
  <c r="AM72" i="4" s="1"/>
  <c r="AI72" i="4"/>
  <c r="AJ72" i="4"/>
  <c r="AK72" i="4" s="1"/>
  <c r="AL72" i="4"/>
  <c r="P73" i="4"/>
  <c r="Q73" i="4" s="1"/>
  <c r="R73" i="4"/>
  <c r="AC73" i="4"/>
  <c r="AD73" i="4" s="1"/>
  <c r="AE73" i="4" s="1"/>
  <c r="AM73" i="4" s="1"/>
  <c r="AI73" i="4"/>
  <c r="AJ73" i="4"/>
  <c r="AK73" i="4"/>
  <c r="P74" i="4"/>
  <c r="Q74" i="4"/>
  <c r="R74" i="4"/>
  <c r="AC74" i="4"/>
  <c r="AD74" i="4" s="1"/>
  <c r="AE74" i="4" s="1"/>
  <c r="AI74" i="4"/>
  <c r="AJ74" i="4" s="1"/>
  <c r="AK74" i="4" s="1"/>
  <c r="AM74" i="4"/>
  <c r="P75" i="4"/>
  <c r="Q75" i="4" s="1"/>
  <c r="R75" i="4" s="1"/>
  <c r="AC75" i="4"/>
  <c r="AD75" i="4" s="1"/>
  <c r="AE75" i="4" s="1"/>
  <c r="AM75" i="4" s="1"/>
  <c r="AI75" i="4"/>
  <c r="AJ75" i="4"/>
  <c r="AK75" i="4" s="1"/>
  <c r="P76" i="4"/>
  <c r="Q76" i="4" s="1"/>
  <c r="R76" i="4" s="1"/>
  <c r="AC76" i="4"/>
  <c r="AD76" i="4"/>
  <c r="AE76" i="4" s="1"/>
  <c r="AM76" i="4" s="1"/>
  <c r="AI76" i="4"/>
  <c r="AJ76" i="4"/>
  <c r="AK76" i="4"/>
  <c r="P77" i="4"/>
  <c r="Q77" i="4"/>
  <c r="R77" i="4" s="1"/>
  <c r="AL77" i="4" s="1"/>
  <c r="AC77" i="4"/>
  <c r="AD77" i="4"/>
  <c r="AE77" i="4"/>
  <c r="AM77" i="4" s="1"/>
  <c r="AI77" i="4"/>
  <c r="AJ77" i="4" s="1"/>
  <c r="AK77" i="4" s="1"/>
  <c r="P78" i="4"/>
  <c r="Q78" i="4"/>
  <c r="R78" i="4"/>
  <c r="AL78" i="4" s="1"/>
  <c r="AC78" i="4"/>
  <c r="AD78" i="4" s="1"/>
  <c r="AE78" i="4" s="1"/>
  <c r="AI78" i="4"/>
  <c r="AJ78" i="4" s="1"/>
  <c r="AK78" i="4" s="1"/>
  <c r="AM78" i="4"/>
  <c r="P79" i="4"/>
  <c r="Q79" i="4" s="1"/>
  <c r="R79" i="4" s="1"/>
  <c r="AL79" i="4" s="1"/>
  <c r="AC79" i="4"/>
  <c r="AD79" i="4" s="1"/>
  <c r="AE79" i="4" s="1"/>
  <c r="AM79" i="4" s="1"/>
  <c r="AI79" i="4"/>
  <c r="AJ79" i="4"/>
  <c r="AK79" i="4" s="1"/>
  <c r="P80" i="4"/>
  <c r="Q80" i="4" s="1"/>
  <c r="R80" i="4" s="1"/>
  <c r="AL80" i="4" s="1"/>
  <c r="AC80" i="4"/>
  <c r="AD80" i="4"/>
  <c r="AE80" i="4" s="1"/>
  <c r="AM80" i="4" s="1"/>
  <c r="AI80" i="4"/>
  <c r="AJ80" i="4"/>
  <c r="AK80" i="4"/>
  <c r="P81" i="4"/>
  <c r="Q81" i="4"/>
  <c r="R81" i="4" s="1"/>
  <c r="AC81" i="4"/>
  <c r="AD81" i="4"/>
  <c r="AE81" i="4"/>
  <c r="AM81" i="4" s="1"/>
  <c r="AI81" i="4"/>
  <c r="AJ81" i="4" s="1"/>
  <c r="AK81" i="4" s="1"/>
  <c r="AL81" i="4"/>
  <c r="P82" i="4"/>
  <c r="Q82" i="4"/>
  <c r="R82" i="4"/>
  <c r="AC82" i="4"/>
  <c r="AD82" i="4" s="1"/>
  <c r="AE82" i="4" s="1"/>
  <c r="AM82" i="4" s="1"/>
  <c r="AI82" i="4"/>
  <c r="AJ82" i="4" s="1"/>
  <c r="AK82" i="4" s="1"/>
  <c r="P83" i="4"/>
  <c r="Q83" i="4" s="1"/>
  <c r="R83" i="4" s="1"/>
  <c r="AC83" i="4"/>
  <c r="AD83" i="4" s="1"/>
  <c r="AE83" i="4" s="1"/>
  <c r="AM83" i="4" s="1"/>
  <c r="AI83" i="4"/>
  <c r="AJ83" i="4"/>
  <c r="AK83" i="4" s="1"/>
  <c r="P84" i="4"/>
  <c r="Q84" i="4" s="1"/>
  <c r="R84" i="4" s="1"/>
  <c r="AL84" i="4" s="1"/>
  <c r="AC84" i="4"/>
  <c r="AD84" i="4"/>
  <c r="AE84" i="4" s="1"/>
  <c r="AM84" i="4" s="1"/>
  <c r="AI84" i="4"/>
  <c r="AJ84" i="4"/>
  <c r="AK84" i="4"/>
  <c r="P85" i="4"/>
  <c r="Q85" i="4"/>
  <c r="R85" i="4" s="1"/>
  <c r="AC85" i="4"/>
  <c r="AD85" i="4"/>
  <c r="AE85" i="4"/>
  <c r="AM85" i="4" s="1"/>
  <c r="AI85" i="4"/>
  <c r="AJ85" i="4" s="1"/>
  <c r="AK85" i="4" s="1"/>
  <c r="AL85" i="4"/>
  <c r="P86" i="4"/>
  <c r="Q86" i="4"/>
  <c r="R86" i="4"/>
  <c r="AC86" i="4"/>
  <c r="AD86" i="4" s="1"/>
  <c r="AE86" i="4" s="1"/>
  <c r="AM86" i="4" s="1"/>
  <c r="AI86" i="4"/>
  <c r="AJ86" i="4" s="1"/>
  <c r="AK86" i="4" s="1"/>
  <c r="P87" i="4"/>
  <c r="Q87" i="4" s="1"/>
  <c r="R87" i="4" s="1"/>
  <c r="AC87" i="4"/>
  <c r="AD87" i="4" s="1"/>
  <c r="AE87" i="4" s="1"/>
  <c r="AM87" i="4" s="1"/>
  <c r="AI87" i="4"/>
  <c r="AJ87" i="4"/>
  <c r="AK87" i="4" s="1"/>
  <c r="P88" i="4"/>
  <c r="Q88" i="4" s="1"/>
  <c r="R88" i="4" s="1"/>
  <c r="AC88" i="4"/>
  <c r="AD88" i="4"/>
  <c r="AE88" i="4" s="1"/>
  <c r="AM88" i="4" s="1"/>
  <c r="AI88" i="4"/>
  <c r="AJ88" i="4"/>
  <c r="AK88" i="4"/>
  <c r="P89" i="4"/>
  <c r="Q89" i="4"/>
  <c r="R89" i="4" s="1"/>
  <c r="AC89" i="4"/>
  <c r="AD89" i="4"/>
  <c r="AE89" i="4"/>
  <c r="AI89" i="4"/>
  <c r="AJ89" i="4" s="1"/>
  <c r="AK89" i="4" s="1"/>
  <c r="P90" i="4"/>
  <c r="Q90" i="4"/>
  <c r="R90" i="4"/>
  <c r="AC90" i="4"/>
  <c r="AD90" i="4" s="1"/>
  <c r="AE90" i="4" s="1"/>
  <c r="AI90" i="4"/>
  <c r="AJ90" i="4" s="1"/>
  <c r="AK90" i="4" s="1"/>
  <c r="AM90" i="4"/>
  <c r="P91" i="4"/>
  <c r="Q91" i="4" s="1"/>
  <c r="R91" i="4" s="1"/>
  <c r="AC91" i="4"/>
  <c r="AD91" i="4" s="1"/>
  <c r="AE91" i="4" s="1"/>
  <c r="AM91" i="4" s="1"/>
  <c r="AI91" i="4"/>
  <c r="AJ91" i="4"/>
  <c r="AK91" i="4" s="1"/>
  <c r="P92" i="4"/>
  <c r="Q92" i="4" s="1"/>
  <c r="R92" i="4" s="1"/>
  <c r="AC92" i="4"/>
  <c r="AD92" i="4"/>
  <c r="AE92" i="4" s="1"/>
  <c r="AM92" i="4" s="1"/>
  <c r="AI92" i="4"/>
  <c r="AJ92" i="4"/>
  <c r="AK92" i="4"/>
  <c r="P93" i="4"/>
  <c r="Q93" i="4"/>
  <c r="R93" i="4" s="1"/>
  <c r="AL93" i="4" s="1"/>
  <c r="AC93" i="4"/>
  <c r="AD93" i="4"/>
  <c r="AE93" i="4"/>
  <c r="AM93" i="4" s="1"/>
  <c r="AI93" i="4"/>
  <c r="AJ93" i="4" s="1"/>
  <c r="AK93" i="4" s="1"/>
  <c r="P94" i="4"/>
  <c r="Q94" i="4"/>
  <c r="R94" i="4"/>
  <c r="AL94" i="4" s="1"/>
  <c r="AC94" i="4"/>
  <c r="AD94" i="4" s="1"/>
  <c r="AE94" i="4" s="1"/>
  <c r="AI94" i="4"/>
  <c r="AJ94" i="4" s="1"/>
  <c r="AK94" i="4" s="1"/>
  <c r="AM94" i="4"/>
  <c r="P95" i="4"/>
  <c r="Q95" i="4" s="1"/>
  <c r="R95" i="4" s="1"/>
  <c r="AL95" i="4" s="1"/>
  <c r="AC95" i="4"/>
  <c r="AD95" i="4" s="1"/>
  <c r="AE95" i="4" s="1"/>
  <c r="AM95" i="4" s="1"/>
  <c r="AI95" i="4"/>
  <c r="AJ95" i="4"/>
  <c r="AK95" i="4" s="1"/>
  <c r="P96" i="4"/>
  <c r="Q96" i="4" s="1"/>
  <c r="R96" i="4" s="1"/>
  <c r="AL96" i="4" s="1"/>
  <c r="AC96" i="4"/>
  <c r="AD96" i="4"/>
  <c r="AE96" i="4" s="1"/>
  <c r="AM96" i="4" s="1"/>
  <c r="AI96" i="4"/>
  <c r="AJ96" i="4"/>
  <c r="AK96" i="4"/>
  <c r="P97" i="4"/>
  <c r="Q97" i="4"/>
  <c r="R97" i="4" s="1"/>
  <c r="AC97" i="4"/>
  <c r="AD97" i="4"/>
  <c r="AE97" i="4"/>
  <c r="AM97" i="4" s="1"/>
  <c r="AI97" i="4"/>
  <c r="AJ97" i="4" s="1"/>
  <c r="AK97" i="4" s="1"/>
  <c r="AL97" i="4"/>
  <c r="P98" i="4"/>
  <c r="Q98" i="4"/>
  <c r="R98" i="4"/>
  <c r="AC98" i="4"/>
  <c r="AD98" i="4" s="1"/>
  <c r="AE98" i="4" s="1"/>
  <c r="AM98" i="4" s="1"/>
  <c r="AI98" i="4"/>
  <c r="AJ98" i="4" s="1"/>
  <c r="AK98" i="4" s="1"/>
  <c r="P99" i="4"/>
  <c r="Q99" i="4" s="1"/>
  <c r="R99" i="4" s="1"/>
  <c r="AC99" i="4"/>
  <c r="AD99" i="4" s="1"/>
  <c r="AE99" i="4" s="1"/>
  <c r="AM99" i="4" s="1"/>
  <c r="AI99" i="4"/>
  <c r="AJ99" i="4"/>
  <c r="AK99" i="4" s="1"/>
  <c r="P100" i="4"/>
  <c r="Q100" i="4" s="1"/>
  <c r="R100" i="4" s="1"/>
  <c r="AL100" i="4" s="1"/>
  <c r="AC100" i="4"/>
  <c r="AD100" i="4"/>
  <c r="AE100" i="4" s="1"/>
  <c r="AM100" i="4" s="1"/>
  <c r="AI100" i="4"/>
  <c r="AJ100" i="4"/>
  <c r="AK100" i="4"/>
  <c r="P101" i="4"/>
  <c r="Q101" i="4"/>
  <c r="R101" i="4" s="1"/>
  <c r="AC101" i="4"/>
  <c r="AD101" i="4"/>
  <c r="AE101" i="4"/>
  <c r="AM101" i="4" s="1"/>
  <c r="AI101" i="4"/>
  <c r="AJ101" i="4" s="1"/>
  <c r="AK101" i="4" s="1"/>
  <c r="AL101" i="4"/>
  <c r="P102" i="4"/>
  <c r="Q102" i="4"/>
  <c r="R102" i="4"/>
  <c r="AC102" i="4"/>
  <c r="AD102" i="4" s="1"/>
  <c r="AE102" i="4" s="1"/>
  <c r="AM102" i="4" s="1"/>
  <c r="AI102" i="4"/>
  <c r="AJ102" i="4" s="1"/>
  <c r="AK102" i="4" s="1"/>
  <c r="P103" i="4"/>
  <c r="Q103" i="4" s="1"/>
  <c r="R103" i="4" s="1"/>
  <c r="AC103" i="4"/>
  <c r="AD103" i="4" s="1"/>
  <c r="AE103" i="4" s="1"/>
  <c r="AM103" i="4" s="1"/>
  <c r="AI103" i="4"/>
  <c r="AJ103" i="4"/>
  <c r="AK103" i="4" s="1"/>
  <c r="P104" i="4"/>
  <c r="Q104" i="4" s="1"/>
  <c r="R104" i="4" s="1"/>
  <c r="AC104" i="4"/>
  <c r="AD104" i="4"/>
  <c r="AE104" i="4" s="1"/>
  <c r="AM104" i="4" s="1"/>
  <c r="AI104" i="4"/>
  <c r="AJ104" i="4"/>
  <c r="AK104" i="4"/>
  <c r="P105" i="4"/>
  <c r="Q105" i="4"/>
  <c r="R105" i="4" s="1"/>
  <c r="AC105" i="4"/>
  <c r="AD105" i="4"/>
  <c r="AE105" i="4"/>
  <c r="AI105" i="4"/>
  <c r="AJ105" i="4" s="1"/>
  <c r="AK105" i="4" s="1"/>
  <c r="P106" i="4"/>
  <c r="Q106" i="4"/>
  <c r="R106" i="4"/>
  <c r="AC106" i="4"/>
  <c r="AD106" i="4" s="1"/>
  <c r="AE106" i="4" s="1"/>
  <c r="AI106" i="4"/>
  <c r="AJ106" i="4" s="1"/>
  <c r="AK106" i="4" s="1"/>
  <c r="AM106" i="4"/>
  <c r="P107" i="4"/>
  <c r="Q107" i="4" s="1"/>
  <c r="R107" i="4" s="1"/>
  <c r="AC107" i="4"/>
  <c r="AD107" i="4" s="1"/>
  <c r="AE107" i="4" s="1"/>
  <c r="AM107" i="4" s="1"/>
  <c r="AI107" i="4"/>
  <c r="AJ107" i="4"/>
  <c r="AK107" i="4" s="1"/>
  <c r="P108" i="4"/>
  <c r="Q108" i="4" s="1"/>
  <c r="R108" i="4" s="1"/>
  <c r="AC108" i="4"/>
  <c r="AD108" i="4"/>
  <c r="AE108" i="4" s="1"/>
  <c r="AM108" i="4" s="1"/>
  <c r="AI108" i="4"/>
  <c r="AJ108" i="4"/>
  <c r="AK108" i="4"/>
  <c r="P109" i="4"/>
  <c r="Q109" i="4"/>
  <c r="R109" i="4" s="1"/>
  <c r="AL109" i="4" s="1"/>
  <c r="AC109" i="4"/>
  <c r="AD109" i="4"/>
  <c r="AE109" i="4"/>
  <c r="AM109" i="4" s="1"/>
  <c r="AI109" i="4"/>
  <c r="AJ109" i="4" s="1"/>
  <c r="AK109" i="4" s="1"/>
  <c r="P110" i="4"/>
  <c r="Q110" i="4"/>
  <c r="R110" i="4"/>
  <c r="AL110" i="4" s="1"/>
  <c r="AC110" i="4"/>
  <c r="AD110" i="4" s="1"/>
  <c r="AE110" i="4" s="1"/>
  <c r="AI110" i="4"/>
  <c r="AJ110" i="4" s="1"/>
  <c r="AK110" i="4" s="1"/>
  <c r="AM110" i="4"/>
  <c r="P111" i="4"/>
  <c r="Q111" i="4" s="1"/>
  <c r="R111" i="4" s="1"/>
  <c r="AL111" i="4" s="1"/>
  <c r="AC111" i="4"/>
  <c r="AD111" i="4" s="1"/>
  <c r="AE111" i="4" s="1"/>
  <c r="AM111" i="4" s="1"/>
  <c r="AI111" i="4"/>
  <c r="AJ111" i="4"/>
  <c r="AK111" i="4" s="1"/>
  <c r="P112" i="4"/>
  <c r="Q112" i="4" s="1"/>
  <c r="R112" i="4" s="1"/>
  <c r="AL112" i="4" s="1"/>
  <c r="AC112" i="4"/>
  <c r="AD112" i="4"/>
  <c r="AE112" i="4" s="1"/>
  <c r="AM112" i="4" s="1"/>
  <c r="AI112" i="4"/>
  <c r="AJ112" i="4"/>
  <c r="AK112" i="4"/>
  <c r="P113" i="4"/>
  <c r="Q113" i="4"/>
  <c r="R113" i="4" s="1"/>
  <c r="AC113" i="4"/>
  <c r="AD113" i="4"/>
  <c r="AE113" i="4"/>
  <c r="AM113" i="4" s="1"/>
  <c r="AI113" i="4"/>
  <c r="AJ113" i="4" s="1"/>
  <c r="AK113" i="4" s="1"/>
  <c r="AL113" i="4"/>
  <c r="P114" i="4"/>
  <c r="Q114" i="4"/>
  <c r="R114" i="4"/>
  <c r="AC114" i="4"/>
  <c r="AD114" i="4" s="1"/>
  <c r="AE114" i="4" s="1"/>
  <c r="AM114" i="4" s="1"/>
  <c r="AI114" i="4"/>
  <c r="AJ114" i="4" s="1"/>
  <c r="AK114" i="4" s="1"/>
  <c r="P115" i="4"/>
  <c r="Q115" i="4" s="1"/>
  <c r="R115" i="4" s="1"/>
  <c r="AC115" i="4"/>
  <c r="AD115" i="4" s="1"/>
  <c r="AE115" i="4" s="1"/>
  <c r="AM115" i="4" s="1"/>
  <c r="AI115" i="4"/>
  <c r="AJ115" i="4"/>
  <c r="AK115" i="4" s="1"/>
  <c r="P116" i="4"/>
  <c r="Q116" i="4" s="1"/>
  <c r="R116" i="4" s="1"/>
  <c r="AL116" i="4" s="1"/>
  <c r="AC116" i="4"/>
  <c r="AD116" i="4"/>
  <c r="AE116" i="4" s="1"/>
  <c r="AM116" i="4" s="1"/>
  <c r="AI116" i="4"/>
  <c r="AJ116" i="4"/>
  <c r="AK116" i="4"/>
  <c r="P117" i="4"/>
  <c r="Q117" i="4"/>
  <c r="R117" i="4" s="1"/>
  <c r="AC117" i="4"/>
  <c r="AD117" i="4"/>
  <c r="AE117" i="4"/>
  <c r="AM117" i="4" s="1"/>
  <c r="AI117" i="4"/>
  <c r="AJ117" i="4" s="1"/>
  <c r="AK117" i="4" s="1"/>
  <c r="AL117" i="4"/>
  <c r="P118" i="4"/>
  <c r="Q118" i="4"/>
  <c r="R118" i="4"/>
  <c r="AC118" i="4"/>
  <c r="AD118" i="4" s="1"/>
  <c r="AE118" i="4"/>
  <c r="AI118" i="4"/>
  <c r="AJ118" i="4" s="1"/>
  <c r="AK118" i="4" s="1"/>
  <c r="P119" i="4"/>
  <c r="Q119" i="4" s="1"/>
  <c r="R119" i="4" s="1"/>
  <c r="AL119" i="4" s="1"/>
  <c r="AC119" i="4"/>
  <c r="AD119" i="4" s="1"/>
  <c r="AE119" i="4" s="1"/>
  <c r="AM119" i="4" s="1"/>
  <c r="AI119" i="4"/>
  <c r="AJ119" i="4"/>
  <c r="AK119" i="4" s="1"/>
  <c r="P120" i="4"/>
  <c r="Q120" i="4" s="1"/>
  <c r="R120" i="4" s="1"/>
  <c r="AC120" i="4"/>
  <c r="AD120" i="4"/>
  <c r="AE120" i="4" s="1"/>
  <c r="AM120" i="4" s="1"/>
  <c r="AI120" i="4"/>
  <c r="AJ120" i="4"/>
  <c r="AK120" i="4" s="1"/>
  <c r="P121" i="4"/>
  <c r="Q121" i="4" s="1"/>
  <c r="R121" i="4" s="1"/>
  <c r="AL121" i="4" s="1"/>
  <c r="AC121" i="4"/>
  <c r="AD121" i="4"/>
  <c r="AE121" i="4"/>
  <c r="AM121" i="4" s="1"/>
  <c r="AI121" i="4"/>
  <c r="AJ121" i="4" s="1"/>
  <c r="AK121" i="4" s="1"/>
  <c r="P122" i="4"/>
  <c r="Q122" i="4"/>
  <c r="R122" i="4"/>
  <c r="AC122" i="4"/>
  <c r="AD122" i="4" s="1"/>
  <c r="AE122" i="4"/>
  <c r="AI122" i="4"/>
  <c r="AJ122" i="4" s="1"/>
  <c r="AK122" i="4" s="1"/>
  <c r="P123" i="4"/>
  <c r="Q123" i="4" s="1"/>
  <c r="R123" i="4" s="1"/>
  <c r="AL123" i="4" s="1"/>
  <c r="AC123" i="4"/>
  <c r="AD123" i="4" s="1"/>
  <c r="AE123" i="4" s="1"/>
  <c r="AM123" i="4" s="1"/>
  <c r="AI123" i="4"/>
  <c r="AJ123" i="4"/>
  <c r="AK123" i="4" s="1"/>
  <c r="P124" i="4"/>
  <c r="Q124" i="4" s="1"/>
  <c r="R124" i="4" s="1"/>
  <c r="AC124" i="4"/>
  <c r="AD124" i="4"/>
  <c r="AE124" i="4" s="1"/>
  <c r="AM124" i="4" s="1"/>
  <c r="AI124" i="4"/>
  <c r="AJ124" i="4"/>
  <c r="AK124" i="4" s="1"/>
  <c r="P125" i="4"/>
  <c r="Q125" i="4" s="1"/>
  <c r="R125" i="4" s="1"/>
  <c r="AL125" i="4" s="1"/>
  <c r="AC125" i="4"/>
  <c r="AD125" i="4"/>
  <c r="AE125" i="4"/>
  <c r="AM125" i="4" s="1"/>
  <c r="AI125" i="4"/>
  <c r="AJ125" i="4" s="1"/>
  <c r="AK125" i="4" s="1"/>
  <c r="P126" i="4"/>
  <c r="Q126" i="4"/>
  <c r="R126" i="4"/>
  <c r="AC126" i="4"/>
  <c r="AD126" i="4" s="1"/>
  <c r="AE126" i="4"/>
  <c r="AI126" i="4"/>
  <c r="AJ126" i="4" s="1"/>
  <c r="AK126" i="4" s="1"/>
  <c r="P127" i="4"/>
  <c r="Q127" i="4" s="1"/>
  <c r="R127" i="4" s="1"/>
  <c r="AL127" i="4" s="1"/>
  <c r="AC127" i="4"/>
  <c r="AD127" i="4" s="1"/>
  <c r="AE127" i="4" s="1"/>
  <c r="AM127" i="4" s="1"/>
  <c r="AI127" i="4"/>
  <c r="AJ127" i="4"/>
  <c r="AK127" i="4" s="1"/>
  <c r="P128" i="4"/>
  <c r="Q128" i="4" s="1"/>
  <c r="R128" i="4" s="1"/>
  <c r="AC128" i="4"/>
  <c r="AD128" i="4"/>
  <c r="AE128" i="4" s="1"/>
  <c r="AM128" i="4" s="1"/>
  <c r="AI128" i="4"/>
  <c r="AJ128" i="4"/>
  <c r="AK128" i="4" s="1"/>
  <c r="P129" i="4"/>
  <c r="Q129" i="4" s="1"/>
  <c r="R129" i="4" s="1"/>
  <c r="AL129" i="4" s="1"/>
  <c r="AC129" i="4"/>
  <c r="AD129" i="4"/>
  <c r="AE129" i="4"/>
  <c r="AM129" i="4" s="1"/>
  <c r="AI129" i="4"/>
  <c r="AJ129" i="4" s="1"/>
  <c r="AK129" i="4" s="1"/>
  <c r="P130" i="4"/>
  <c r="Q130" i="4"/>
  <c r="R130" i="4"/>
  <c r="AC130" i="4"/>
  <c r="AD130" i="4" s="1"/>
  <c r="AE130" i="4"/>
  <c r="AI130" i="4"/>
  <c r="AJ130" i="4" s="1"/>
  <c r="AK130" i="4" s="1"/>
  <c r="P131" i="4"/>
  <c r="Q131" i="4" s="1"/>
  <c r="R131" i="4" s="1"/>
  <c r="AL131" i="4" s="1"/>
  <c r="AC131" i="4"/>
  <c r="AD131" i="4" s="1"/>
  <c r="AE131" i="4" s="1"/>
  <c r="AM131" i="4" s="1"/>
  <c r="AI131" i="4"/>
  <c r="AJ131" i="4"/>
  <c r="AK131" i="4" s="1"/>
  <c r="P132" i="4"/>
  <c r="Q132" i="4" s="1"/>
  <c r="R132" i="4" s="1"/>
  <c r="AC132" i="4"/>
  <c r="AD132" i="4"/>
  <c r="AE132" i="4" s="1"/>
  <c r="AM132" i="4" s="1"/>
  <c r="AI132" i="4"/>
  <c r="AJ132" i="4"/>
  <c r="AK132" i="4" s="1"/>
  <c r="P133" i="4"/>
  <c r="Q133" i="4" s="1"/>
  <c r="R133" i="4" s="1"/>
  <c r="AL133" i="4" s="1"/>
  <c r="AC133" i="4"/>
  <c r="AD133" i="4"/>
  <c r="AE133" i="4"/>
  <c r="AM133" i="4" s="1"/>
  <c r="AI133" i="4"/>
  <c r="AJ133" i="4" s="1"/>
  <c r="AK133" i="4" s="1"/>
  <c r="P134" i="4"/>
  <c r="Q134" i="4"/>
  <c r="R134" i="4"/>
  <c r="AC134" i="4"/>
  <c r="AD134" i="4" s="1"/>
  <c r="AE134" i="4"/>
  <c r="AI134" i="4"/>
  <c r="AJ134" i="4" s="1"/>
  <c r="AK134" i="4" s="1"/>
  <c r="P135" i="4"/>
  <c r="Q135" i="4" s="1"/>
  <c r="R135" i="4" s="1"/>
  <c r="AL135" i="4" s="1"/>
  <c r="AC135" i="4"/>
  <c r="AD135" i="4" s="1"/>
  <c r="AE135" i="4" s="1"/>
  <c r="AM135" i="4" s="1"/>
  <c r="AI135" i="4"/>
  <c r="AJ135" i="4"/>
  <c r="AK135" i="4" s="1"/>
  <c r="P136" i="4"/>
  <c r="Q136" i="4" s="1"/>
  <c r="R136" i="4" s="1"/>
  <c r="AC136" i="4"/>
  <c r="AD136" i="4"/>
  <c r="AE136" i="4" s="1"/>
  <c r="AM136" i="4" s="1"/>
  <c r="AI136" i="4"/>
  <c r="AJ136" i="4"/>
  <c r="AK136" i="4" s="1"/>
  <c r="P137" i="4"/>
  <c r="Q137" i="4" s="1"/>
  <c r="R137" i="4" s="1"/>
  <c r="AL137" i="4" s="1"/>
  <c r="AC137" i="4"/>
  <c r="AD137" i="4"/>
  <c r="AE137" i="4"/>
  <c r="AM137" i="4" s="1"/>
  <c r="AI137" i="4"/>
  <c r="AJ137" i="4" s="1"/>
  <c r="AK137" i="4" s="1"/>
  <c r="P138" i="4"/>
  <c r="Q138" i="4"/>
  <c r="R138" i="4"/>
  <c r="AC138" i="4"/>
  <c r="AD138" i="4" s="1"/>
  <c r="AE138" i="4"/>
  <c r="AI138" i="4"/>
  <c r="AJ138" i="4" s="1"/>
  <c r="AK138" i="4" s="1"/>
  <c r="P139" i="4"/>
  <c r="Q139" i="4" s="1"/>
  <c r="R139" i="4" s="1"/>
  <c r="AL139" i="4" s="1"/>
  <c r="AC139" i="4"/>
  <c r="AD139" i="4" s="1"/>
  <c r="AE139" i="4" s="1"/>
  <c r="AM139" i="4" s="1"/>
  <c r="AI139" i="4"/>
  <c r="AJ139" i="4"/>
  <c r="AK139" i="4" s="1"/>
  <c r="P140" i="4"/>
  <c r="Q140" i="4" s="1"/>
  <c r="R140" i="4" s="1"/>
  <c r="AC140" i="4"/>
  <c r="AD140" i="4"/>
  <c r="AE140" i="4" s="1"/>
  <c r="AM140" i="4" s="1"/>
  <c r="AI140" i="4"/>
  <c r="AJ140" i="4"/>
  <c r="AK140" i="4" s="1"/>
  <c r="P141" i="4"/>
  <c r="Q141" i="4" s="1"/>
  <c r="R141" i="4" s="1"/>
  <c r="AL141" i="4" s="1"/>
  <c r="AC141" i="4"/>
  <c r="AD141" i="4"/>
  <c r="AE141" i="4"/>
  <c r="AM141" i="4" s="1"/>
  <c r="AI141" i="4"/>
  <c r="AJ141" i="4" s="1"/>
  <c r="AK141" i="4" s="1"/>
  <c r="P142" i="4"/>
  <c r="Q142" i="4"/>
  <c r="R142" i="4"/>
  <c r="AC142" i="4"/>
  <c r="AD142" i="4" s="1"/>
  <c r="AE142" i="4"/>
  <c r="AI142" i="4"/>
  <c r="AJ142" i="4" s="1"/>
  <c r="AK142" i="4" s="1"/>
  <c r="P143" i="4"/>
  <c r="Q143" i="4" s="1"/>
  <c r="R143" i="4" s="1"/>
  <c r="AL143" i="4" s="1"/>
  <c r="AC143" i="4"/>
  <c r="AD143" i="4"/>
  <c r="AE143" i="4" s="1"/>
  <c r="AI143" i="4"/>
  <c r="AJ143" i="4" s="1"/>
  <c r="AK143" i="4" s="1"/>
  <c r="AM143" i="4"/>
  <c r="P144" i="4"/>
  <c r="Q144" i="4" s="1"/>
  <c r="R144" i="4" s="1"/>
  <c r="AC144" i="4"/>
  <c r="AD144" i="4"/>
  <c r="AE144" i="4"/>
  <c r="AM144" i="4" s="1"/>
  <c r="AI144" i="4"/>
  <c r="AJ144" i="4"/>
  <c r="AK144" i="4" s="1"/>
  <c r="AL144" i="4"/>
  <c r="P145" i="4"/>
  <c r="Q145" i="4"/>
  <c r="R145" i="4"/>
  <c r="AL145" i="4" s="1"/>
  <c r="AC145" i="4"/>
  <c r="AD145" i="4"/>
  <c r="AE145" i="4"/>
  <c r="AI145" i="4"/>
  <c r="AJ145" i="4" s="1"/>
  <c r="AK145" i="4" s="1"/>
  <c r="AM145" i="4"/>
  <c r="P146" i="4"/>
  <c r="Q146" i="4"/>
  <c r="R146" i="4"/>
  <c r="AC146" i="4"/>
  <c r="AD146" i="4" s="1"/>
  <c r="AE146" i="4" s="1"/>
  <c r="AM146" i="4" s="1"/>
  <c r="AI146" i="4"/>
  <c r="AJ146" i="4"/>
  <c r="AK146" i="4" s="1"/>
  <c r="P147" i="4"/>
  <c r="Q147" i="4" s="1"/>
  <c r="R147" i="4" s="1"/>
  <c r="AL147" i="4" s="1"/>
  <c r="AC147" i="4"/>
  <c r="AD147" i="4"/>
  <c r="AE147" i="4" s="1"/>
  <c r="AM147" i="4" s="1"/>
  <c r="AI147" i="4"/>
  <c r="AJ147" i="4"/>
  <c r="AK147" i="4"/>
  <c r="P148" i="4"/>
  <c r="Q148" i="4"/>
  <c r="R148" i="4" s="1"/>
  <c r="AL148" i="4" s="1"/>
  <c r="AC148" i="4"/>
  <c r="AD148" i="4"/>
  <c r="AE148" i="4"/>
  <c r="AM148" i="4" s="1"/>
  <c r="AI148" i="4"/>
  <c r="AJ148" i="4"/>
  <c r="AK148" i="4"/>
  <c r="P149" i="4"/>
  <c r="Q149" i="4"/>
  <c r="R149" i="4"/>
  <c r="AL149" i="4" s="1"/>
  <c r="AC149" i="4"/>
  <c r="AD149" i="4"/>
  <c r="AE149" i="4"/>
  <c r="AI149" i="4"/>
  <c r="AJ149" i="4" s="1"/>
  <c r="AK149" i="4" s="1"/>
  <c r="AM149" i="4"/>
  <c r="P150" i="4"/>
  <c r="Q150" i="4"/>
  <c r="R150" i="4"/>
  <c r="AL150" i="4" s="1"/>
  <c r="AC150" i="4"/>
  <c r="AD150" i="4" s="1"/>
  <c r="AE150" i="4" s="1"/>
  <c r="AM150" i="4" s="1"/>
  <c r="AI150" i="4"/>
  <c r="AJ150" i="4"/>
  <c r="AK150" i="4" s="1"/>
  <c r="P151" i="4"/>
  <c r="Q151" i="4" s="1"/>
  <c r="R151" i="4" s="1"/>
  <c r="AL151" i="4" s="1"/>
  <c r="AC151" i="4"/>
  <c r="AD151" i="4"/>
  <c r="AE151" i="4" s="1"/>
  <c r="AM151" i="4" s="1"/>
  <c r="AI151" i="4"/>
  <c r="AJ151" i="4"/>
  <c r="AK151" i="4"/>
  <c r="P72" i="5"/>
  <c r="Q72" i="5" s="1"/>
  <c r="R72" i="5" s="1"/>
  <c r="AL72" i="5" s="1"/>
  <c r="AC72" i="5"/>
  <c r="AD72" i="5" s="1"/>
  <c r="AE72" i="5" s="1"/>
  <c r="AM72" i="5" s="1"/>
  <c r="AI72" i="5"/>
  <c r="AJ72" i="5"/>
  <c r="AK72" i="5" s="1"/>
  <c r="P73" i="5"/>
  <c r="Q73" i="5" s="1"/>
  <c r="R73" i="5" s="1"/>
  <c r="AL73" i="5" s="1"/>
  <c r="AC73" i="5"/>
  <c r="AD73" i="5"/>
  <c r="AE73" i="5" s="1"/>
  <c r="AM73" i="5" s="1"/>
  <c r="AI73" i="5"/>
  <c r="AJ73" i="5" s="1"/>
  <c r="AK73" i="5" s="1"/>
  <c r="P74" i="5"/>
  <c r="Q74" i="5" s="1"/>
  <c r="R74" i="5" s="1"/>
  <c r="AC74" i="5"/>
  <c r="AD74" i="5" s="1"/>
  <c r="AE74" i="5" s="1"/>
  <c r="AM74" i="5" s="1"/>
  <c r="AI74" i="5"/>
  <c r="AJ74" i="5" s="1"/>
  <c r="AK74" i="5" s="1"/>
  <c r="P75" i="5"/>
  <c r="Q75" i="5" s="1"/>
  <c r="R75" i="5" s="1"/>
  <c r="AC75" i="5"/>
  <c r="AD75" i="5" s="1"/>
  <c r="AE75" i="5" s="1"/>
  <c r="AM75" i="5" s="1"/>
  <c r="AI75" i="5"/>
  <c r="AJ75" i="5"/>
  <c r="AK75" i="5" s="1"/>
  <c r="P76" i="5"/>
  <c r="Q76" i="5" s="1"/>
  <c r="R76" i="5" s="1"/>
  <c r="AC76" i="5"/>
  <c r="AD76" i="5" s="1"/>
  <c r="AE76" i="5" s="1"/>
  <c r="AM76" i="5" s="1"/>
  <c r="AI76" i="5"/>
  <c r="AJ76" i="5"/>
  <c r="AK76" i="5" s="1"/>
  <c r="P77" i="5"/>
  <c r="Q77" i="5" s="1"/>
  <c r="R77" i="5" s="1"/>
  <c r="AC77" i="5"/>
  <c r="AD77" i="5" s="1"/>
  <c r="AE77" i="5" s="1"/>
  <c r="AM77" i="5" s="1"/>
  <c r="AI77" i="5"/>
  <c r="AJ77" i="5" s="1"/>
  <c r="AK77" i="5" s="1"/>
  <c r="P78" i="5"/>
  <c r="Q78" i="5" s="1"/>
  <c r="R78" i="5" s="1"/>
  <c r="AC78" i="5"/>
  <c r="AD78" i="5" s="1"/>
  <c r="AE78" i="5" s="1"/>
  <c r="AM78" i="5" s="1"/>
  <c r="AI78" i="5"/>
  <c r="AJ78" i="5" s="1"/>
  <c r="AK78" i="5" s="1"/>
  <c r="P79" i="5"/>
  <c r="Q79" i="5" s="1"/>
  <c r="R79" i="5" s="1"/>
  <c r="AC79" i="5"/>
  <c r="AD79" i="5" s="1"/>
  <c r="AE79" i="5" s="1"/>
  <c r="AM79" i="5" s="1"/>
  <c r="AI79" i="5"/>
  <c r="AJ79" i="5"/>
  <c r="AK79" i="5" s="1"/>
  <c r="P80" i="5"/>
  <c r="Q80" i="5" s="1"/>
  <c r="R80" i="5" s="1"/>
  <c r="AC80" i="5"/>
  <c r="AD80" i="5" s="1"/>
  <c r="AE80" i="5" s="1"/>
  <c r="AM80" i="5" s="1"/>
  <c r="AI80" i="5"/>
  <c r="AJ80" i="5"/>
  <c r="AK80" i="5" s="1"/>
  <c r="P81" i="5"/>
  <c r="Q81" i="5"/>
  <c r="R81" i="5" s="1"/>
  <c r="AL81" i="5" s="1"/>
  <c r="AC81" i="5"/>
  <c r="AD81" i="5" s="1"/>
  <c r="AE81" i="5" s="1"/>
  <c r="AM81" i="5" s="1"/>
  <c r="AI81" i="5"/>
  <c r="AJ81" i="5" s="1"/>
  <c r="AK81" i="5" s="1"/>
  <c r="P82" i="5"/>
  <c r="Q82" i="5"/>
  <c r="R82" i="5" s="1"/>
  <c r="AC82" i="5"/>
  <c r="AD82" i="5" s="1"/>
  <c r="AE82" i="5" s="1"/>
  <c r="AM82" i="5" s="1"/>
  <c r="AI82" i="5"/>
  <c r="AJ82" i="5"/>
  <c r="AK82" i="5" s="1"/>
  <c r="P83" i="5"/>
  <c r="Q83" i="5" s="1"/>
  <c r="R83" i="5" s="1"/>
  <c r="AC83" i="5"/>
  <c r="AD83" i="5" s="1"/>
  <c r="AE83" i="5" s="1"/>
  <c r="AM83" i="5" s="1"/>
  <c r="AI83" i="5"/>
  <c r="AJ83" i="5" s="1"/>
  <c r="AK83" i="5" s="1"/>
  <c r="P84" i="5"/>
  <c r="Q84" i="5"/>
  <c r="R84" i="5" s="1"/>
  <c r="AC84" i="5"/>
  <c r="AD84" i="5" s="1"/>
  <c r="AE84" i="5" s="1"/>
  <c r="AM84" i="5" s="1"/>
  <c r="AI84" i="5"/>
  <c r="AJ84" i="5" s="1"/>
  <c r="AK84" i="5" s="1"/>
  <c r="P85" i="5"/>
  <c r="Q85" i="5"/>
  <c r="R85" i="5" s="1"/>
  <c r="AL85" i="5" s="1"/>
  <c r="AC85" i="5"/>
  <c r="AD85" i="5" s="1"/>
  <c r="AE85" i="5" s="1"/>
  <c r="AM85" i="5" s="1"/>
  <c r="AI85" i="5"/>
  <c r="AJ85" i="5" s="1"/>
  <c r="AK85" i="5" s="1"/>
  <c r="P86" i="5"/>
  <c r="Q86" i="5"/>
  <c r="R86" i="5" s="1"/>
  <c r="AL86" i="5" s="1"/>
  <c r="AC86" i="5"/>
  <c r="AD86" i="5" s="1"/>
  <c r="AE86" i="5" s="1"/>
  <c r="AM86" i="5" s="1"/>
  <c r="AI86" i="5"/>
  <c r="AJ86" i="5"/>
  <c r="AK86" i="5" s="1"/>
  <c r="P87" i="5"/>
  <c r="Q87" i="5" s="1"/>
  <c r="R87" i="5" s="1"/>
  <c r="AC87" i="5"/>
  <c r="AD87" i="5" s="1"/>
  <c r="AE87" i="5" s="1"/>
  <c r="AM87" i="5" s="1"/>
  <c r="AI87" i="5"/>
  <c r="AJ87" i="5" s="1"/>
  <c r="AK87" i="5" s="1"/>
  <c r="P88" i="5"/>
  <c r="Q88" i="5"/>
  <c r="R88" i="5" s="1"/>
  <c r="AC88" i="5"/>
  <c r="AD88" i="5" s="1"/>
  <c r="AE88" i="5" s="1"/>
  <c r="AM88" i="5" s="1"/>
  <c r="AI88" i="5"/>
  <c r="AJ88" i="5" s="1"/>
  <c r="AK88" i="5" s="1"/>
  <c r="P89" i="5"/>
  <c r="Q89" i="5"/>
  <c r="R89" i="5" s="1"/>
  <c r="AC89" i="5"/>
  <c r="AD89" i="5" s="1"/>
  <c r="AE89" i="5" s="1"/>
  <c r="AM89" i="5" s="1"/>
  <c r="AI89" i="5"/>
  <c r="AJ89" i="5" s="1"/>
  <c r="AK89" i="5" s="1"/>
  <c r="P90" i="5"/>
  <c r="Q90" i="5"/>
  <c r="R90" i="5" s="1"/>
  <c r="AC90" i="5"/>
  <c r="AD90" i="5" s="1"/>
  <c r="AE90" i="5" s="1"/>
  <c r="AM90" i="5" s="1"/>
  <c r="AI90" i="5"/>
  <c r="AJ90" i="5"/>
  <c r="AK90" i="5" s="1"/>
  <c r="P91" i="5"/>
  <c r="Q91" i="5" s="1"/>
  <c r="R91" i="5" s="1"/>
  <c r="AC91" i="5"/>
  <c r="AD91" i="5" s="1"/>
  <c r="AE91" i="5" s="1"/>
  <c r="AM91" i="5" s="1"/>
  <c r="AI91" i="5"/>
  <c r="AJ91" i="5" s="1"/>
  <c r="AK91" i="5" s="1"/>
  <c r="P92" i="5"/>
  <c r="Q92" i="5"/>
  <c r="R92" i="5" s="1"/>
  <c r="AC92" i="5"/>
  <c r="AD92" i="5" s="1"/>
  <c r="AE92" i="5" s="1"/>
  <c r="AM92" i="5" s="1"/>
  <c r="AI92" i="5"/>
  <c r="AJ92" i="5" s="1"/>
  <c r="AK92" i="5" s="1"/>
  <c r="P93" i="5"/>
  <c r="Q93" i="5"/>
  <c r="R93" i="5" s="1"/>
  <c r="AC93" i="5"/>
  <c r="AD93" i="5" s="1"/>
  <c r="AE93" i="5" s="1"/>
  <c r="AM93" i="5" s="1"/>
  <c r="AI93" i="5"/>
  <c r="AJ93" i="5" s="1"/>
  <c r="AK93" i="5" s="1"/>
  <c r="P94" i="5"/>
  <c r="Q94" i="5"/>
  <c r="R94" i="5" s="1"/>
  <c r="AC94" i="5"/>
  <c r="AD94" i="5" s="1"/>
  <c r="AE94" i="5" s="1"/>
  <c r="AM94" i="5" s="1"/>
  <c r="AI94" i="5"/>
  <c r="AJ94" i="5"/>
  <c r="AK94" i="5" s="1"/>
  <c r="P95" i="5"/>
  <c r="Q95" i="5" s="1"/>
  <c r="R95" i="5" s="1"/>
  <c r="AC95" i="5"/>
  <c r="AD95" i="5" s="1"/>
  <c r="AE95" i="5" s="1"/>
  <c r="AM95" i="5" s="1"/>
  <c r="AI95" i="5"/>
  <c r="AJ95" i="5" s="1"/>
  <c r="AK95" i="5" s="1"/>
  <c r="P96" i="5"/>
  <c r="Q96" i="5"/>
  <c r="R96" i="5" s="1"/>
  <c r="AC96" i="5"/>
  <c r="AD96" i="5" s="1"/>
  <c r="AE96" i="5" s="1"/>
  <c r="AM96" i="5" s="1"/>
  <c r="AI96" i="5"/>
  <c r="AJ96" i="5" s="1"/>
  <c r="AK96" i="5" s="1"/>
  <c r="P97" i="5"/>
  <c r="Q97" i="5" s="1"/>
  <c r="R97" i="5" s="1"/>
  <c r="AC97" i="5"/>
  <c r="AD97" i="5"/>
  <c r="AE97" i="5" s="1"/>
  <c r="AM97" i="5" s="1"/>
  <c r="AI97" i="5"/>
  <c r="AJ97" i="5" s="1"/>
  <c r="AK97" i="5" s="1"/>
  <c r="P98" i="5"/>
  <c r="Q98" i="5" s="1"/>
  <c r="R98" i="5" s="1"/>
  <c r="AC98" i="5"/>
  <c r="AD98" i="5" s="1"/>
  <c r="AE98" i="5" s="1"/>
  <c r="AM98" i="5" s="1"/>
  <c r="AI98" i="5"/>
  <c r="AJ98" i="5" s="1"/>
  <c r="AK98" i="5" s="1"/>
  <c r="P99" i="5"/>
  <c r="Q99" i="5" s="1"/>
  <c r="R99" i="5" s="1"/>
  <c r="AC99" i="5"/>
  <c r="AD99" i="5"/>
  <c r="AE99" i="5" s="1"/>
  <c r="AM99" i="5" s="1"/>
  <c r="AI99" i="5"/>
  <c r="AJ99" i="5"/>
  <c r="AK99" i="5" s="1"/>
  <c r="P100" i="5"/>
  <c r="Q100" i="5" s="1"/>
  <c r="R100" i="5" s="1"/>
  <c r="AC100" i="5"/>
  <c r="AD100" i="5" s="1"/>
  <c r="AE100" i="5"/>
  <c r="AM100" i="5" s="1"/>
  <c r="AI100" i="5"/>
  <c r="AJ100" i="5"/>
  <c r="AK100" i="5" s="1"/>
  <c r="P101" i="5"/>
  <c r="Q101" i="5" s="1"/>
  <c r="R101" i="5" s="1"/>
  <c r="AC101" i="5"/>
  <c r="AD101" i="5"/>
  <c r="AE101" i="5" s="1"/>
  <c r="AM101" i="5" s="1"/>
  <c r="AI101" i="5"/>
  <c r="AJ101" i="5" s="1"/>
  <c r="AK101" i="5" s="1"/>
  <c r="P102" i="5"/>
  <c r="Q102" i="5" s="1"/>
  <c r="R102" i="5" s="1"/>
  <c r="AL102" i="5" s="1"/>
  <c r="AC102" i="5"/>
  <c r="AD102" i="5" s="1"/>
  <c r="AE102" i="5" s="1"/>
  <c r="AM102" i="5" s="1"/>
  <c r="AI102" i="5"/>
  <c r="AJ102" i="5" s="1"/>
  <c r="AK102" i="5" s="1"/>
  <c r="P103" i="5"/>
  <c r="Q103" i="5" s="1"/>
  <c r="R103" i="5" s="1"/>
  <c r="AC103" i="5"/>
  <c r="AD103" i="5"/>
  <c r="AE103" i="5" s="1"/>
  <c r="AM103" i="5" s="1"/>
  <c r="AI103" i="5"/>
  <c r="AJ103" i="5"/>
  <c r="AK103" i="5" s="1"/>
  <c r="P104" i="5"/>
  <c r="Q104" i="5" s="1"/>
  <c r="R104" i="5" s="1"/>
  <c r="AC104" i="5"/>
  <c r="AD104" i="5" s="1"/>
  <c r="AE104" i="5" s="1"/>
  <c r="AM104" i="5" s="1"/>
  <c r="AI104" i="5"/>
  <c r="AJ104" i="5"/>
  <c r="AK104" i="5" s="1"/>
  <c r="P105" i="5"/>
  <c r="Q105" i="5" s="1"/>
  <c r="R105" i="5" s="1"/>
  <c r="AL105" i="5" s="1"/>
  <c r="AC105" i="5"/>
  <c r="AD105" i="5"/>
  <c r="AE105" i="5" s="1"/>
  <c r="AM105" i="5" s="1"/>
  <c r="AI105" i="5"/>
  <c r="AJ105" i="5" s="1"/>
  <c r="AK105" i="5" s="1"/>
  <c r="P106" i="5"/>
  <c r="Q106" i="5" s="1"/>
  <c r="R106" i="5" s="1"/>
  <c r="AC106" i="5"/>
  <c r="AD106" i="5" s="1"/>
  <c r="AE106" i="5" s="1"/>
  <c r="AM106" i="5" s="1"/>
  <c r="AI106" i="5"/>
  <c r="AJ106" i="5" s="1"/>
  <c r="AK106" i="5" s="1"/>
  <c r="P107" i="5"/>
  <c r="Q107" i="5" s="1"/>
  <c r="R107" i="5" s="1"/>
  <c r="AC107" i="5"/>
  <c r="AD107" i="5"/>
  <c r="AE107" i="5" s="1"/>
  <c r="AM107" i="5" s="1"/>
  <c r="AI107" i="5"/>
  <c r="AJ107" i="5"/>
  <c r="AK107" i="5" s="1"/>
  <c r="P108" i="5"/>
  <c r="Q108" i="5" s="1"/>
  <c r="R108" i="5" s="1"/>
  <c r="AC108" i="5"/>
  <c r="AD108" i="5" s="1"/>
  <c r="AE108" i="5" s="1"/>
  <c r="AM108" i="5" s="1"/>
  <c r="AI108" i="5"/>
  <c r="AJ108" i="5"/>
  <c r="AK108" i="5" s="1"/>
  <c r="P109" i="5"/>
  <c r="Q109" i="5" s="1"/>
  <c r="R109" i="5" s="1"/>
  <c r="AL109" i="5" s="1"/>
  <c r="AC109" i="5"/>
  <c r="AD109" i="5"/>
  <c r="AE109" i="5" s="1"/>
  <c r="AM109" i="5" s="1"/>
  <c r="AI109" i="5"/>
  <c r="AJ109" i="5" s="1"/>
  <c r="AK109" i="5" s="1"/>
  <c r="P110" i="5"/>
  <c r="Q110" i="5" s="1"/>
  <c r="R110" i="5" s="1"/>
  <c r="AC110" i="5"/>
  <c r="AD110" i="5" s="1"/>
  <c r="AE110" i="5" s="1"/>
  <c r="AM110" i="5" s="1"/>
  <c r="AI110" i="5"/>
  <c r="AJ110" i="5" s="1"/>
  <c r="AK110" i="5" s="1"/>
  <c r="P111" i="5"/>
  <c r="Q111" i="5" s="1"/>
  <c r="R111" i="5" s="1"/>
  <c r="AC111" i="5"/>
  <c r="AD111" i="5"/>
  <c r="AE111" i="5" s="1"/>
  <c r="AM111" i="5" s="1"/>
  <c r="AI111" i="5"/>
  <c r="AJ111" i="5"/>
  <c r="AK111" i="5" s="1"/>
  <c r="P112" i="5"/>
  <c r="Q112" i="5" s="1"/>
  <c r="R112" i="5" s="1"/>
  <c r="AL112" i="5" s="1"/>
  <c r="AC112" i="5"/>
  <c r="AD112" i="5" s="1"/>
  <c r="AE112" i="5"/>
  <c r="AM112" i="5" s="1"/>
  <c r="AI112" i="5"/>
  <c r="AJ112" i="5"/>
  <c r="AK112" i="5" s="1"/>
  <c r="P113" i="5"/>
  <c r="Q113" i="5"/>
  <c r="R113" i="5" s="1"/>
  <c r="AL113" i="5" s="1"/>
  <c r="AC113" i="5"/>
  <c r="AD113" i="5" s="1"/>
  <c r="AE113" i="5" s="1"/>
  <c r="AM113" i="5" s="1"/>
  <c r="AI113" i="5"/>
  <c r="AJ113" i="5" s="1"/>
  <c r="AK113" i="5" s="1"/>
  <c r="P114" i="5"/>
  <c r="Q114" i="5"/>
  <c r="R114" i="5" s="1"/>
  <c r="AC114" i="5"/>
  <c r="AD114" i="5" s="1"/>
  <c r="AE114" i="5" s="1"/>
  <c r="AM114" i="5" s="1"/>
  <c r="AI114" i="5"/>
  <c r="AJ114" i="5"/>
  <c r="AK114" i="5" s="1"/>
  <c r="P115" i="5"/>
  <c r="Q115" i="5" s="1"/>
  <c r="R115" i="5" s="1"/>
  <c r="AC115" i="5"/>
  <c r="AD115" i="5" s="1"/>
  <c r="AE115" i="5" s="1"/>
  <c r="AM115" i="5" s="1"/>
  <c r="AI115" i="5"/>
  <c r="AJ115" i="5" s="1"/>
  <c r="AK115" i="5"/>
  <c r="P116" i="5"/>
  <c r="Q116" i="5"/>
  <c r="R116" i="5" s="1"/>
  <c r="AC116" i="5"/>
  <c r="AD116" i="5"/>
  <c r="AE116" i="5" s="1"/>
  <c r="AM116" i="5" s="1"/>
  <c r="AI116" i="5"/>
  <c r="AJ116" i="5" s="1"/>
  <c r="AK116" i="5" s="1"/>
  <c r="P117" i="5"/>
  <c r="Q117" i="5"/>
  <c r="R117" i="5" s="1"/>
  <c r="AL117" i="5" s="1"/>
  <c r="AC117" i="5"/>
  <c r="AD117" i="5" s="1"/>
  <c r="AE117" i="5" s="1"/>
  <c r="AM117" i="5" s="1"/>
  <c r="AI117" i="5"/>
  <c r="AJ117" i="5" s="1"/>
  <c r="AK117" i="5" s="1"/>
  <c r="P118" i="5"/>
  <c r="Q118" i="5"/>
  <c r="R118" i="5" s="1"/>
  <c r="AL118" i="5" s="1"/>
  <c r="AC118" i="5"/>
  <c r="AD118" i="5" s="1"/>
  <c r="AE118" i="5" s="1"/>
  <c r="AM118" i="5" s="1"/>
  <c r="AI118" i="5"/>
  <c r="AJ118" i="5"/>
  <c r="AK118" i="5" s="1"/>
  <c r="P119" i="5"/>
  <c r="Q119" i="5" s="1"/>
  <c r="R119" i="5" s="1"/>
  <c r="AC119" i="5"/>
  <c r="AD119" i="5" s="1"/>
  <c r="AE119" i="5" s="1"/>
  <c r="AM119" i="5" s="1"/>
  <c r="AI119" i="5"/>
  <c r="AJ119" i="5" s="1"/>
  <c r="AK119" i="5"/>
  <c r="P120" i="5"/>
  <c r="Q120" i="5"/>
  <c r="R120" i="5" s="1"/>
  <c r="AC120" i="5"/>
  <c r="AD120" i="5"/>
  <c r="AE120" i="5" s="1"/>
  <c r="AM120" i="5" s="1"/>
  <c r="AI120" i="5"/>
  <c r="AJ120" i="5" s="1"/>
  <c r="AK120" i="5" s="1"/>
  <c r="P121" i="5"/>
  <c r="Q121" i="5"/>
  <c r="R121" i="5" s="1"/>
  <c r="AL121" i="5" s="1"/>
  <c r="AC121" i="5"/>
  <c r="AD121" i="5" s="1"/>
  <c r="AE121" i="5" s="1"/>
  <c r="AM121" i="5" s="1"/>
  <c r="AI121" i="5"/>
  <c r="AJ121" i="5" s="1"/>
  <c r="AK121" i="5" s="1"/>
  <c r="P122" i="5"/>
  <c r="Q122" i="5"/>
  <c r="R122" i="5" s="1"/>
  <c r="AC122" i="5"/>
  <c r="AD122" i="5" s="1"/>
  <c r="AE122" i="5" s="1"/>
  <c r="AM122" i="5" s="1"/>
  <c r="AI122" i="5"/>
  <c r="AJ122" i="5"/>
  <c r="AK122" i="5" s="1"/>
  <c r="P123" i="5"/>
  <c r="Q123" i="5" s="1"/>
  <c r="R123" i="5" s="1"/>
  <c r="AC123" i="5"/>
  <c r="AD123" i="5" s="1"/>
  <c r="AE123" i="5" s="1"/>
  <c r="AM123" i="5" s="1"/>
  <c r="AI123" i="5"/>
  <c r="AJ123" i="5" s="1"/>
  <c r="AK123" i="5"/>
  <c r="P124" i="5"/>
  <c r="Q124" i="5"/>
  <c r="R124" i="5" s="1"/>
  <c r="AC124" i="5"/>
  <c r="AD124" i="5"/>
  <c r="AE124" i="5" s="1"/>
  <c r="AM124" i="5" s="1"/>
  <c r="AI124" i="5"/>
  <c r="AJ124" i="5" s="1"/>
  <c r="AK124" i="5" s="1"/>
  <c r="P125" i="5"/>
  <c r="Q125" i="5"/>
  <c r="R125" i="5" s="1"/>
  <c r="AC125" i="5"/>
  <c r="AD125" i="5" s="1"/>
  <c r="AE125" i="5" s="1"/>
  <c r="AM125" i="5" s="1"/>
  <c r="AI125" i="5"/>
  <c r="AJ125" i="5" s="1"/>
  <c r="AK125" i="5" s="1"/>
  <c r="P126" i="5"/>
  <c r="Q126" i="5"/>
  <c r="R126" i="5" s="1"/>
  <c r="AC126" i="5"/>
  <c r="AD126" i="5" s="1"/>
  <c r="AE126" i="5" s="1"/>
  <c r="AM126" i="5" s="1"/>
  <c r="AI126" i="5"/>
  <c r="AJ126" i="5"/>
  <c r="AK126" i="5" s="1"/>
  <c r="P127" i="5"/>
  <c r="Q127" i="5" s="1"/>
  <c r="R127" i="5" s="1"/>
  <c r="AC127" i="5"/>
  <c r="AD127" i="5" s="1"/>
  <c r="AE127" i="5" s="1"/>
  <c r="AM127" i="5" s="1"/>
  <c r="AI127" i="5"/>
  <c r="AJ127" i="5" s="1"/>
  <c r="AK127" i="5" s="1"/>
  <c r="P128" i="5"/>
  <c r="Q128" i="5"/>
  <c r="R128" i="5" s="1"/>
  <c r="AC128" i="5"/>
  <c r="AD128" i="5"/>
  <c r="AE128" i="5" s="1"/>
  <c r="AM128" i="5" s="1"/>
  <c r="AI128" i="5"/>
  <c r="AJ128" i="5" s="1"/>
  <c r="AK128" i="5" s="1"/>
  <c r="P129" i="5"/>
  <c r="Q129" i="5" s="1"/>
  <c r="R129" i="5" s="1"/>
  <c r="AL129" i="5" s="1"/>
  <c r="AC129" i="5"/>
  <c r="AD129" i="5"/>
  <c r="AE129" i="5" s="1"/>
  <c r="AM129" i="5" s="1"/>
  <c r="AI129" i="5"/>
  <c r="AJ129" i="5" s="1"/>
  <c r="AK129" i="5" s="1"/>
  <c r="P130" i="5"/>
  <c r="Q130" i="5" s="1"/>
  <c r="R130" i="5" s="1"/>
  <c r="AC130" i="5"/>
  <c r="AD130" i="5" s="1"/>
  <c r="AE130" i="5" s="1"/>
  <c r="AM130" i="5" s="1"/>
  <c r="AI130" i="5"/>
  <c r="AJ130" i="5" s="1"/>
  <c r="AK130" i="5" s="1"/>
  <c r="P131" i="5"/>
  <c r="Q131" i="5" s="1"/>
  <c r="R131" i="5" s="1"/>
  <c r="AL131" i="5" s="1"/>
  <c r="AC131" i="5"/>
  <c r="AD131" i="5"/>
  <c r="AE131" i="5" s="1"/>
  <c r="AM131" i="5" s="1"/>
  <c r="AI131" i="5"/>
  <c r="AJ131" i="5"/>
  <c r="AK131" i="5" s="1"/>
  <c r="P132" i="5"/>
  <c r="Q132" i="5" s="1"/>
  <c r="R132" i="5" s="1"/>
  <c r="AC132" i="5"/>
  <c r="AD132" i="5" s="1"/>
  <c r="AE132" i="5"/>
  <c r="AM132" i="5" s="1"/>
  <c r="AI132" i="5"/>
  <c r="AJ132" i="5"/>
  <c r="AK132" i="5" s="1"/>
  <c r="P133" i="5"/>
  <c r="Q133" i="5" s="1"/>
  <c r="R133" i="5"/>
  <c r="AL133" i="5" s="1"/>
  <c r="AC133" i="5"/>
  <c r="AD133" i="5"/>
  <c r="AE133" i="5" s="1"/>
  <c r="AM133" i="5" s="1"/>
  <c r="AI133" i="5"/>
  <c r="AJ133" i="5" s="1"/>
  <c r="AK133" i="5" s="1"/>
  <c r="P134" i="5"/>
  <c r="Q134" i="5" s="1"/>
  <c r="R134" i="5" s="1"/>
  <c r="AL134" i="5" s="1"/>
  <c r="AC134" i="5"/>
  <c r="AD134" i="5" s="1"/>
  <c r="AE134" i="5" s="1"/>
  <c r="AM134" i="5" s="1"/>
  <c r="AI134" i="5"/>
  <c r="AJ134" i="5" s="1"/>
  <c r="AK134" i="5" s="1"/>
  <c r="P135" i="5"/>
  <c r="Q135" i="5" s="1"/>
  <c r="R135" i="5" s="1"/>
  <c r="AL135" i="5" s="1"/>
  <c r="AC135" i="5"/>
  <c r="AD135" i="5"/>
  <c r="AE135" i="5" s="1"/>
  <c r="AM135" i="5" s="1"/>
  <c r="AI135" i="5"/>
  <c r="AJ135" i="5"/>
  <c r="AK135" i="5" s="1"/>
  <c r="P136" i="5"/>
  <c r="Q136" i="5" s="1"/>
  <c r="R136" i="5" s="1"/>
  <c r="AC136" i="5"/>
  <c r="AD136" i="5" s="1"/>
  <c r="AE136" i="5"/>
  <c r="AM136" i="5" s="1"/>
  <c r="AI136" i="5"/>
  <c r="AJ136" i="5" s="1"/>
  <c r="AK136" i="5" s="1"/>
  <c r="AL136" i="5"/>
  <c r="P137" i="5"/>
  <c r="Q137" i="5"/>
  <c r="R137" i="5" s="1"/>
  <c r="AC137" i="5"/>
  <c r="AD137" i="5" s="1"/>
  <c r="AE137" i="5" s="1"/>
  <c r="AM137" i="5" s="1"/>
  <c r="AI137" i="5"/>
  <c r="AJ137" i="5"/>
  <c r="AK137" i="5" s="1"/>
  <c r="P138" i="5"/>
  <c r="Q138" i="5" s="1"/>
  <c r="R138" i="5" s="1"/>
  <c r="AC138" i="5"/>
  <c r="AD138" i="5"/>
  <c r="AE138" i="5" s="1"/>
  <c r="AM138" i="5" s="1"/>
  <c r="AI138" i="5"/>
  <c r="AJ138" i="5"/>
  <c r="AK138" i="5" s="1"/>
  <c r="P139" i="5"/>
  <c r="Q139" i="5" s="1"/>
  <c r="R139" i="5" s="1"/>
  <c r="AC139" i="5"/>
  <c r="AD139" i="5" s="1"/>
  <c r="AE139" i="5" s="1"/>
  <c r="AM139" i="5" s="1"/>
  <c r="AI139" i="5"/>
  <c r="AJ139" i="5"/>
  <c r="AK139" i="5" s="1"/>
  <c r="P140" i="5"/>
  <c r="Q140" i="5" s="1"/>
  <c r="R140" i="5" s="1"/>
  <c r="AL140" i="5" s="1"/>
  <c r="AC140" i="5"/>
  <c r="AD140" i="5"/>
  <c r="AE140" i="5" s="1"/>
  <c r="AM140" i="5" s="1"/>
  <c r="AI140" i="5"/>
  <c r="AJ140" i="5" s="1"/>
  <c r="AK140" i="5" s="1"/>
  <c r="P141" i="5"/>
  <c r="Q141" i="5"/>
  <c r="R141" i="5" s="1"/>
  <c r="AC141" i="5"/>
  <c r="AD141" i="5" s="1"/>
  <c r="AE141" i="5" s="1"/>
  <c r="AM141" i="5" s="1"/>
  <c r="AI141" i="5"/>
  <c r="AJ141" i="5"/>
  <c r="AK141" i="5" s="1"/>
  <c r="P142" i="5"/>
  <c r="Q142" i="5" s="1"/>
  <c r="R142" i="5" s="1"/>
  <c r="AC142" i="5"/>
  <c r="AD142" i="5" s="1"/>
  <c r="AE142" i="5" s="1"/>
  <c r="AM142" i="5" s="1"/>
  <c r="AI142" i="5"/>
  <c r="AJ142" i="5" s="1"/>
  <c r="AK142" i="5" s="1"/>
  <c r="P143" i="5"/>
  <c r="Q143" i="5" s="1"/>
  <c r="R143" i="5" s="1"/>
  <c r="AC143" i="5"/>
  <c r="AD143" i="5" s="1"/>
  <c r="AE143" i="5" s="1"/>
  <c r="AM143" i="5" s="1"/>
  <c r="AI143" i="5"/>
  <c r="AJ143" i="5"/>
  <c r="AK143" i="5" s="1"/>
  <c r="P144" i="5"/>
  <c r="Q144" i="5" s="1"/>
  <c r="R144" i="5" s="1"/>
  <c r="AC144" i="5"/>
  <c r="AD144" i="5" s="1"/>
  <c r="AE144" i="5" s="1"/>
  <c r="AM144" i="5" s="1"/>
  <c r="AI144" i="5"/>
  <c r="AJ144" i="5" s="1"/>
  <c r="AK144" i="5" s="1"/>
  <c r="P145" i="5"/>
  <c r="Q145" i="5" s="1"/>
  <c r="R145" i="5" s="1"/>
  <c r="AC145" i="5"/>
  <c r="AD145" i="5" s="1"/>
  <c r="AE145" i="5" s="1"/>
  <c r="AM145" i="5" s="1"/>
  <c r="AI145" i="5"/>
  <c r="AJ145" i="5" s="1"/>
  <c r="AK145" i="5" s="1"/>
  <c r="P146" i="5"/>
  <c r="Q146" i="5" s="1"/>
  <c r="R146" i="5" s="1"/>
  <c r="AC146" i="5"/>
  <c r="AD146" i="5" s="1"/>
  <c r="AE146" i="5" s="1"/>
  <c r="AM146" i="5" s="1"/>
  <c r="AI146" i="5"/>
  <c r="AJ146" i="5"/>
  <c r="AK146" i="5" s="1"/>
  <c r="P147" i="5"/>
  <c r="Q147" i="5"/>
  <c r="R147" i="5" s="1"/>
  <c r="AC147" i="5"/>
  <c r="AD147" i="5" s="1"/>
  <c r="AE147" i="5" s="1"/>
  <c r="AM147" i="5" s="1"/>
  <c r="AI147" i="5"/>
  <c r="AJ147" i="5"/>
  <c r="AK147" i="5"/>
  <c r="P148" i="5"/>
  <c r="Q148" i="5"/>
  <c r="R148" i="5"/>
  <c r="AC148" i="5"/>
  <c r="AD148" i="5" s="1"/>
  <c r="AE148" i="5" s="1"/>
  <c r="AM148" i="5" s="1"/>
  <c r="AI148" i="5"/>
  <c r="AJ148" i="5" s="1"/>
  <c r="AK148" i="5" s="1"/>
  <c r="P149" i="5"/>
  <c r="Q149" i="5"/>
  <c r="R149" i="5"/>
  <c r="AC149" i="5"/>
  <c r="AD149" i="5" s="1"/>
  <c r="AE149" i="5" s="1"/>
  <c r="AM149" i="5" s="1"/>
  <c r="AI149" i="5"/>
  <c r="AJ149" i="5" s="1"/>
  <c r="AK149" i="5" s="1"/>
  <c r="P150" i="5"/>
  <c r="Q150" i="5" s="1"/>
  <c r="R150" i="5" s="1"/>
  <c r="AC150" i="5"/>
  <c r="AD150" i="5"/>
  <c r="AE150" i="5" s="1"/>
  <c r="AM150" i="5" s="1"/>
  <c r="AI150" i="5"/>
  <c r="AJ150" i="5" s="1"/>
  <c r="AK150" i="5" s="1"/>
  <c r="P151" i="5"/>
  <c r="Q151" i="5"/>
  <c r="R151" i="5" s="1"/>
  <c r="AC151" i="5"/>
  <c r="AD151" i="5"/>
  <c r="AE151" i="5" s="1"/>
  <c r="AM151" i="5" s="1"/>
  <c r="AI151" i="5"/>
  <c r="AJ151" i="5"/>
  <c r="AK151" i="5" s="1"/>
  <c r="P72" i="6"/>
  <c r="Q72" i="6"/>
  <c r="R72" i="6"/>
  <c r="AL72" i="6" s="1"/>
  <c r="AC72" i="6"/>
  <c r="AD72" i="6"/>
  <c r="AE72" i="6"/>
  <c r="AI72" i="6"/>
  <c r="AJ72" i="6" s="1"/>
  <c r="AK72" i="6" s="1"/>
  <c r="AM72" i="6"/>
  <c r="P73" i="6"/>
  <c r="Q73" i="6"/>
  <c r="R73" i="6"/>
  <c r="AC73" i="6"/>
  <c r="AD73" i="6" s="1"/>
  <c r="AE73" i="6"/>
  <c r="AL73" i="6" s="1"/>
  <c r="AI73" i="6"/>
  <c r="AJ73" i="6"/>
  <c r="AK73" i="6" s="1"/>
  <c r="AM73" i="6"/>
  <c r="P74" i="6"/>
  <c r="Q74" i="6" s="1"/>
  <c r="R74" i="6"/>
  <c r="AC74" i="6"/>
  <c r="AD74" i="6"/>
  <c r="AE74" i="6" s="1"/>
  <c r="AM74" i="6" s="1"/>
  <c r="AI74" i="6"/>
  <c r="AJ74" i="6"/>
  <c r="AK74" i="6"/>
  <c r="P75" i="6"/>
  <c r="Q75" i="6"/>
  <c r="R75" i="6" s="1"/>
  <c r="AC75" i="6"/>
  <c r="AD75" i="6"/>
  <c r="AE75" i="6" s="1"/>
  <c r="AM75" i="6" s="1"/>
  <c r="AI75" i="6"/>
  <c r="AJ75" i="6"/>
  <c r="AK75" i="6" s="1"/>
  <c r="P76" i="6"/>
  <c r="Q76" i="6"/>
  <c r="R76" i="6"/>
  <c r="AL76" i="6" s="1"/>
  <c r="AC76" i="6"/>
  <c r="AD76" i="6"/>
  <c r="AE76" i="6"/>
  <c r="AI76" i="6"/>
  <c r="AJ76" i="6" s="1"/>
  <c r="AK76" i="6" s="1"/>
  <c r="AM76" i="6"/>
  <c r="P77" i="6"/>
  <c r="Q77" i="6"/>
  <c r="R77" i="6"/>
  <c r="AC77" i="6"/>
  <c r="AD77" i="6" s="1"/>
  <c r="AE77" i="6"/>
  <c r="AM77" i="6" s="1"/>
  <c r="AI77" i="6"/>
  <c r="AJ77" i="6"/>
  <c r="AK77" i="6" s="1"/>
  <c r="P78" i="6"/>
  <c r="Q78" i="6" s="1"/>
  <c r="R78" i="6"/>
  <c r="AC78" i="6"/>
  <c r="AD78" i="6"/>
  <c r="AE78" i="6" s="1"/>
  <c r="AM78" i="6" s="1"/>
  <c r="AI78" i="6"/>
  <c r="AJ78" i="6"/>
  <c r="AK78" i="6" s="1"/>
  <c r="P79" i="6"/>
  <c r="Q79" i="6"/>
  <c r="R79" i="6" s="1"/>
  <c r="AC79" i="6"/>
  <c r="AD79" i="6"/>
  <c r="AE79" i="6" s="1"/>
  <c r="AM79" i="6" s="1"/>
  <c r="AI79" i="6"/>
  <c r="AJ79" i="6"/>
  <c r="AK79" i="6"/>
  <c r="P80" i="6"/>
  <c r="Q80" i="6"/>
  <c r="R80" i="6"/>
  <c r="AL80" i="6" s="1"/>
  <c r="AC80" i="6"/>
  <c r="AD80" i="6"/>
  <c r="AE80" i="6"/>
  <c r="AI80" i="6"/>
  <c r="AJ80" i="6" s="1"/>
  <c r="AK80" i="6" s="1"/>
  <c r="AM80" i="6"/>
  <c r="P81" i="6"/>
  <c r="Q81" i="6"/>
  <c r="R81" i="6"/>
  <c r="AC81" i="6"/>
  <c r="AD81" i="6" s="1"/>
  <c r="AE81" i="6"/>
  <c r="AM81" i="6" s="1"/>
  <c r="AI81" i="6"/>
  <c r="AJ81" i="6"/>
  <c r="AK81" i="6" s="1"/>
  <c r="P82" i="6"/>
  <c r="Q82" i="6" s="1"/>
  <c r="R82" i="6"/>
  <c r="AC82" i="6"/>
  <c r="AD82" i="6"/>
  <c r="AE82" i="6" s="1"/>
  <c r="AM82" i="6" s="1"/>
  <c r="AI82" i="6"/>
  <c r="AJ82" i="6"/>
  <c r="AK82" i="6"/>
  <c r="P83" i="6"/>
  <c r="Q83" i="6"/>
  <c r="R83" i="6"/>
  <c r="AL83" i="6" s="1"/>
  <c r="AC83" i="6"/>
  <c r="AD83" i="6"/>
  <c r="AE83" i="6"/>
  <c r="AI83" i="6"/>
  <c r="AJ83" i="6" s="1"/>
  <c r="AK83" i="6" s="1"/>
  <c r="AM83" i="6"/>
  <c r="P84" i="6"/>
  <c r="Q84" i="6"/>
  <c r="R84" i="6"/>
  <c r="AL84" i="6" s="1"/>
  <c r="AC84" i="6"/>
  <c r="AD84" i="6" s="1"/>
  <c r="AE84" i="6" s="1"/>
  <c r="AM84" i="6" s="1"/>
  <c r="AI84" i="6"/>
  <c r="AJ84" i="6"/>
  <c r="AK84" i="6" s="1"/>
  <c r="P85" i="6"/>
  <c r="Q85" i="6" s="1"/>
  <c r="R85" i="6" s="1"/>
  <c r="AL85" i="6" s="1"/>
  <c r="AC85" i="6"/>
  <c r="AD85" i="6"/>
  <c r="AE85" i="6" s="1"/>
  <c r="AM85" i="6" s="1"/>
  <c r="AI85" i="6"/>
  <c r="AJ85" i="6"/>
  <c r="AK85" i="6"/>
  <c r="P86" i="6"/>
  <c r="Q86" i="6"/>
  <c r="R86" i="6" s="1"/>
  <c r="AL86" i="6" s="1"/>
  <c r="AC86" i="6"/>
  <c r="AD86" i="6"/>
  <c r="AE86" i="6"/>
  <c r="AM86" i="6" s="1"/>
  <c r="AI86" i="6"/>
  <c r="AJ86" i="6"/>
  <c r="AK86" i="6"/>
  <c r="P87" i="6"/>
  <c r="Q87" i="6"/>
  <c r="R87" i="6"/>
  <c r="AL87" i="6" s="1"/>
  <c r="AC87" i="6"/>
  <c r="AD87" i="6"/>
  <c r="AE87" i="6"/>
  <c r="AI87" i="6"/>
  <c r="AJ87" i="6" s="1"/>
  <c r="AK87" i="6" s="1"/>
  <c r="AM87" i="6"/>
  <c r="P88" i="6"/>
  <c r="Q88" i="6"/>
  <c r="R88" i="6"/>
  <c r="AL88" i="6" s="1"/>
  <c r="AC88" i="6"/>
  <c r="AD88" i="6" s="1"/>
  <c r="AE88" i="6" s="1"/>
  <c r="AM88" i="6" s="1"/>
  <c r="AI88" i="6"/>
  <c r="AJ88" i="6"/>
  <c r="AK88" i="6" s="1"/>
  <c r="P89" i="6"/>
  <c r="Q89" i="6" s="1"/>
  <c r="R89" i="6" s="1"/>
  <c r="AL89" i="6" s="1"/>
  <c r="AC89" i="6"/>
  <c r="AD89" i="6"/>
  <c r="AE89" i="6" s="1"/>
  <c r="AM89" i="6" s="1"/>
  <c r="AI89" i="6"/>
  <c r="AJ89" i="6"/>
  <c r="AK89" i="6"/>
  <c r="P90" i="6"/>
  <c r="Q90" i="6"/>
  <c r="R90" i="6" s="1"/>
  <c r="AL90" i="6" s="1"/>
  <c r="AC90" i="6"/>
  <c r="AD90" i="6"/>
  <c r="AE90" i="6"/>
  <c r="AM90" i="6" s="1"/>
  <c r="AI90" i="6"/>
  <c r="AJ90" i="6"/>
  <c r="AK90" i="6"/>
  <c r="P91" i="6"/>
  <c r="Q91" i="6"/>
  <c r="R91" i="6"/>
  <c r="AL91" i="6" s="1"/>
  <c r="AC91" i="6"/>
  <c r="AD91" i="6"/>
  <c r="AE91" i="6"/>
  <c r="AI91" i="6"/>
  <c r="AJ91" i="6" s="1"/>
  <c r="AK91" i="6" s="1"/>
  <c r="AM91" i="6"/>
  <c r="P92" i="6"/>
  <c r="Q92" i="6"/>
  <c r="R92" i="6"/>
  <c r="AL92" i="6" s="1"/>
  <c r="AC92" i="6"/>
  <c r="AD92" i="6" s="1"/>
  <c r="AE92" i="6" s="1"/>
  <c r="AM92" i="6" s="1"/>
  <c r="AI92" i="6"/>
  <c r="AJ92" i="6"/>
  <c r="AK92" i="6" s="1"/>
  <c r="P93" i="6"/>
  <c r="Q93" i="6" s="1"/>
  <c r="R93" i="6" s="1"/>
  <c r="AL93" i="6" s="1"/>
  <c r="AC93" i="6"/>
  <c r="AD93" i="6"/>
  <c r="AE93" i="6" s="1"/>
  <c r="AM93" i="6" s="1"/>
  <c r="AI93" i="6"/>
  <c r="AJ93" i="6"/>
  <c r="AK93" i="6"/>
  <c r="P94" i="6"/>
  <c r="Q94" i="6"/>
  <c r="R94" i="6" s="1"/>
  <c r="AL94" i="6" s="1"/>
  <c r="AC94" i="6"/>
  <c r="AD94" i="6"/>
  <c r="AE94" i="6"/>
  <c r="AM94" i="6" s="1"/>
  <c r="AI94" i="6"/>
  <c r="AJ94" i="6"/>
  <c r="AK94" i="6"/>
  <c r="P95" i="6"/>
  <c r="Q95" i="6"/>
  <c r="R95" i="6"/>
  <c r="AL95" i="6" s="1"/>
  <c r="AC95" i="6"/>
  <c r="AD95" i="6"/>
  <c r="AE95" i="6"/>
  <c r="AI95" i="6"/>
  <c r="AJ95" i="6" s="1"/>
  <c r="AK95" i="6" s="1"/>
  <c r="AM95" i="6"/>
  <c r="P96" i="6"/>
  <c r="Q96" i="6"/>
  <c r="R96" i="6"/>
  <c r="AL96" i="6" s="1"/>
  <c r="AC96" i="6"/>
  <c r="AD96" i="6" s="1"/>
  <c r="AE96" i="6" s="1"/>
  <c r="AM96" i="6" s="1"/>
  <c r="AI96" i="6"/>
  <c r="AJ96" i="6"/>
  <c r="AK96" i="6" s="1"/>
  <c r="P97" i="6"/>
  <c r="Q97" i="6" s="1"/>
  <c r="R97" i="6" s="1"/>
  <c r="AL97" i="6" s="1"/>
  <c r="AC97" i="6"/>
  <c r="AD97" i="6"/>
  <c r="AE97" i="6" s="1"/>
  <c r="AM97" i="6" s="1"/>
  <c r="AI97" i="6"/>
  <c r="AJ97" i="6"/>
  <c r="AK97" i="6"/>
  <c r="P98" i="6"/>
  <c r="Q98" i="6"/>
  <c r="R98" i="6" s="1"/>
  <c r="AL98" i="6" s="1"/>
  <c r="AC98" i="6"/>
  <c r="AD98" i="6"/>
  <c r="AE98" i="6"/>
  <c r="AM98" i="6" s="1"/>
  <c r="AI98" i="6"/>
  <c r="AJ98" i="6"/>
  <c r="AK98" i="6"/>
  <c r="P99" i="6"/>
  <c r="Q99" i="6"/>
  <c r="R99" i="6"/>
  <c r="AL99" i="6" s="1"/>
  <c r="AC99" i="6"/>
  <c r="AD99" i="6"/>
  <c r="AE99" i="6"/>
  <c r="AI99" i="6"/>
  <c r="AJ99" i="6" s="1"/>
  <c r="AK99" i="6" s="1"/>
  <c r="AM99" i="6"/>
  <c r="P100" i="6"/>
  <c r="Q100" i="6"/>
  <c r="R100" i="6"/>
  <c r="AL100" i="6" s="1"/>
  <c r="AC100" i="6"/>
  <c r="AD100" i="6" s="1"/>
  <c r="AE100" i="6" s="1"/>
  <c r="AM100" i="6" s="1"/>
  <c r="AI100" i="6"/>
  <c r="AJ100" i="6"/>
  <c r="AK100" i="6" s="1"/>
  <c r="P101" i="6"/>
  <c r="Q101" i="6" s="1"/>
  <c r="R101" i="6" s="1"/>
  <c r="AL101" i="6" s="1"/>
  <c r="AC101" i="6"/>
  <c r="AD101" i="6"/>
  <c r="AE101" i="6" s="1"/>
  <c r="AM101" i="6" s="1"/>
  <c r="AI101" i="6"/>
  <c r="AJ101" i="6"/>
  <c r="AK101" i="6"/>
  <c r="P102" i="6"/>
  <c r="Q102" i="6"/>
  <c r="R102" i="6" s="1"/>
  <c r="AL102" i="6" s="1"/>
  <c r="AC102" i="6"/>
  <c r="AD102" i="6"/>
  <c r="AE102" i="6"/>
  <c r="AM102" i="6" s="1"/>
  <c r="AI102" i="6"/>
  <c r="AJ102" i="6"/>
  <c r="AK102" i="6"/>
  <c r="P103" i="6"/>
  <c r="Q103" i="6"/>
  <c r="R103" i="6"/>
  <c r="AL103" i="6" s="1"/>
  <c r="AC103" i="6"/>
  <c r="AD103" i="6"/>
  <c r="AE103" i="6"/>
  <c r="AI103" i="6"/>
  <c r="AJ103" i="6" s="1"/>
  <c r="AK103" i="6" s="1"/>
  <c r="AM103" i="6"/>
  <c r="P104" i="6"/>
  <c r="Q104" i="6"/>
  <c r="R104" i="6"/>
  <c r="AL104" i="6" s="1"/>
  <c r="AC104" i="6"/>
  <c r="AD104" i="6" s="1"/>
  <c r="AE104" i="6" s="1"/>
  <c r="AM104" i="6" s="1"/>
  <c r="AI104" i="6"/>
  <c r="AJ104" i="6"/>
  <c r="AK104" i="6" s="1"/>
  <c r="P105" i="6"/>
  <c r="Q105" i="6" s="1"/>
  <c r="R105" i="6" s="1"/>
  <c r="AL105" i="6" s="1"/>
  <c r="AC105" i="6"/>
  <c r="AD105" i="6"/>
  <c r="AE105" i="6" s="1"/>
  <c r="AM105" i="6" s="1"/>
  <c r="AI105" i="6"/>
  <c r="AJ105" i="6"/>
  <c r="AK105" i="6"/>
  <c r="P106" i="6"/>
  <c r="Q106" i="6"/>
  <c r="R106" i="6" s="1"/>
  <c r="AL106" i="6" s="1"/>
  <c r="AC106" i="6"/>
  <c r="AD106" i="6"/>
  <c r="AE106" i="6"/>
  <c r="AM106" i="6" s="1"/>
  <c r="AI106" i="6"/>
  <c r="AJ106" i="6"/>
  <c r="AK106" i="6"/>
  <c r="P107" i="6"/>
  <c r="Q107" i="6"/>
  <c r="R107" i="6"/>
  <c r="AL107" i="6" s="1"/>
  <c r="AC107" i="6"/>
  <c r="AD107" i="6"/>
  <c r="AE107" i="6"/>
  <c r="AI107" i="6"/>
  <c r="AJ107" i="6" s="1"/>
  <c r="AK107" i="6" s="1"/>
  <c r="AM107" i="6"/>
  <c r="P108" i="6"/>
  <c r="Q108" i="6"/>
  <c r="R108" i="6"/>
  <c r="AL108" i="6" s="1"/>
  <c r="AC108" i="6"/>
  <c r="AD108" i="6" s="1"/>
  <c r="AE108" i="6" s="1"/>
  <c r="AM108" i="6" s="1"/>
  <c r="AI108" i="6"/>
  <c r="AJ108" i="6"/>
  <c r="AK108" i="6" s="1"/>
  <c r="P109" i="6"/>
  <c r="Q109" i="6" s="1"/>
  <c r="R109" i="6" s="1"/>
  <c r="AL109" i="6" s="1"/>
  <c r="AC109" i="6"/>
  <c r="AD109" i="6"/>
  <c r="AE109" i="6" s="1"/>
  <c r="AM109" i="6" s="1"/>
  <c r="AI109" i="6"/>
  <c r="AJ109" i="6"/>
  <c r="AK109" i="6"/>
  <c r="P110" i="6"/>
  <c r="Q110" i="6"/>
  <c r="R110" i="6" s="1"/>
  <c r="AL110" i="6" s="1"/>
  <c r="AC110" i="6"/>
  <c r="AD110" i="6"/>
  <c r="AE110" i="6"/>
  <c r="AM110" i="6" s="1"/>
  <c r="AI110" i="6"/>
  <c r="AJ110" i="6"/>
  <c r="AK110" i="6"/>
  <c r="P111" i="6"/>
  <c r="Q111" i="6"/>
  <c r="R111" i="6"/>
  <c r="AL111" i="6" s="1"/>
  <c r="AC111" i="6"/>
  <c r="AD111" i="6"/>
  <c r="AE111" i="6"/>
  <c r="AI111" i="6"/>
  <c r="AJ111" i="6" s="1"/>
  <c r="AK111" i="6" s="1"/>
  <c r="AM111" i="6"/>
  <c r="P112" i="6"/>
  <c r="Q112" i="6"/>
  <c r="R112" i="6"/>
  <c r="AL112" i="6" s="1"/>
  <c r="AC112" i="6"/>
  <c r="AD112" i="6" s="1"/>
  <c r="AE112" i="6" s="1"/>
  <c r="AM112" i="6" s="1"/>
  <c r="AI112" i="6"/>
  <c r="AJ112" i="6"/>
  <c r="AK112" i="6" s="1"/>
  <c r="P113" i="6"/>
  <c r="Q113" i="6" s="1"/>
  <c r="R113" i="6" s="1"/>
  <c r="AL113" i="6" s="1"/>
  <c r="AC113" i="6"/>
  <c r="AD113" i="6"/>
  <c r="AE113" i="6" s="1"/>
  <c r="AM113" i="6" s="1"/>
  <c r="AI113" i="6"/>
  <c r="AJ113" i="6"/>
  <c r="AK113" i="6"/>
  <c r="P114" i="6"/>
  <c r="Q114" i="6"/>
  <c r="R114" i="6" s="1"/>
  <c r="AL114" i="6" s="1"/>
  <c r="AC114" i="6"/>
  <c r="AD114" i="6"/>
  <c r="AE114" i="6"/>
  <c r="AM114" i="6" s="1"/>
  <c r="AI114" i="6"/>
  <c r="AJ114" i="6"/>
  <c r="AK114" i="6"/>
  <c r="P115" i="6"/>
  <c r="Q115" i="6"/>
  <c r="R115" i="6"/>
  <c r="AL115" i="6" s="1"/>
  <c r="AC115" i="6"/>
  <c r="AD115" i="6"/>
  <c r="AE115" i="6"/>
  <c r="AI115" i="6"/>
  <c r="AJ115" i="6" s="1"/>
  <c r="AK115" i="6" s="1"/>
  <c r="AM115" i="6"/>
  <c r="P116" i="6"/>
  <c r="Q116" i="6"/>
  <c r="R116" i="6"/>
  <c r="AL116" i="6" s="1"/>
  <c r="AC116" i="6"/>
  <c r="AD116" i="6" s="1"/>
  <c r="AE116" i="6" s="1"/>
  <c r="AM116" i="6" s="1"/>
  <c r="AI116" i="6"/>
  <c r="AJ116" i="6"/>
  <c r="AK116" i="6" s="1"/>
  <c r="P117" i="6"/>
  <c r="Q117" i="6" s="1"/>
  <c r="R117" i="6" s="1"/>
  <c r="AL117" i="6" s="1"/>
  <c r="AC117" i="6"/>
  <c r="AD117" i="6"/>
  <c r="AE117" i="6" s="1"/>
  <c r="AM117" i="6" s="1"/>
  <c r="AI117" i="6"/>
  <c r="AJ117" i="6"/>
  <c r="AK117" i="6"/>
  <c r="P118" i="6"/>
  <c r="Q118" i="6"/>
  <c r="R118" i="6" s="1"/>
  <c r="AL118" i="6" s="1"/>
  <c r="AC118" i="6"/>
  <c r="AD118" i="6"/>
  <c r="AE118" i="6"/>
  <c r="AM118" i="6" s="1"/>
  <c r="AI118" i="6"/>
  <c r="AJ118" i="6"/>
  <c r="AK118" i="6"/>
  <c r="P119" i="6"/>
  <c r="Q119" i="6"/>
  <c r="R119" i="6"/>
  <c r="AL119" i="6" s="1"/>
  <c r="AC119" i="6"/>
  <c r="AD119" i="6"/>
  <c r="AE119" i="6"/>
  <c r="AI119" i="6"/>
  <c r="AJ119" i="6" s="1"/>
  <c r="AK119" i="6" s="1"/>
  <c r="AM119" i="6"/>
  <c r="P120" i="6"/>
  <c r="Q120" i="6"/>
  <c r="R120" i="6"/>
  <c r="AL120" i="6" s="1"/>
  <c r="AC120" i="6"/>
  <c r="AD120" i="6" s="1"/>
  <c r="AE120" i="6" s="1"/>
  <c r="AM120" i="6" s="1"/>
  <c r="AI120" i="6"/>
  <c r="AJ120" i="6"/>
  <c r="AK120" i="6" s="1"/>
  <c r="P121" i="6"/>
  <c r="Q121" i="6" s="1"/>
  <c r="R121" i="6" s="1"/>
  <c r="AL121" i="6" s="1"/>
  <c r="AC121" i="6"/>
  <c r="AD121" i="6"/>
  <c r="AE121" i="6" s="1"/>
  <c r="AM121" i="6" s="1"/>
  <c r="AI121" i="6"/>
  <c r="AJ121" i="6"/>
  <c r="AK121" i="6"/>
  <c r="P122" i="6"/>
  <c r="Q122" i="6"/>
  <c r="R122" i="6" s="1"/>
  <c r="AL122" i="6" s="1"/>
  <c r="AC122" i="6"/>
  <c r="AD122" i="6"/>
  <c r="AE122" i="6"/>
  <c r="AM122" i="6" s="1"/>
  <c r="AI122" i="6"/>
  <c r="AJ122" i="6"/>
  <c r="AK122" i="6"/>
  <c r="P123" i="6"/>
  <c r="Q123" i="6"/>
  <c r="R123" i="6"/>
  <c r="AL123" i="6" s="1"/>
  <c r="AC123" i="6"/>
  <c r="AD123" i="6"/>
  <c r="AE123" i="6"/>
  <c r="AI123" i="6"/>
  <c r="AJ123" i="6" s="1"/>
  <c r="AK123" i="6" s="1"/>
  <c r="AM123" i="6"/>
  <c r="P124" i="6"/>
  <c r="Q124" i="6"/>
  <c r="R124" i="6"/>
  <c r="AL124" i="6" s="1"/>
  <c r="AC124" i="6"/>
  <c r="AD124" i="6" s="1"/>
  <c r="AE124" i="6" s="1"/>
  <c r="AM124" i="6" s="1"/>
  <c r="AI124" i="6"/>
  <c r="AJ124" i="6"/>
  <c r="AK124" i="6" s="1"/>
  <c r="P125" i="6"/>
  <c r="Q125" i="6" s="1"/>
  <c r="R125" i="6" s="1"/>
  <c r="AL125" i="6" s="1"/>
  <c r="AC125" i="6"/>
  <c r="AD125" i="6"/>
  <c r="AE125" i="6" s="1"/>
  <c r="AM125" i="6" s="1"/>
  <c r="AI125" i="6"/>
  <c r="AJ125" i="6"/>
  <c r="AK125" i="6"/>
  <c r="P126" i="6"/>
  <c r="Q126" i="6"/>
  <c r="R126" i="6" s="1"/>
  <c r="AL126" i="6" s="1"/>
  <c r="AC126" i="6"/>
  <c r="AD126" i="6"/>
  <c r="AE126" i="6"/>
  <c r="AM126" i="6" s="1"/>
  <c r="AI126" i="6"/>
  <c r="AJ126" i="6"/>
  <c r="AK126" i="6"/>
  <c r="P127" i="6"/>
  <c r="Q127" i="6"/>
  <c r="R127" i="6"/>
  <c r="AL127" i="6" s="1"/>
  <c r="AC127" i="6"/>
  <c r="AD127" i="6"/>
  <c r="AE127" i="6"/>
  <c r="AI127" i="6"/>
  <c r="AJ127" i="6" s="1"/>
  <c r="AK127" i="6" s="1"/>
  <c r="AM127" i="6"/>
  <c r="P128" i="6"/>
  <c r="Q128" i="6"/>
  <c r="R128" i="6"/>
  <c r="AL128" i="6" s="1"/>
  <c r="AC128" i="6"/>
  <c r="AD128" i="6" s="1"/>
  <c r="AE128" i="6" s="1"/>
  <c r="AM128" i="6" s="1"/>
  <c r="AI128" i="6"/>
  <c r="AJ128" i="6"/>
  <c r="AK128" i="6" s="1"/>
  <c r="P129" i="6"/>
  <c r="Q129" i="6" s="1"/>
  <c r="R129" i="6" s="1"/>
  <c r="AL129" i="6" s="1"/>
  <c r="AC129" i="6"/>
  <c r="AD129" i="6"/>
  <c r="AE129" i="6" s="1"/>
  <c r="AM129" i="6" s="1"/>
  <c r="AI129" i="6"/>
  <c r="AJ129" i="6"/>
  <c r="AK129" i="6"/>
  <c r="P130" i="6"/>
  <c r="Q130" i="6"/>
  <c r="R130" i="6" s="1"/>
  <c r="AL130" i="6" s="1"/>
  <c r="AC130" i="6"/>
  <c r="AD130" i="6"/>
  <c r="AE130" i="6"/>
  <c r="AM130" i="6" s="1"/>
  <c r="AI130" i="6"/>
  <c r="AJ130" i="6"/>
  <c r="AK130" i="6"/>
  <c r="P131" i="6"/>
  <c r="Q131" i="6"/>
  <c r="R131" i="6"/>
  <c r="AL131" i="6" s="1"/>
  <c r="AC131" i="6"/>
  <c r="AD131" i="6"/>
  <c r="AE131" i="6"/>
  <c r="AI131" i="6"/>
  <c r="AJ131" i="6" s="1"/>
  <c r="AK131" i="6" s="1"/>
  <c r="AM131" i="6"/>
  <c r="P132" i="6"/>
  <c r="Q132" i="6"/>
  <c r="R132" i="6"/>
  <c r="AL132" i="6" s="1"/>
  <c r="AC132" i="6"/>
  <c r="AD132" i="6" s="1"/>
  <c r="AE132" i="6" s="1"/>
  <c r="AM132" i="6" s="1"/>
  <c r="AI132" i="6"/>
  <c r="AJ132" i="6"/>
  <c r="AK132" i="6" s="1"/>
  <c r="P133" i="6"/>
  <c r="Q133" i="6" s="1"/>
  <c r="R133" i="6" s="1"/>
  <c r="AL133" i="6" s="1"/>
  <c r="AC133" i="6"/>
  <c r="AD133" i="6"/>
  <c r="AE133" i="6" s="1"/>
  <c r="AM133" i="6" s="1"/>
  <c r="AI133" i="6"/>
  <c r="AJ133" i="6"/>
  <c r="AK133" i="6"/>
  <c r="P134" i="6"/>
  <c r="Q134" i="6"/>
  <c r="R134" i="6" s="1"/>
  <c r="AL134" i="6" s="1"/>
  <c r="AC134" i="6"/>
  <c r="AD134" i="6"/>
  <c r="AE134" i="6"/>
  <c r="AM134" i="6" s="1"/>
  <c r="AI134" i="6"/>
  <c r="AJ134" i="6"/>
  <c r="AK134" i="6"/>
  <c r="P135" i="6"/>
  <c r="Q135" i="6"/>
  <c r="R135" i="6"/>
  <c r="AL135" i="6" s="1"/>
  <c r="AC135" i="6"/>
  <c r="AD135" i="6"/>
  <c r="AE135" i="6"/>
  <c r="AI135" i="6"/>
  <c r="AJ135" i="6" s="1"/>
  <c r="AK135" i="6" s="1"/>
  <c r="AM135" i="6"/>
  <c r="P136" i="6"/>
  <c r="Q136" i="6"/>
  <c r="R136" i="6"/>
  <c r="AL136" i="6" s="1"/>
  <c r="AC136" i="6"/>
  <c r="AD136" i="6" s="1"/>
  <c r="AE136" i="6" s="1"/>
  <c r="AM136" i="6" s="1"/>
  <c r="AI136" i="6"/>
  <c r="AJ136" i="6"/>
  <c r="AK136" i="6" s="1"/>
  <c r="P137" i="6"/>
  <c r="Q137" i="6" s="1"/>
  <c r="R137" i="6" s="1"/>
  <c r="AL137" i="6" s="1"/>
  <c r="AC137" i="6"/>
  <c r="AD137" i="6"/>
  <c r="AE137" i="6" s="1"/>
  <c r="AM137" i="6" s="1"/>
  <c r="AI137" i="6"/>
  <c r="AJ137" i="6"/>
  <c r="AK137" i="6"/>
  <c r="P138" i="6"/>
  <c r="Q138" i="6"/>
  <c r="R138" i="6" s="1"/>
  <c r="AL138" i="6" s="1"/>
  <c r="AC138" i="6"/>
  <c r="AD138" i="6"/>
  <c r="AE138" i="6"/>
  <c r="AM138" i="6" s="1"/>
  <c r="AI138" i="6"/>
  <c r="AJ138" i="6"/>
  <c r="AK138" i="6"/>
  <c r="P139" i="6"/>
  <c r="Q139" i="6"/>
  <c r="R139" i="6"/>
  <c r="AL139" i="6" s="1"/>
  <c r="AC139" i="6"/>
  <c r="AD139" i="6"/>
  <c r="AE139" i="6"/>
  <c r="AI139" i="6"/>
  <c r="AJ139" i="6" s="1"/>
  <c r="AK139" i="6" s="1"/>
  <c r="AM139" i="6"/>
  <c r="P140" i="6"/>
  <c r="Q140" i="6"/>
  <c r="R140" i="6"/>
  <c r="AL140" i="6" s="1"/>
  <c r="AC140" i="6"/>
  <c r="AD140" i="6" s="1"/>
  <c r="AE140" i="6" s="1"/>
  <c r="AM140" i="6" s="1"/>
  <c r="AI140" i="6"/>
  <c r="AJ140" i="6"/>
  <c r="AK140" i="6" s="1"/>
  <c r="P141" i="6"/>
  <c r="Q141" i="6" s="1"/>
  <c r="R141" i="6" s="1"/>
  <c r="AL141" i="6" s="1"/>
  <c r="AC141" i="6"/>
  <c r="AD141" i="6"/>
  <c r="AE141" i="6" s="1"/>
  <c r="AM141" i="6" s="1"/>
  <c r="AI141" i="6"/>
  <c r="AJ141" i="6"/>
  <c r="AK141" i="6"/>
  <c r="P142" i="6"/>
  <c r="Q142" i="6"/>
  <c r="R142" i="6" s="1"/>
  <c r="AL142" i="6" s="1"/>
  <c r="AC142" i="6"/>
  <c r="AD142" i="6"/>
  <c r="AE142" i="6"/>
  <c r="AM142" i="6" s="1"/>
  <c r="AI142" i="6"/>
  <c r="AJ142" i="6"/>
  <c r="AK142" i="6"/>
  <c r="P143" i="6"/>
  <c r="Q143" i="6"/>
  <c r="R143" i="6"/>
  <c r="AL143" i="6" s="1"/>
  <c r="AC143" i="6"/>
  <c r="AD143" i="6"/>
  <c r="AE143" i="6"/>
  <c r="AI143" i="6"/>
  <c r="AJ143" i="6" s="1"/>
  <c r="AK143" i="6" s="1"/>
  <c r="AM143" i="6"/>
  <c r="P144" i="6"/>
  <c r="Q144" i="6"/>
  <c r="R144" i="6"/>
  <c r="AL144" i="6" s="1"/>
  <c r="AC144" i="6"/>
  <c r="AD144" i="6" s="1"/>
  <c r="AE144" i="6" s="1"/>
  <c r="AM144" i="6" s="1"/>
  <c r="AI144" i="6"/>
  <c r="AJ144" i="6"/>
  <c r="AK144" i="6" s="1"/>
  <c r="P145" i="6"/>
  <c r="Q145" i="6" s="1"/>
  <c r="R145" i="6" s="1"/>
  <c r="AL145" i="6" s="1"/>
  <c r="AC145" i="6"/>
  <c r="AD145" i="6"/>
  <c r="AE145" i="6" s="1"/>
  <c r="AM145" i="6" s="1"/>
  <c r="AI145" i="6"/>
  <c r="AJ145" i="6"/>
  <c r="AK145" i="6"/>
  <c r="P146" i="6"/>
  <c r="Q146" i="6"/>
  <c r="R146" i="6" s="1"/>
  <c r="AL146" i="6" s="1"/>
  <c r="AC146" i="6"/>
  <c r="AD146" i="6"/>
  <c r="AE146" i="6"/>
  <c r="AM146" i="6" s="1"/>
  <c r="AI146" i="6"/>
  <c r="AJ146" i="6"/>
  <c r="AK146" i="6"/>
  <c r="P147" i="6"/>
  <c r="Q147" i="6"/>
  <c r="R147" i="6"/>
  <c r="AL147" i="6" s="1"/>
  <c r="AC147" i="6"/>
  <c r="AD147" i="6"/>
  <c r="AE147" i="6"/>
  <c r="AI147" i="6"/>
  <c r="AJ147" i="6" s="1"/>
  <c r="AK147" i="6" s="1"/>
  <c r="AM147" i="6"/>
  <c r="P148" i="6"/>
  <c r="Q148" i="6"/>
  <c r="R148" i="6"/>
  <c r="AL148" i="6" s="1"/>
  <c r="AC148" i="6"/>
  <c r="AD148" i="6" s="1"/>
  <c r="AE148" i="6" s="1"/>
  <c r="AM148" i="6" s="1"/>
  <c r="AI148" i="6"/>
  <c r="AJ148" i="6"/>
  <c r="AK148" i="6" s="1"/>
  <c r="P149" i="6"/>
  <c r="Q149" i="6" s="1"/>
  <c r="R149" i="6" s="1"/>
  <c r="AL149" i="6" s="1"/>
  <c r="AC149" i="6"/>
  <c r="AD149" i="6"/>
  <c r="AE149" i="6" s="1"/>
  <c r="AM149" i="6" s="1"/>
  <c r="AI149" i="6"/>
  <c r="AJ149" i="6"/>
  <c r="AK149" i="6"/>
  <c r="P150" i="6"/>
  <c r="Q150" i="6"/>
  <c r="R150" i="6" s="1"/>
  <c r="AL150" i="6" s="1"/>
  <c r="AC150" i="6"/>
  <c r="AD150" i="6"/>
  <c r="AE150" i="6"/>
  <c r="AM150" i="6" s="1"/>
  <c r="AI150" i="6"/>
  <c r="AJ150" i="6"/>
  <c r="AK150" i="6"/>
  <c r="P151" i="6"/>
  <c r="Q151" i="6"/>
  <c r="R151" i="6"/>
  <c r="AL151" i="6" s="1"/>
  <c r="AC151" i="6"/>
  <c r="AD151" i="6"/>
  <c r="AE151" i="6"/>
  <c r="AI151" i="6"/>
  <c r="AJ151" i="6" s="1"/>
  <c r="AK151" i="6" s="1"/>
  <c r="AM151" i="6"/>
  <c r="AL144" i="5" l="1"/>
  <c r="AL125" i="5"/>
  <c r="AL108" i="5"/>
  <c r="AL77" i="5"/>
  <c r="AL76" i="5"/>
  <c r="AL139" i="5"/>
  <c r="AL137" i="5"/>
  <c r="AL128" i="5"/>
  <c r="AL104" i="5"/>
  <c r="AL101" i="5"/>
  <c r="AL96" i="5"/>
  <c r="AL93" i="5"/>
  <c r="AL89" i="5"/>
  <c r="AL148" i="5"/>
  <c r="AL143" i="5"/>
  <c r="AL132" i="5"/>
  <c r="AL100" i="5"/>
  <c r="AL97" i="5"/>
  <c r="AL80" i="5"/>
  <c r="AL142" i="5"/>
  <c r="AL87" i="5"/>
  <c r="AL83" i="5"/>
  <c r="AL92" i="5"/>
  <c r="AL88" i="5"/>
  <c r="AL84" i="5"/>
  <c r="AL119" i="5"/>
  <c r="AL115" i="5"/>
  <c r="AL124" i="5"/>
  <c r="AL120" i="5"/>
  <c r="AL116" i="5"/>
  <c r="AL103" i="5"/>
  <c r="AL99" i="5"/>
  <c r="AL151" i="5"/>
  <c r="AL79" i="6"/>
  <c r="AL147" i="5"/>
  <c r="AL75" i="6"/>
  <c r="AL81" i="6"/>
  <c r="AL77" i="6"/>
  <c r="AL149" i="5"/>
  <c r="AL146" i="5"/>
  <c r="AL141" i="5"/>
  <c r="AL130" i="5"/>
  <c r="AL114" i="5"/>
  <c r="AL98" i="5"/>
  <c r="AL82" i="5"/>
  <c r="AL146" i="4"/>
  <c r="AL138" i="4"/>
  <c r="AM138" i="4"/>
  <c r="AL130" i="4"/>
  <c r="AM130" i="4"/>
  <c r="AL122" i="4"/>
  <c r="AM122" i="4"/>
  <c r="AM143" i="3"/>
  <c r="AL143" i="3"/>
  <c r="AM135" i="3"/>
  <c r="AL135" i="3"/>
  <c r="AL78" i="6"/>
  <c r="AL74" i="6"/>
  <c r="AL150" i="5"/>
  <c r="AL145" i="5"/>
  <c r="AL127" i="5"/>
  <c r="AL126" i="5"/>
  <c r="AL111" i="5"/>
  <c r="AL110" i="5"/>
  <c r="AL95" i="5"/>
  <c r="AL94" i="5"/>
  <c r="AL79" i="5"/>
  <c r="AL78" i="5"/>
  <c r="AL142" i="4"/>
  <c r="AM142" i="4"/>
  <c r="AL134" i="4"/>
  <c r="AM134" i="4"/>
  <c r="AL126" i="4"/>
  <c r="AM126" i="4"/>
  <c r="AL118" i="4"/>
  <c r="AM118" i="4"/>
  <c r="AM148" i="3"/>
  <c r="AL148" i="3"/>
  <c r="AM139" i="3"/>
  <c r="AL139" i="3"/>
  <c r="AL82" i="6"/>
  <c r="AL138" i="5"/>
  <c r="AL123" i="5"/>
  <c r="AL122" i="5"/>
  <c r="AL107" i="5"/>
  <c r="AL106" i="5"/>
  <c r="AL91" i="5"/>
  <c r="AL90" i="5"/>
  <c r="AL75" i="5"/>
  <c r="AL74" i="5"/>
  <c r="AM105" i="4"/>
  <c r="AL105" i="4"/>
  <c r="AM89" i="4"/>
  <c r="AL89" i="4"/>
  <c r="AL115" i="4"/>
  <c r="AL114" i="4"/>
  <c r="AL99" i="4"/>
  <c r="AL98" i="4"/>
  <c r="AL83" i="4"/>
  <c r="AL82" i="4"/>
  <c r="AL150" i="3"/>
  <c r="AM102" i="3"/>
  <c r="AL102" i="3"/>
  <c r="AL140" i="4"/>
  <c r="AL136" i="4"/>
  <c r="AL132" i="4"/>
  <c r="AL128" i="4"/>
  <c r="AL124" i="4"/>
  <c r="AL120" i="4"/>
  <c r="AL104" i="4"/>
  <c r="AL103" i="4"/>
  <c r="AL102" i="4"/>
  <c r="AL88" i="4"/>
  <c r="AL87" i="4"/>
  <c r="AL86" i="4"/>
  <c r="AL146" i="3"/>
  <c r="AL144" i="3"/>
  <c r="AL108" i="4"/>
  <c r="AL107" i="4"/>
  <c r="AL106" i="4"/>
  <c r="AL92" i="4"/>
  <c r="AL91" i="4"/>
  <c r="AL90" i="4"/>
  <c r="AL76" i="4"/>
  <c r="AL75" i="4"/>
  <c r="AL74" i="4"/>
  <c r="AM140" i="3"/>
  <c r="AM136" i="3"/>
  <c r="AL119" i="3"/>
  <c r="AL73" i="4"/>
  <c r="AL149" i="3"/>
  <c r="AL145" i="3"/>
  <c r="AL142" i="3"/>
  <c r="AL138" i="3"/>
  <c r="AL134" i="3"/>
  <c r="AL131" i="3"/>
  <c r="AL130" i="3"/>
  <c r="AL129" i="3"/>
  <c r="AL128" i="3"/>
  <c r="AL115" i="3"/>
  <c r="AL114" i="3"/>
  <c r="AL113" i="3"/>
  <c r="AL107" i="3"/>
  <c r="AL105" i="3"/>
  <c r="AL133" i="3"/>
  <c r="AL132" i="3"/>
  <c r="AL118" i="3"/>
  <c r="AL117" i="3"/>
  <c r="AL116" i="3"/>
  <c r="AL103" i="3"/>
  <c r="AL100" i="3"/>
  <c r="AL98" i="3"/>
  <c r="AL97" i="3"/>
  <c r="AL79" i="3"/>
  <c r="AL92" i="3"/>
  <c r="AL76" i="3"/>
  <c r="AL96" i="3"/>
  <c r="AL87" i="3"/>
  <c r="AL72" i="3"/>
  <c r="AI11" i="3"/>
  <c r="AI11" i="4"/>
  <c r="AI11" i="5"/>
  <c r="AI11" i="6"/>
  <c r="AJ27" i="3"/>
  <c r="AJ28" i="3"/>
  <c r="AJ43" i="3"/>
  <c r="AJ44" i="3"/>
  <c r="AJ59" i="3"/>
  <c r="AJ60" i="3"/>
  <c r="AJ16" i="4"/>
  <c r="AJ17" i="4"/>
  <c r="AJ32" i="4"/>
  <c r="AJ33" i="4"/>
  <c r="AJ48" i="4"/>
  <c r="AJ49" i="4"/>
  <c r="AJ68" i="4"/>
  <c r="AJ14" i="6"/>
  <c r="AJ30" i="6"/>
  <c r="AJ46" i="6"/>
  <c r="AJ62" i="6"/>
  <c r="AI13" i="3"/>
  <c r="AJ13" i="3" s="1"/>
  <c r="AI14" i="3"/>
  <c r="AJ14" i="3" s="1"/>
  <c r="AI15" i="3"/>
  <c r="AJ15" i="3" s="1"/>
  <c r="AI16" i="3"/>
  <c r="AJ16" i="3" s="1"/>
  <c r="AI17" i="3"/>
  <c r="AJ17" i="3" s="1"/>
  <c r="AI18" i="3"/>
  <c r="AJ18" i="3" s="1"/>
  <c r="AI19" i="3"/>
  <c r="AJ19" i="3" s="1"/>
  <c r="AI20" i="3"/>
  <c r="AJ20" i="3" s="1"/>
  <c r="AI21" i="3"/>
  <c r="AJ21" i="3" s="1"/>
  <c r="AI22" i="3"/>
  <c r="AJ22" i="3" s="1"/>
  <c r="AI23" i="3"/>
  <c r="AJ23" i="3" s="1"/>
  <c r="AI24" i="3"/>
  <c r="AJ24" i="3" s="1"/>
  <c r="AI25" i="3"/>
  <c r="AJ25" i="3" s="1"/>
  <c r="AI26" i="3"/>
  <c r="AJ26" i="3" s="1"/>
  <c r="AI27" i="3"/>
  <c r="AI28" i="3"/>
  <c r="AI29" i="3"/>
  <c r="AJ29" i="3" s="1"/>
  <c r="AI30" i="3"/>
  <c r="AJ30" i="3" s="1"/>
  <c r="AI31" i="3"/>
  <c r="AJ31" i="3" s="1"/>
  <c r="AI32" i="3"/>
  <c r="AJ32" i="3" s="1"/>
  <c r="AI33" i="3"/>
  <c r="AJ33" i="3" s="1"/>
  <c r="AI34" i="3"/>
  <c r="AJ34" i="3" s="1"/>
  <c r="AI35" i="3"/>
  <c r="AJ35" i="3" s="1"/>
  <c r="AI36" i="3"/>
  <c r="AJ36" i="3" s="1"/>
  <c r="AI37" i="3"/>
  <c r="AJ37" i="3" s="1"/>
  <c r="AI38" i="3"/>
  <c r="AJ38" i="3" s="1"/>
  <c r="AI39" i="3"/>
  <c r="AJ39" i="3" s="1"/>
  <c r="AI40" i="3"/>
  <c r="AJ40" i="3" s="1"/>
  <c r="AI41" i="3"/>
  <c r="AJ41" i="3" s="1"/>
  <c r="AI42" i="3"/>
  <c r="AJ42" i="3" s="1"/>
  <c r="AI43" i="3"/>
  <c r="AI44" i="3"/>
  <c r="AI45" i="3"/>
  <c r="AJ45" i="3" s="1"/>
  <c r="AI46" i="3"/>
  <c r="AJ46" i="3" s="1"/>
  <c r="AI47" i="3"/>
  <c r="AJ47" i="3" s="1"/>
  <c r="AI48" i="3"/>
  <c r="AJ48" i="3" s="1"/>
  <c r="AI49" i="3"/>
  <c r="AJ49" i="3" s="1"/>
  <c r="AI50" i="3"/>
  <c r="AJ50" i="3" s="1"/>
  <c r="AI51" i="3"/>
  <c r="AJ51" i="3" s="1"/>
  <c r="AI52" i="3"/>
  <c r="AJ52" i="3" s="1"/>
  <c r="AI53" i="3"/>
  <c r="AJ53" i="3" s="1"/>
  <c r="AI54" i="3"/>
  <c r="AJ54" i="3" s="1"/>
  <c r="AI55" i="3"/>
  <c r="AJ55" i="3" s="1"/>
  <c r="AI56" i="3"/>
  <c r="AJ56" i="3" s="1"/>
  <c r="AI57" i="3"/>
  <c r="AJ57" i="3" s="1"/>
  <c r="AI58" i="3"/>
  <c r="AJ58" i="3" s="1"/>
  <c r="AI59" i="3"/>
  <c r="AI60" i="3"/>
  <c r="AI61" i="3"/>
  <c r="AJ61" i="3" s="1"/>
  <c r="AI62" i="3"/>
  <c r="AJ62" i="3" s="1"/>
  <c r="AI63" i="3"/>
  <c r="AJ63" i="3" s="1"/>
  <c r="AI64" i="3"/>
  <c r="AJ64" i="3" s="1"/>
  <c r="AI65" i="3"/>
  <c r="AJ65" i="3" s="1"/>
  <c r="AI66" i="3"/>
  <c r="AJ66" i="3" s="1"/>
  <c r="AI67" i="3"/>
  <c r="AJ67" i="3" s="1"/>
  <c r="AI68" i="3"/>
  <c r="AJ68" i="3" s="1"/>
  <c r="AI69" i="3"/>
  <c r="AJ69" i="3" s="1"/>
  <c r="AI70" i="3"/>
  <c r="AJ70" i="3" s="1"/>
  <c r="AI71" i="3"/>
  <c r="AJ71" i="3" s="1"/>
  <c r="AI13" i="4"/>
  <c r="AJ13" i="4" s="1"/>
  <c r="AI14" i="4"/>
  <c r="AJ14" i="4" s="1"/>
  <c r="AI15" i="4"/>
  <c r="AJ15" i="4" s="1"/>
  <c r="AI16" i="4"/>
  <c r="AI17" i="4"/>
  <c r="AI18" i="4"/>
  <c r="AJ18" i="4" s="1"/>
  <c r="AI19" i="4"/>
  <c r="AJ19" i="4" s="1"/>
  <c r="AI20" i="4"/>
  <c r="AJ20" i="4" s="1"/>
  <c r="AI21" i="4"/>
  <c r="AJ21" i="4" s="1"/>
  <c r="AI22" i="4"/>
  <c r="AJ22" i="4" s="1"/>
  <c r="AI23" i="4"/>
  <c r="AJ23" i="4" s="1"/>
  <c r="AI24" i="4"/>
  <c r="AJ24" i="4" s="1"/>
  <c r="AI25" i="4"/>
  <c r="AJ25" i="4" s="1"/>
  <c r="AI26" i="4"/>
  <c r="AJ26" i="4" s="1"/>
  <c r="AI27" i="4"/>
  <c r="AJ27" i="4" s="1"/>
  <c r="AI28" i="4"/>
  <c r="AJ28" i="4" s="1"/>
  <c r="AI29" i="4"/>
  <c r="AJ29" i="4" s="1"/>
  <c r="AI30" i="4"/>
  <c r="AJ30" i="4" s="1"/>
  <c r="AI31" i="4"/>
  <c r="AJ31" i="4" s="1"/>
  <c r="AI32" i="4"/>
  <c r="AI33" i="4"/>
  <c r="AI34" i="4"/>
  <c r="AJ34" i="4" s="1"/>
  <c r="AI35" i="4"/>
  <c r="AJ35" i="4" s="1"/>
  <c r="AI36" i="4"/>
  <c r="AJ36" i="4" s="1"/>
  <c r="AI37" i="4"/>
  <c r="AJ37" i="4" s="1"/>
  <c r="AI38" i="4"/>
  <c r="AJ38" i="4" s="1"/>
  <c r="AI39" i="4"/>
  <c r="AJ39" i="4" s="1"/>
  <c r="AI40" i="4"/>
  <c r="AJ40" i="4" s="1"/>
  <c r="AI41" i="4"/>
  <c r="AJ41" i="4" s="1"/>
  <c r="AI42" i="4"/>
  <c r="AJ42" i="4" s="1"/>
  <c r="AI43" i="4"/>
  <c r="AJ43" i="4" s="1"/>
  <c r="AI44" i="4"/>
  <c r="AJ44" i="4" s="1"/>
  <c r="AI45" i="4"/>
  <c r="AJ45" i="4" s="1"/>
  <c r="AI46" i="4"/>
  <c r="AJ46" i="4" s="1"/>
  <c r="AI47" i="4"/>
  <c r="AJ47" i="4" s="1"/>
  <c r="AI48" i="4"/>
  <c r="AI49" i="4"/>
  <c r="AI50" i="4"/>
  <c r="AJ50" i="4" s="1"/>
  <c r="AI51" i="4"/>
  <c r="AJ51" i="4" s="1"/>
  <c r="AI52" i="4"/>
  <c r="AJ52" i="4" s="1"/>
  <c r="AI53" i="4"/>
  <c r="AJ53" i="4" s="1"/>
  <c r="AI54" i="4"/>
  <c r="AJ54" i="4" s="1"/>
  <c r="AI55" i="4"/>
  <c r="AJ55" i="4" s="1"/>
  <c r="AI56" i="4"/>
  <c r="AJ56" i="4" s="1"/>
  <c r="AI57" i="4"/>
  <c r="AJ57" i="4" s="1"/>
  <c r="AI58" i="4"/>
  <c r="AJ58" i="4" s="1"/>
  <c r="AI59" i="4"/>
  <c r="AJ59" i="4" s="1"/>
  <c r="AI60" i="4"/>
  <c r="AJ60" i="4" s="1"/>
  <c r="AI61" i="4"/>
  <c r="AJ61" i="4" s="1"/>
  <c r="AI62" i="4"/>
  <c r="AJ62" i="4" s="1"/>
  <c r="AI63" i="4"/>
  <c r="AJ63" i="4" s="1"/>
  <c r="AI64" i="4"/>
  <c r="AJ64" i="4" s="1"/>
  <c r="AI65" i="4"/>
  <c r="AJ65" i="4" s="1"/>
  <c r="AI66" i="4"/>
  <c r="AJ66" i="4" s="1"/>
  <c r="AI67" i="4"/>
  <c r="AJ67" i="4" s="1"/>
  <c r="AI68" i="4"/>
  <c r="AI69" i="4"/>
  <c r="AJ69" i="4" s="1"/>
  <c r="AI70" i="4"/>
  <c r="AJ70" i="4" s="1"/>
  <c r="AI71" i="4"/>
  <c r="AJ71" i="4" s="1"/>
  <c r="AI13" i="5"/>
  <c r="AJ13" i="5" s="1"/>
  <c r="AI14" i="5"/>
  <c r="AJ14" i="5" s="1"/>
  <c r="AI15" i="5"/>
  <c r="AJ15" i="5" s="1"/>
  <c r="AI16" i="5"/>
  <c r="AJ16" i="5" s="1"/>
  <c r="AI17" i="5"/>
  <c r="AJ17" i="5" s="1"/>
  <c r="AI18" i="5"/>
  <c r="AJ18" i="5" s="1"/>
  <c r="AI19" i="5"/>
  <c r="AJ19" i="5" s="1"/>
  <c r="AI20" i="5"/>
  <c r="AJ20" i="5" s="1"/>
  <c r="AI21" i="5"/>
  <c r="AJ21" i="5" s="1"/>
  <c r="AI22" i="5"/>
  <c r="AJ22" i="5" s="1"/>
  <c r="AI23" i="5"/>
  <c r="AJ23" i="5" s="1"/>
  <c r="AI24" i="5"/>
  <c r="AJ24" i="5" s="1"/>
  <c r="AI25" i="5"/>
  <c r="AJ25" i="5" s="1"/>
  <c r="AI26" i="5"/>
  <c r="AJ26" i="5" s="1"/>
  <c r="AI27" i="5"/>
  <c r="AJ27" i="5" s="1"/>
  <c r="AI28" i="5"/>
  <c r="AJ28" i="5" s="1"/>
  <c r="AI29" i="5"/>
  <c r="AJ29" i="5" s="1"/>
  <c r="AI30" i="5"/>
  <c r="AJ30" i="5" s="1"/>
  <c r="AI31" i="5"/>
  <c r="AJ31" i="5" s="1"/>
  <c r="AI32" i="5"/>
  <c r="AJ32" i="5" s="1"/>
  <c r="AI33" i="5"/>
  <c r="AJ33" i="5" s="1"/>
  <c r="AI34" i="5"/>
  <c r="AJ34" i="5" s="1"/>
  <c r="AI35" i="5"/>
  <c r="AJ35" i="5" s="1"/>
  <c r="AI36" i="5"/>
  <c r="AJ36" i="5" s="1"/>
  <c r="AI37" i="5"/>
  <c r="AJ37" i="5" s="1"/>
  <c r="AI38" i="5"/>
  <c r="AJ38" i="5" s="1"/>
  <c r="AI39" i="5"/>
  <c r="AJ39" i="5" s="1"/>
  <c r="AI40" i="5"/>
  <c r="AJ40" i="5" s="1"/>
  <c r="AI41" i="5"/>
  <c r="AJ41" i="5" s="1"/>
  <c r="AI42" i="5"/>
  <c r="AJ42" i="5" s="1"/>
  <c r="AI43" i="5"/>
  <c r="AJ43" i="5" s="1"/>
  <c r="AI44" i="5"/>
  <c r="AJ44" i="5" s="1"/>
  <c r="AI45" i="5"/>
  <c r="AJ45" i="5" s="1"/>
  <c r="AI46" i="5"/>
  <c r="AJ46" i="5" s="1"/>
  <c r="AI47" i="5"/>
  <c r="AJ47" i="5" s="1"/>
  <c r="AI48" i="5"/>
  <c r="AJ48" i="5" s="1"/>
  <c r="AI49" i="5"/>
  <c r="AJ49" i="5" s="1"/>
  <c r="AI50" i="5"/>
  <c r="AJ50" i="5" s="1"/>
  <c r="AI51" i="5"/>
  <c r="AJ51" i="5" s="1"/>
  <c r="AI52" i="5"/>
  <c r="AJ52" i="5" s="1"/>
  <c r="AI53" i="5"/>
  <c r="AJ53" i="5" s="1"/>
  <c r="AI54" i="5"/>
  <c r="AJ54" i="5" s="1"/>
  <c r="AI55" i="5"/>
  <c r="AJ55" i="5" s="1"/>
  <c r="AI56" i="5"/>
  <c r="AJ56" i="5" s="1"/>
  <c r="AI57" i="5"/>
  <c r="AJ57" i="5" s="1"/>
  <c r="AI58" i="5"/>
  <c r="AJ58" i="5" s="1"/>
  <c r="AI59" i="5"/>
  <c r="AJ59" i="5" s="1"/>
  <c r="AI60" i="5"/>
  <c r="AJ60" i="5" s="1"/>
  <c r="AI61" i="5"/>
  <c r="AJ61" i="5" s="1"/>
  <c r="AI62" i="5"/>
  <c r="AJ62" i="5" s="1"/>
  <c r="AI63" i="5"/>
  <c r="AJ63" i="5" s="1"/>
  <c r="AI64" i="5"/>
  <c r="AJ64" i="5" s="1"/>
  <c r="AI65" i="5"/>
  <c r="AJ65" i="5" s="1"/>
  <c r="AI66" i="5"/>
  <c r="AJ66" i="5" s="1"/>
  <c r="AI67" i="5"/>
  <c r="AJ67" i="5" s="1"/>
  <c r="AI68" i="5"/>
  <c r="AJ68" i="5" s="1"/>
  <c r="AI69" i="5"/>
  <c r="AJ69" i="5" s="1"/>
  <c r="AI70" i="5"/>
  <c r="AJ70" i="5" s="1"/>
  <c r="AI71" i="5"/>
  <c r="AJ71" i="5" s="1"/>
  <c r="AI13" i="6"/>
  <c r="AJ13" i="6" s="1"/>
  <c r="AI14" i="6"/>
  <c r="AI15" i="6"/>
  <c r="AJ15" i="6" s="1"/>
  <c r="AI16" i="6"/>
  <c r="AJ16" i="6" s="1"/>
  <c r="AI17" i="6"/>
  <c r="AJ17" i="6" s="1"/>
  <c r="AI18" i="6"/>
  <c r="AJ18" i="6" s="1"/>
  <c r="AI19" i="6"/>
  <c r="AJ19" i="6" s="1"/>
  <c r="AI20" i="6"/>
  <c r="AJ20" i="6" s="1"/>
  <c r="AI21" i="6"/>
  <c r="AJ21" i="6" s="1"/>
  <c r="AI22" i="6"/>
  <c r="AJ22" i="6" s="1"/>
  <c r="AI23" i="6"/>
  <c r="AJ23" i="6" s="1"/>
  <c r="AI24" i="6"/>
  <c r="AJ24" i="6" s="1"/>
  <c r="AI25" i="6"/>
  <c r="AJ25" i="6" s="1"/>
  <c r="AI26" i="6"/>
  <c r="AJ26" i="6" s="1"/>
  <c r="AI27" i="6"/>
  <c r="AJ27" i="6" s="1"/>
  <c r="AI28" i="6"/>
  <c r="AJ28" i="6" s="1"/>
  <c r="AI29" i="6"/>
  <c r="AJ29" i="6" s="1"/>
  <c r="AI30" i="6"/>
  <c r="AI31" i="6"/>
  <c r="AJ31" i="6" s="1"/>
  <c r="AI32" i="6"/>
  <c r="AJ32" i="6" s="1"/>
  <c r="AI33" i="6"/>
  <c r="AJ33" i="6" s="1"/>
  <c r="AI34" i="6"/>
  <c r="AJ34" i="6" s="1"/>
  <c r="AI35" i="6"/>
  <c r="AJ35" i="6" s="1"/>
  <c r="AI36" i="6"/>
  <c r="AJ36" i="6" s="1"/>
  <c r="AI37" i="6"/>
  <c r="AJ37" i="6" s="1"/>
  <c r="AI38" i="6"/>
  <c r="AJ38" i="6" s="1"/>
  <c r="AI39" i="6"/>
  <c r="AJ39" i="6" s="1"/>
  <c r="AI40" i="6"/>
  <c r="AJ40" i="6" s="1"/>
  <c r="AI41" i="6"/>
  <c r="AJ41" i="6" s="1"/>
  <c r="AI42" i="6"/>
  <c r="AJ42" i="6" s="1"/>
  <c r="AI43" i="6"/>
  <c r="AJ43" i="6" s="1"/>
  <c r="AI44" i="6"/>
  <c r="AJ44" i="6" s="1"/>
  <c r="AI45" i="6"/>
  <c r="AJ45" i="6" s="1"/>
  <c r="AI46" i="6"/>
  <c r="AI47" i="6"/>
  <c r="AJ47" i="6" s="1"/>
  <c r="AI48" i="6"/>
  <c r="AJ48" i="6" s="1"/>
  <c r="AI49" i="6"/>
  <c r="AJ49" i="6" s="1"/>
  <c r="AI50" i="6"/>
  <c r="AJ50" i="6" s="1"/>
  <c r="AI51" i="6"/>
  <c r="AJ51" i="6" s="1"/>
  <c r="AI52" i="6"/>
  <c r="AJ52" i="6" s="1"/>
  <c r="AI53" i="6"/>
  <c r="AJ53" i="6" s="1"/>
  <c r="AI54" i="6"/>
  <c r="AJ54" i="6" s="1"/>
  <c r="AI55" i="6"/>
  <c r="AJ55" i="6" s="1"/>
  <c r="AI56" i="6"/>
  <c r="AJ56" i="6" s="1"/>
  <c r="AI57" i="6"/>
  <c r="AJ57" i="6" s="1"/>
  <c r="AI58" i="6"/>
  <c r="AJ58" i="6" s="1"/>
  <c r="AI59" i="6"/>
  <c r="AJ59" i="6" s="1"/>
  <c r="AI60" i="6"/>
  <c r="AJ60" i="6" s="1"/>
  <c r="AI61" i="6"/>
  <c r="AJ61" i="6" s="1"/>
  <c r="AI62" i="6"/>
  <c r="AI63" i="6"/>
  <c r="AJ63" i="6" s="1"/>
  <c r="AI64" i="6"/>
  <c r="AJ64" i="6" s="1"/>
  <c r="AI65" i="6"/>
  <c r="AJ65" i="6" s="1"/>
  <c r="AI66" i="6"/>
  <c r="AJ66" i="6" s="1"/>
  <c r="AI67" i="6"/>
  <c r="AJ67" i="6" s="1"/>
  <c r="AI68" i="6"/>
  <c r="AJ68" i="6" s="1"/>
  <c r="AI69" i="6"/>
  <c r="AJ69" i="6" s="1"/>
  <c r="AI70" i="6"/>
  <c r="AJ70" i="6" s="1"/>
  <c r="AI71" i="6"/>
  <c r="AJ71" i="6" s="1"/>
  <c r="AI12" i="3"/>
  <c r="AJ12" i="3" s="1"/>
  <c r="AI12" i="4"/>
  <c r="AJ12" i="4" s="1"/>
  <c r="AI12" i="5"/>
  <c r="AJ12" i="5" s="1"/>
  <c r="AI12" i="6"/>
  <c r="AJ12" i="6" s="1"/>
  <c r="AC71" i="6" l="1"/>
  <c r="AD71" i="6" s="1"/>
  <c r="AE71" i="6" s="1"/>
  <c r="AM71" i="6" s="1"/>
  <c r="F70" i="8" s="1"/>
  <c r="P71" i="6"/>
  <c r="Q71" i="6" s="1"/>
  <c r="R71" i="6" s="1"/>
  <c r="AC70" i="6"/>
  <c r="AD70" i="6" s="1"/>
  <c r="AE70" i="6" s="1"/>
  <c r="AM70" i="6" s="1"/>
  <c r="F69" i="8" s="1"/>
  <c r="P70" i="6"/>
  <c r="Q70" i="6" s="1"/>
  <c r="R70" i="6" s="1"/>
  <c r="AC69" i="6"/>
  <c r="AD69" i="6" s="1"/>
  <c r="AE69" i="6" s="1"/>
  <c r="AM69" i="6" s="1"/>
  <c r="F68" i="8" s="1"/>
  <c r="P69" i="6"/>
  <c r="Q69" i="6" s="1"/>
  <c r="R69" i="6" s="1"/>
  <c r="AC68" i="6"/>
  <c r="AD68" i="6" s="1"/>
  <c r="AE68" i="6" s="1"/>
  <c r="AM68" i="6" s="1"/>
  <c r="F67" i="8" s="1"/>
  <c r="P68" i="6"/>
  <c r="Q68" i="6" s="1"/>
  <c r="R68" i="6" s="1"/>
  <c r="AC67" i="6"/>
  <c r="AD67" i="6" s="1"/>
  <c r="AE67" i="6" s="1"/>
  <c r="AM67" i="6" s="1"/>
  <c r="F66" i="8" s="1"/>
  <c r="P67" i="6"/>
  <c r="Q67" i="6" s="1"/>
  <c r="R67" i="6" s="1"/>
  <c r="AD66" i="6"/>
  <c r="AE66" i="6" s="1"/>
  <c r="AM66" i="6" s="1"/>
  <c r="F65" i="8" s="1"/>
  <c r="AC66" i="6"/>
  <c r="P66" i="6"/>
  <c r="Q66" i="6" s="1"/>
  <c r="R66" i="6" s="1"/>
  <c r="AC65" i="6"/>
  <c r="AD65" i="6" s="1"/>
  <c r="AE65" i="6" s="1"/>
  <c r="AM65" i="6" s="1"/>
  <c r="F64" i="8" s="1"/>
  <c r="P65" i="6"/>
  <c r="Q65" i="6" s="1"/>
  <c r="R65" i="6" s="1"/>
  <c r="AC64" i="6"/>
  <c r="AD64" i="6" s="1"/>
  <c r="AE64" i="6" s="1"/>
  <c r="AM64" i="6" s="1"/>
  <c r="F63" i="8" s="1"/>
  <c r="P64" i="6"/>
  <c r="Q64" i="6" s="1"/>
  <c r="R64" i="6" s="1"/>
  <c r="AC63" i="6"/>
  <c r="AD63" i="6" s="1"/>
  <c r="AE63" i="6" s="1"/>
  <c r="AM63" i="6" s="1"/>
  <c r="F62" i="8" s="1"/>
  <c r="P63" i="6"/>
  <c r="Q63" i="6" s="1"/>
  <c r="R63" i="6" s="1"/>
  <c r="AC62" i="6"/>
  <c r="AD62" i="6" s="1"/>
  <c r="AE62" i="6" s="1"/>
  <c r="AM62" i="6" s="1"/>
  <c r="F61" i="8" s="1"/>
  <c r="P62" i="6"/>
  <c r="Q62" i="6" s="1"/>
  <c r="R62" i="6" s="1"/>
  <c r="AC61" i="6"/>
  <c r="AD61" i="6" s="1"/>
  <c r="AE61" i="6" s="1"/>
  <c r="AM61" i="6" s="1"/>
  <c r="F60" i="8" s="1"/>
  <c r="P61" i="6"/>
  <c r="Q61" i="6" s="1"/>
  <c r="R61" i="6" s="1"/>
  <c r="AC60" i="6"/>
  <c r="AD60" i="6" s="1"/>
  <c r="AE60" i="6" s="1"/>
  <c r="AM60" i="6" s="1"/>
  <c r="F59" i="8" s="1"/>
  <c r="P60" i="6"/>
  <c r="Q60" i="6" s="1"/>
  <c r="R60" i="6" s="1"/>
  <c r="AC59" i="6"/>
  <c r="AD59" i="6" s="1"/>
  <c r="AE59" i="6" s="1"/>
  <c r="AM59" i="6" s="1"/>
  <c r="F58" i="8" s="1"/>
  <c r="P59" i="6"/>
  <c r="Q59" i="6" s="1"/>
  <c r="R59" i="6" s="1"/>
  <c r="AD58" i="6"/>
  <c r="AE58" i="6" s="1"/>
  <c r="AM58" i="6" s="1"/>
  <c r="F57" i="8" s="1"/>
  <c r="AC58" i="6"/>
  <c r="P58" i="6"/>
  <c r="Q58" i="6" s="1"/>
  <c r="R58" i="6" s="1"/>
  <c r="AC57" i="6"/>
  <c r="AD57" i="6" s="1"/>
  <c r="AE57" i="6" s="1"/>
  <c r="AM57" i="6" s="1"/>
  <c r="F56" i="8" s="1"/>
  <c r="P57" i="6"/>
  <c r="Q57" i="6" s="1"/>
  <c r="R57" i="6" s="1"/>
  <c r="AC56" i="6"/>
  <c r="AD56" i="6" s="1"/>
  <c r="AE56" i="6" s="1"/>
  <c r="AM56" i="6" s="1"/>
  <c r="F55" i="8" s="1"/>
  <c r="P56" i="6"/>
  <c r="Q56" i="6" s="1"/>
  <c r="R56" i="6" s="1"/>
  <c r="AC55" i="6"/>
  <c r="AD55" i="6" s="1"/>
  <c r="AE55" i="6" s="1"/>
  <c r="AM55" i="6" s="1"/>
  <c r="F54" i="8" s="1"/>
  <c r="P55" i="6"/>
  <c r="Q55" i="6" s="1"/>
  <c r="R55" i="6" s="1"/>
  <c r="AC54" i="6"/>
  <c r="AD54" i="6" s="1"/>
  <c r="AE54" i="6" s="1"/>
  <c r="AM54" i="6" s="1"/>
  <c r="F53" i="8" s="1"/>
  <c r="P54" i="6"/>
  <c r="Q54" i="6" s="1"/>
  <c r="R54" i="6" s="1"/>
  <c r="AC53" i="6"/>
  <c r="AD53" i="6" s="1"/>
  <c r="AE53" i="6" s="1"/>
  <c r="AM53" i="6" s="1"/>
  <c r="F52" i="8" s="1"/>
  <c r="P53" i="6"/>
  <c r="Q53" i="6" s="1"/>
  <c r="R53" i="6" s="1"/>
  <c r="AC52" i="6"/>
  <c r="AD52" i="6" s="1"/>
  <c r="AE52" i="6" s="1"/>
  <c r="AM52" i="6" s="1"/>
  <c r="F51" i="8" s="1"/>
  <c r="P52" i="6"/>
  <c r="Q52" i="6" s="1"/>
  <c r="R52" i="6" s="1"/>
  <c r="AC51" i="6"/>
  <c r="AD51" i="6" s="1"/>
  <c r="AE51" i="6" s="1"/>
  <c r="AM51" i="6" s="1"/>
  <c r="F50" i="8" s="1"/>
  <c r="P51" i="6"/>
  <c r="Q51" i="6" s="1"/>
  <c r="R51" i="6" s="1"/>
  <c r="AC50" i="6"/>
  <c r="AD50" i="6" s="1"/>
  <c r="AE50" i="6" s="1"/>
  <c r="AM50" i="6" s="1"/>
  <c r="F49" i="8" s="1"/>
  <c r="P50" i="6"/>
  <c r="Q50" i="6" s="1"/>
  <c r="R50" i="6" s="1"/>
  <c r="AC49" i="6"/>
  <c r="AD49" i="6" s="1"/>
  <c r="AE49" i="6" s="1"/>
  <c r="AM49" i="6" s="1"/>
  <c r="F48" i="8" s="1"/>
  <c r="P49" i="6"/>
  <c r="Q49" i="6" s="1"/>
  <c r="R49" i="6" s="1"/>
  <c r="AC48" i="6"/>
  <c r="AD48" i="6" s="1"/>
  <c r="AE48" i="6" s="1"/>
  <c r="AM48" i="6" s="1"/>
  <c r="F47" i="8" s="1"/>
  <c r="P48" i="6"/>
  <c r="Q48" i="6" s="1"/>
  <c r="R48" i="6" s="1"/>
  <c r="AC47" i="6"/>
  <c r="AD47" i="6" s="1"/>
  <c r="AE47" i="6" s="1"/>
  <c r="AM47" i="6" s="1"/>
  <c r="F46" i="8" s="1"/>
  <c r="P47" i="6"/>
  <c r="Q47" i="6" s="1"/>
  <c r="R47" i="6" s="1"/>
  <c r="AC46" i="6"/>
  <c r="AD46" i="6" s="1"/>
  <c r="AE46" i="6" s="1"/>
  <c r="AM46" i="6" s="1"/>
  <c r="F45" i="8" s="1"/>
  <c r="P46" i="6"/>
  <c r="Q46" i="6" s="1"/>
  <c r="R46" i="6" s="1"/>
  <c r="AC45" i="6"/>
  <c r="AD45" i="6" s="1"/>
  <c r="AE45" i="6" s="1"/>
  <c r="AM45" i="6" s="1"/>
  <c r="F44" i="8" s="1"/>
  <c r="P45" i="6"/>
  <c r="Q45" i="6" s="1"/>
  <c r="R45" i="6" s="1"/>
  <c r="AC44" i="6"/>
  <c r="AD44" i="6" s="1"/>
  <c r="AE44" i="6" s="1"/>
  <c r="AM44" i="6" s="1"/>
  <c r="F43" i="8" s="1"/>
  <c r="P44" i="6"/>
  <c r="Q44" i="6" s="1"/>
  <c r="R44" i="6" s="1"/>
  <c r="AC43" i="6"/>
  <c r="AD43" i="6" s="1"/>
  <c r="AE43" i="6" s="1"/>
  <c r="AM43" i="6" s="1"/>
  <c r="F42" i="8" s="1"/>
  <c r="P43" i="6"/>
  <c r="Q43" i="6" s="1"/>
  <c r="R43" i="6" s="1"/>
  <c r="AC42" i="6"/>
  <c r="AD42" i="6" s="1"/>
  <c r="AE42" i="6" s="1"/>
  <c r="AM42" i="6" s="1"/>
  <c r="F41" i="8" s="1"/>
  <c r="P42" i="6"/>
  <c r="Q42" i="6" s="1"/>
  <c r="R42" i="6" s="1"/>
  <c r="AC41" i="6"/>
  <c r="AD41" i="6" s="1"/>
  <c r="AE41" i="6" s="1"/>
  <c r="AM41" i="6" s="1"/>
  <c r="F40" i="8" s="1"/>
  <c r="P41" i="6"/>
  <c r="Q41" i="6" s="1"/>
  <c r="R41" i="6" s="1"/>
  <c r="AC40" i="6"/>
  <c r="AD40" i="6" s="1"/>
  <c r="AE40" i="6" s="1"/>
  <c r="AM40" i="6" s="1"/>
  <c r="F39" i="8" s="1"/>
  <c r="P40" i="6"/>
  <c r="Q40" i="6" s="1"/>
  <c r="R40" i="6" s="1"/>
  <c r="AC39" i="6"/>
  <c r="AD39" i="6" s="1"/>
  <c r="AE39" i="6" s="1"/>
  <c r="AM39" i="6" s="1"/>
  <c r="F38" i="8" s="1"/>
  <c r="P39" i="6"/>
  <c r="Q39" i="6" s="1"/>
  <c r="R39" i="6" s="1"/>
  <c r="AC38" i="6"/>
  <c r="AD38" i="6" s="1"/>
  <c r="AE38" i="6" s="1"/>
  <c r="AM38" i="6" s="1"/>
  <c r="F37" i="8" s="1"/>
  <c r="P38" i="6"/>
  <c r="Q38" i="6" s="1"/>
  <c r="R38" i="6" s="1"/>
  <c r="AC37" i="6"/>
  <c r="AD37" i="6" s="1"/>
  <c r="AE37" i="6" s="1"/>
  <c r="AM37" i="6" s="1"/>
  <c r="F36" i="8" s="1"/>
  <c r="P37" i="6"/>
  <c r="Q37" i="6" s="1"/>
  <c r="R37" i="6" s="1"/>
  <c r="AC36" i="6"/>
  <c r="AD36" i="6" s="1"/>
  <c r="AE36" i="6" s="1"/>
  <c r="AM36" i="6" s="1"/>
  <c r="F35" i="8" s="1"/>
  <c r="P36" i="6"/>
  <c r="Q36" i="6" s="1"/>
  <c r="R36" i="6" s="1"/>
  <c r="AC35" i="6"/>
  <c r="AD35" i="6" s="1"/>
  <c r="AE35" i="6" s="1"/>
  <c r="AM35" i="6" s="1"/>
  <c r="F34" i="8" s="1"/>
  <c r="P35" i="6"/>
  <c r="Q35" i="6" s="1"/>
  <c r="R35" i="6" s="1"/>
  <c r="AC34" i="6"/>
  <c r="AD34" i="6" s="1"/>
  <c r="AE34" i="6" s="1"/>
  <c r="AM34" i="6" s="1"/>
  <c r="F33" i="8" s="1"/>
  <c r="P34" i="6"/>
  <c r="Q34" i="6" s="1"/>
  <c r="R34" i="6" s="1"/>
  <c r="AC33" i="6"/>
  <c r="AD33" i="6" s="1"/>
  <c r="AE33" i="6" s="1"/>
  <c r="AM33" i="6" s="1"/>
  <c r="F32" i="8" s="1"/>
  <c r="P33" i="6"/>
  <c r="Q33" i="6" s="1"/>
  <c r="R33" i="6" s="1"/>
  <c r="AC32" i="6"/>
  <c r="AD32" i="6" s="1"/>
  <c r="AE32" i="6" s="1"/>
  <c r="AM32" i="6" s="1"/>
  <c r="F31" i="8" s="1"/>
  <c r="P32" i="6"/>
  <c r="Q32" i="6" s="1"/>
  <c r="R32" i="6" s="1"/>
  <c r="AC31" i="6"/>
  <c r="AD31" i="6" s="1"/>
  <c r="AE31" i="6" s="1"/>
  <c r="AM31" i="6" s="1"/>
  <c r="F30" i="8" s="1"/>
  <c r="P31" i="6"/>
  <c r="Q31" i="6" s="1"/>
  <c r="R31" i="6" s="1"/>
  <c r="AC30" i="6"/>
  <c r="AD30" i="6" s="1"/>
  <c r="AE30" i="6" s="1"/>
  <c r="AM30" i="6" s="1"/>
  <c r="F29" i="8" s="1"/>
  <c r="P30" i="6"/>
  <c r="Q30" i="6" s="1"/>
  <c r="R30" i="6" s="1"/>
  <c r="AC29" i="6"/>
  <c r="AD29" i="6" s="1"/>
  <c r="AE29" i="6" s="1"/>
  <c r="AM29" i="6" s="1"/>
  <c r="F28" i="8" s="1"/>
  <c r="P29" i="6"/>
  <c r="Q29" i="6" s="1"/>
  <c r="R29" i="6" s="1"/>
  <c r="AC28" i="6"/>
  <c r="AD28" i="6" s="1"/>
  <c r="AE28" i="6" s="1"/>
  <c r="AM28" i="6" s="1"/>
  <c r="F27" i="8" s="1"/>
  <c r="P28" i="6"/>
  <c r="Q28" i="6" s="1"/>
  <c r="R28" i="6" s="1"/>
  <c r="AC27" i="6"/>
  <c r="AD27" i="6" s="1"/>
  <c r="AE27" i="6" s="1"/>
  <c r="AM27" i="6" s="1"/>
  <c r="F26" i="8" s="1"/>
  <c r="P27" i="6"/>
  <c r="Q27" i="6" s="1"/>
  <c r="R27" i="6" s="1"/>
  <c r="AC26" i="6"/>
  <c r="AD26" i="6" s="1"/>
  <c r="AE26" i="6" s="1"/>
  <c r="AM26" i="6" s="1"/>
  <c r="F25" i="8" s="1"/>
  <c r="P26" i="6"/>
  <c r="Q26" i="6" s="1"/>
  <c r="R26" i="6" s="1"/>
  <c r="AC25" i="6"/>
  <c r="AD25" i="6" s="1"/>
  <c r="AE25" i="6" s="1"/>
  <c r="AM25" i="6" s="1"/>
  <c r="F24" i="8" s="1"/>
  <c r="P25" i="6"/>
  <c r="Q25" i="6" s="1"/>
  <c r="R25" i="6" s="1"/>
  <c r="AC24" i="6"/>
  <c r="AD24" i="6" s="1"/>
  <c r="AE24" i="6" s="1"/>
  <c r="AM24" i="6" s="1"/>
  <c r="F23" i="8" s="1"/>
  <c r="P24" i="6"/>
  <c r="Q24" i="6" s="1"/>
  <c r="R24" i="6" s="1"/>
  <c r="AC23" i="6"/>
  <c r="AD23" i="6" s="1"/>
  <c r="AE23" i="6" s="1"/>
  <c r="AM23" i="6" s="1"/>
  <c r="F22" i="8" s="1"/>
  <c r="P23" i="6"/>
  <c r="Q23" i="6" s="1"/>
  <c r="R23" i="6" s="1"/>
  <c r="AC22" i="6"/>
  <c r="AD22" i="6" s="1"/>
  <c r="AE22" i="6" s="1"/>
  <c r="AM22" i="6" s="1"/>
  <c r="F21" i="8" s="1"/>
  <c r="P22" i="6"/>
  <c r="Q22" i="6" s="1"/>
  <c r="R22" i="6" s="1"/>
  <c r="AC21" i="6"/>
  <c r="AD21" i="6" s="1"/>
  <c r="AE21" i="6" s="1"/>
  <c r="AM21" i="6" s="1"/>
  <c r="F20" i="8" s="1"/>
  <c r="P21" i="6"/>
  <c r="Q21" i="6" s="1"/>
  <c r="R21" i="6" s="1"/>
  <c r="AC20" i="6"/>
  <c r="AD20" i="6" s="1"/>
  <c r="AE20" i="6" s="1"/>
  <c r="AM20" i="6" s="1"/>
  <c r="F19" i="8" s="1"/>
  <c r="P20" i="6"/>
  <c r="Q20" i="6" s="1"/>
  <c r="R20" i="6" s="1"/>
  <c r="AC19" i="6"/>
  <c r="AD19" i="6" s="1"/>
  <c r="AE19" i="6" s="1"/>
  <c r="AM19" i="6" s="1"/>
  <c r="F18" i="8" s="1"/>
  <c r="P19" i="6"/>
  <c r="Q19" i="6" s="1"/>
  <c r="R19" i="6" s="1"/>
  <c r="AC18" i="6"/>
  <c r="AD18" i="6" s="1"/>
  <c r="AE18" i="6" s="1"/>
  <c r="AM18" i="6" s="1"/>
  <c r="F17" i="8" s="1"/>
  <c r="P18" i="6"/>
  <c r="Q18" i="6" s="1"/>
  <c r="R18" i="6" s="1"/>
  <c r="AC17" i="6"/>
  <c r="AD17" i="6" s="1"/>
  <c r="AE17" i="6" s="1"/>
  <c r="AM17" i="6" s="1"/>
  <c r="F16" i="8" s="1"/>
  <c r="P17" i="6"/>
  <c r="Q17" i="6" s="1"/>
  <c r="R17" i="6" s="1"/>
  <c r="AC16" i="6"/>
  <c r="AD16" i="6" s="1"/>
  <c r="AE16" i="6" s="1"/>
  <c r="AM16" i="6" s="1"/>
  <c r="F15" i="8" s="1"/>
  <c r="P16" i="6"/>
  <c r="Q16" i="6" s="1"/>
  <c r="R16" i="6" s="1"/>
  <c r="AC15" i="6"/>
  <c r="AD15" i="6" s="1"/>
  <c r="AE15" i="6" s="1"/>
  <c r="AM15" i="6" s="1"/>
  <c r="F14" i="8" s="1"/>
  <c r="P15" i="6"/>
  <c r="Q15" i="6" s="1"/>
  <c r="R15" i="6" s="1"/>
  <c r="AC14" i="6"/>
  <c r="AD14" i="6" s="1"/>
  <c r="AE14" i="6" s="1"/>
  <c r="AM14" i="6" s="1"/>
  <c r="F13" i="8" s="1"/>
  <c r="P14" i="6"/>
  <c r="Q14" i="6" s="1"/>
  <c r="R14" i="6" s="1"/>
  <c r="AC13" i="6"/>
  <c r="AD13" i="6" s="1"/>
  <c r="AE13" i="6" s="1"/>
  <c r="AM13" i="6" s="1"/>
  <c r="F12" i="8" s="1"/>
  <c r="P13" i="6"/>
  <c r="Q13" i="6" s="1"/>
  <c r="R13" i="6" s="1"/>
  <c r="AC12" i="6"/>
  <c r="AD12" i="6" s="1"/>
  <c r="AE12" i="6" s="1"/>
  <c r="P12" i="6"/>
  <c r="Q12" i="6" s="1"/>
  <c r="R12" i="6" s="1"/>
  <c r="AC11" i="6"/>
  <c r="P11" i="6"/>
  <c r="AL12" i="6" l="1"/>
  <c r="AM12" i="6" s="1"/>
  <c r="F11" i="8" s="1"/>
  <c r="AL14" i="6"/>
  <c r="AL16" i="6"/>
  <c r="AL18" i="6"/>
  <c r="AL20" i="6"/>
  <c r="AL22" i="6"/>
  <c r="AL24" i="6"/>
  <c r="AL26" i="6"/>
  <c r="AL28" i="6"/>
  <c r="AL64" i="6"/>
  <c r="AL68" i="6"/>
  <c r="AL56" i="6"/>
  <c r="AL60" i="6"/>
  <c r="AL13" i="6"/>
  <c r="AL15" i="6"/>
  <c r="AL17" i="6"/>
  <c r="AL19" i="6"/>
  <c r="AL21" i="6"/>
  <c r="AL23" i="6"/>
  <c r="AL25" i="6"/>
  <c r="AL27" i="6"/>
  <c r="AL29" i="6"/>
  <c r="AL57" i="6"/>
  <c r="AL61" i="6"/>
  <c r="AL65" i="6"/>
  <c r="AL69" i="6"/>
  <c r="AL31" i="6"/>
  <c r="AL34" i="6"/>
  <c r="AL37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9" i="6"/>
  <c r="AL63" i="6"/>
  <c r="AL67" i="6"/>
  <c r="AL71" i="6"/>
  <c r="AL32" i="6"/>
  <c r="AL35" i="6"/>
  <c r="AL38" i="6"/>
  <c r="AL58" i="6"/>
  <c r="AL62" i="6"/>
  <c r="AL66" i="6"/>
  <c r="AL70" i="6"/>
  <c r="AL30" i="6"/>
  <c r="AL33" i="6"/>
  <c r="AL36" i="6"/>
  <c r="AL39" i="6"/>
  <c r="P62" i="5" l="1"/>
  <c r="Q62" i="5" s="1"/>
  <c r="R62" i="5" s="1"/>
  <c r="AC62" i="5"/>
  <c r="AD62" i="5" s="1"/>
  <c r="AE62" i="5" s="1"/>
  <c r="AM62" i="5" s="1"/>
  <c r="R61" i="8" s="1"/>
  <c r="P63" i="5"/>
  <c r="Q63" i="5" s="1"/>
  <c r="R63" i="5" s="1"/>
  <c r="AC63" i="5"/>
  <c r="AD63" i="5" s="1"/>
  <c r="AE63" i="5" s="1"/>
  <c r="AM63" i="5" s="1"/>
  <c r="R62" i="8" s="1"/>
  <c r="P64" i="5"/>
  <c r="Q64" i="5" s="1"/>
  <c r="R64" i="5" s="1"/>
  <c r="AC64" i="5"/>
  <c r="AD64" i="5" s="1"/>
  <c r="AE64" i="5" s="1"/>
  <c r="AM64" i="5" s="1"/>
  <c r="R63" i="8" s="1"/>
  <c r="P65" i="5"/>
  <c r="Q65" i="5" s="1"/>
  <c r="R65" i="5" s="1"/>
  <c r="AC65" i="5"/>
  <c r="AD65" i="5" s="1"/>
  <c r="AE65" i="5" s="1"/>
  <c r="AM65" i="5" s="1"/>
  <c r="R64" i="8" s="1"/>
  <c r="P66" i="5"/>
  <c r="Q66" i="5" s="1"/>
  <c r="R66" i="5" s="1"/>
  <c r="AC66" i="5"/>
  <c r="AD66" i="5" s="1"/>
  <c r="AE66" i="5" s="1"/>
  <c r="AM66" i="5" s="1"/>
  <c r="R65" i="8" s="1"/>
  <c r="P67" i="5"/>
  <c r="Q67" i="5" s="1"/>
  <c r="R67" i="5" s="1"/>
  <c r="AC67" i="5"/>
  <c r="AD67" i="5" s="1"/>
  <c r="AE67" i="5" s="1"/>
  <c r="AM67" i="5" s="1"/>
  <c r="R66" i="8" s="1"/>
  <c r="P68" i="5"/>
  <c r="Q68" i="5" s="1"/>
  <c r="R68" i="5" s="1"/>
  <c r="AC68" i="5"/>
  <c r="AD68" i="5" s="1"/>
  <c r="AE68" i="5" s="1"/>
  <c r="AM68" i="5" s="1"/>
  <c r="R67" i="8" s="1"/>
  <c r="P69" i="5"/>
  <c r="Q69" i="5" s="1"/>
  <c r="R69" i="5" s="1"/>
  <c r="AC69" i="5"/>
  <c r="AD69" i="5" s="1"/>
  <c r="AE69" i="5" s="1"/>
  <c r="AM69" i="5" s="1"/>
  <c r="R68" i="8" s="1"/>
  <c r="P70" i="5"/>
  <c r="Q70" i="5" s="1"/>
  <c r="R70" i="5" s="1"/>
  <c r="AC70" i="5"/>
  <c r="AD70" i="5" s="1"/>
  <c r="AE70" i="5" s="1"/>
  <c r="AM70" i="5" s="1"/>
  <c r="R69" i="8" s="1"/>
  <c r="P71" i="5"/>
  <c r="Q71" i="5" s="1"/>
  <c r="R71" i="5" s="1"/>
  <c r="AC71" i="5"/>
  <c r="AD71" i="5" s="1"/>
  <c r="AE71" i="5" s="1"/>
  <c r="AM71" i="5" s="1"/>
  <c r="R70" i="8" s="1"/>
  <c r="P62" i="4"/>
  <c r="Q62" i="4" s="1"/>
  <c r="R62" i="4" s="1"/>
  <c r="AC62" i="4"/>
  <c r="AD62" i="4" s="1"/>
  <c r="AE62" i="4" s="1"/>
  <c r="AM62" i="4" s="1"/>
  <c r="N61" i="8" s="1"/>
  <c r="P63" i="4"/>
  <c r="Q63" i="4" s="1"/>
  <c r="R63" i="4" s="1"/>
  <c r="AC63" i="4"/>
  <c r="AD63" i="4" s="1"/>
  <c r="AE63" i="4" s="1"/>
  <c r="AM63" i="4" s="1"/>
  <c r="N62" i="8" s="1"/>
  <c r="P64" i="4"/>
  <c r="Q64" i="4" s="1"/>
  <c r="R64" i="4" s="1"/>
  <c r="AC64" i="4"/>
  <c r="AD64" i="4" s="1"/>
  <c r="AE64" i="4" s="1"/>
  <c r="AM64" i="4" s="1"/>
  <c r="N63" i="8" s="1"/>
  <c r="P65" i="4"/>
  <c r="Q65" i="4" s="1"/>
  <c r="R65" i="4" s="1"/>
  <c r="AC65" i="4"/>
  <c r="AD65" i="4" s="1"/>
  <c r="AE65" i="4" s="1"/>
  <c r="AM65" i="4" s="1"/>
  <c r="N64" i="8" s="1"/>
  <c r="P66" i="4"/>
  <c r="Q66" i="4" s="1"/>
  <c r="R66" i="4" s="1"/>
  <c r="AC66" i="4"/>
  <c r="AD66" i="4" s="1"/>
  <c r="AE66" i="4" s="1"/>
  <c r="AM66" i="4" s="1"/>
  <c r="N65" i="8" s="1"/>
  <c r="P67" i="4"/>
  <c r="Q67" i="4" s="1"/>
  <c r="R67" i="4" s="1"/>
  <c r="AC67" i="4"/>
  <c r="AD67" i="4" s="1"/>
  <c r="AE67" i="4" s="1"/>
  <c r="AM67" i="4" s="1"/>
  <c r="N66" i="8" s="1"/>
  <c r="P68" i="4"/>
  <c r="Q68" i="4" s="1"/>
  <c r="R68" i="4" s="1"/>
  <c r="AC68" i="4"/>
  <c r="AD68" i="4" s="1"/>
  <c r="AE68" i="4" s="1"/>
  <c r="AM68" i="4" s="1"/>
  <c r="N67" i="8" s="1"/>
  <c r="P69" i="4"/>
  <c r="Q69" i="4" s="1"/>
  <c r="R69" i="4" s="1"/>
  <c r="AC69" i="4"/>
  <c r="AD69" i="4" s="1"/>
  <c r="AE69" i="4" s="1"/>
  <c r="AM69" i="4" s="1"/>
  <c r="N68" i="8" s="1"/>
  <c r="P70" i="4"/>
  <c r="Q70" i="4" s="1"/>
  <c r="R70" i="4" s="1"/>
  <c r="AC70" i="4"/>
  <c r="AD70" i="4" s="1"/>
  <c r="AE70" i="4" s="1"/>
  <c r="AM70" i="4" s="1"/>
  <c r="N69" i="8" s="1"/>
  <c r="P71" i="4"/>
  <c r="Q71" i="4" s="1"/>
  <c r="R71" i="4" s="1"/>
  <c r="AC71" i="4"/>
  <c r="AD71" i="4" s="1"/>
  <c r="AE71" i="4" s="1"/>
  <c r="AM71" i="4" s="1"/>
  <c r="N70" i="8" s="1"/>
  <c r="P62" i="3"/>
  <c r="Q62" i="3" s="1"/>
  <c r="R62" i="3" s="1"/>
  <c r="AC62" i="3"/>
  <c r="AD62" i="3" s="1"/>
  <c r="AE62" i="3" s="1"/>
  <c r="AM62" i="3" s="1"/>
  <c r="J61" i="8" s="1"/>
  <c r="P63" i="3"/>
  <c r="Q63" i="3" s="1"/>
  <c r="R63" i="3" s="1"/>
  <c r="AC63" i="3"/>
  <c r="AD63" i="3" s="1"/>
  <c r="AE63" i="3" s="1"/>
  <c r="AM63" i="3" s="1"/>
  <c r="J62" i="8" s="1"/>
  <c r="P64" i="3"/>
  <c r="Q64" i="3" s="1"/>
  <c r="R64" i="3" s="1"/>
  <c r="AC64" i="3"/>
  <c r="AD64" i="3"/>
  <c r="AE64" i="3" s="1"/>
  <c r="AM64" i="3" s="1"/>
  <c r="J63" i="8" s="1"/>
  <c r="P65" i="3"/>
  <c r="Q65" i="3" s="1"/>
  <c r="R65" i="3" s="1"/>
  <c r="AC65" i="3"/>
  <c r="AD65" i="3" s="1"/>
  <c r="AE65" i="3" s="1"/>
  <c r="AM65" i="3" s="1"/>
  <c r="J64" i="8" s="1"/>
  <c r="P66" i="3"/>
  <c r="Q66" i="3" s="1"/>
  <c r="R66" i="3" s="1"/>
  <c r="AC66" i="3"/>
  <c r="AD66" i="3" s="1"/>
  <c r="AE66" i="3" s="1"/>
  <c r="AM66" i="3" s="1"/>
  <c r="J65" i="8" s="1"/>
  <c r="P67" i="3"/>
  <c r="Q67" i="3" s="1"/>
  <c r="R67" i="3" s="1"/>
  <c r="AC67" i="3"/>
  <c r="AD67" i="3" s="1"/>
  <c r="AE67" i="3" s="1"/>
  <c r="AM67" i="3" s="1"/>
  <c r="J66" i="8" s="1"/>
  <c r="P68" i="3"/>
  <c r="Q68" i="3" s="1"/>
  <c r="R68" i="3" s="1"/>
  <c r="AC68" i="3"/>
  <c r="AD68" i="3" s="1"/>
  <c r="AE68" i="3" s="1"/>
  <c r="AM68" i="3" s="1"/>
  <c r="J67" i="8" s="1"/>
  <c r="P69" i="3"/>
  <c r="Q69" i="3" s="1"/>
  <c r="R69" i="3" s="1"/>
  <c r="AC69" i="3"/>
  <c r="AD69" i="3" s="1"/>
  <c r="AE69" i="3" s="1"/>
  <c r="AM69" i="3" s="1"/>
  <c r="J68" i="8" s="1"/>
  <c r="P70" i="3"/>
  <c r="Q70" i="3" s="1"/>
  <c r="R70" i="3" s="1"/>
  <c r="AC70" i="3"/>
  <c r="AD70" i="3" s="1"/>
  <c r="AE70" i="3" s="1"/>
  <c r="AM70" i="3" s="1"/>
  <c r="J69" i="8" s="1"/>
  <c r="P71" i="3"/>
  <c r="Q71" i="3" s="1"/>
  <c r="R71" i="3" s="1"/>
  <c r="AC71" i="3"/>
  <c r="AD71" i="3" s="1"/>
  <c r="AE71" i="3" s="1"/>
  <c r="AM71" i="3" s="1"/>
  <c r="J70" i="8" s="1"/>
  <c r="V68" i="8" l="1"/>
  <c r="Z68" i="8" s="1"/>
  <c r="V66" i="8"/>
  <c r="V62" i="8"/>
  <c r="Z62" i="8" s="1"/>
  <c r="V69" i="8"/>
  <c r="Z69" i="8" s="1"/>
  <c r="V67" i="8"/>
  <c r="Z67" i="8" s="1"/>
  <c r="V65" i="8"/>
  <c r="V63" i="8"/>
  <c r="Z63" i="8" s="1"/>
  <c r="V61" i="8"/>
  <c r="Z61" i="8" s="1"/>
  <c r="V70" i="8"/>
  <c r="Z70" i="8" s="1"/>
  <c r="Z65" i="8"/>
  <c r="Z66" i="8"/>
  <c r="V64" i="8"/>
  <c r="Z64" i="8" s="1"/>
  <c r="AL68" i="4"/>
  <c r="AL68" i="3"/>
  <c r="AL64" i="3"/>
  <c r="AL67" i="4"/>
  <c r="AL71" i="4"/>
  <c r="AL71" i="3"/>
  <c r="AL67" i="3"/>
  <c r="AL63" i="3"/>
  <c r="AL69" i="4"/>
  <c r="AL71" i="5"/>
  <c r="AL69" i="5"/>
  <c r="AL67" i="5"/>
  <c r="AL65" i="5"/>
  <c r="AL63" i="5"/>
  <c r="AL70" i="5"/>
  <c r="AL68" i="5"/>
  <c r="AL66" i="5"/>
  <c r="AL64" i="5"/>
  <c r="AL62" i="5"/>
  <c r="AL70" i="4"/>
  <c r="AL65" i="4"/>
  <c r="AL63" i="4"/>
  <c r="AL66" i="4"/>
  <c r="AL64" i="4"/>
  <c r="AL62" i="4"/>
  <c r="AL69" i="3"/>
  <c r="AL65" i="3"/>
  <c r="AL70" i="3"/>
  <c r="AL66" i="3"/>
  <c r="AL62" i="3"/>
  <c r="AC61" i="5"/>
  <c r="AD61" i="5" s="1"/>
  <c r="AE61" i="5" s="1"/>
  <c r="AM61" i="5" s="1"/>
  <c r="R60" i="8" s="1"/>
  <c r="P61" i="5"/>
  <c r="Q61" i="5" s="1"/>
  <c r="R61" i="5" s="1"/>
  <c r="AC60" i="5"/>
  <c r="AD60" i="5" s="1"/>
  <c r="AE60" i="5" s="1"/>
  <c r="AM60" i="5" s="1"/>
  <c r="R59" i="8" s="1"/>
  <c r="P60" i="5"/>
  <c r="Q60" i="5" s="1"/>
  <c r="R60" i="5" s="1"/>
  <c r="AC59" i="5"/>
  <c r="AD59" i="5" s="1"/>
  <c r="AE59" i="5" s="1"/>
  <c r="AM59" i="5" s="1"/>
  <c r="R58" i="8" s="1"/>
  <c r="P59" i="5"/>
  <c r="Q59" i="5" s="1"/>
  <c r="R59" i="5" s="1"/>
  <c r="AC58" i="5"/>
  <c r="AD58" i="5" s="1"/>
  <c r="AE58" i="5" s="1"/>
  <c r="AM58" i="5" s="1"/>
  <c r="R57" i="8" s="1"/>
  <c r="P58" i="5"/>
  <c r="Q58" i="5" s="1"/>
  <c r="R58" i="5" s="1"/>
  <c r="AC57" i="5"/>
  <c r="AD57" i="5" s="1"/>
  <c r="AE57" i="5" s="1"/>
  <c r="AM57" i="5" s="1"/>
  <c r="R56" i="8" s="1"/>
  <c r="P57" i="5"/>
  <c r="Q57" i="5" s="1"/>
  <c r="R57" i="5" s="1"/>
  <c r="AD56" i="5"/>
  <c r="AE56" i="5" s="1"/>
  <c r="AM56" i="5" s="1"/>
  <c r="R55" i="8" s="1"/>
  <c r="AC56" i="5"/>
  <c r="P56" i="5"/>
  <c r="Q56" i="5" s="1"/>
  <c r="R56" i="5" s="1"/>
  <c r="AC55" i="5"/>
  <c r="AD55" i="5" s="1"/>
  <c r="AE55" i="5" s="1"/>
  <c r="AM55" i="5" s="1"/>
  <c r="R54" i="8" s="1"/>
  <c r="P55" i="5"/>
  <c r="Q55" i="5" s="1"/>
  <c r="R55" i="5" s="1"/>
  <c r="AC54" i="5"/>
  <c r="AD54" i="5" s="1"/>
  <c r="AE54" i="5" s="1"/>
  <c r="AM54" i="5" s="1"/>
  <c r="R53" i="8" s="1"/>
  <c r="P54" i="5"/>
  <c r="Q54" i="5" s="1"/>
  <c r="R54" i="5" s="1"/>
  <c r="AC53" i="5"/>
  <c r="AD53" i="5" s="1"/>
  <c r="AE53" i="5" s="1"/>
  <c r="AM53" i="5" s="1"/>
  <c r="R52" i="8" s="1"/>
  <c r="P53" i="5"/>
  <c r="Q53" i="5" s="1"/>
  <c r="R53" i="5" s="1"/>
  <c r="AC52" i="5"/>
  <c r="AD52" i="5" s="1"/>
  <c r="AE52" i="5" s="1"/>
  <c r="AM52" i="5" s="1"/>
  <c r="R51" i="8" s="1"/>
  <c r="P52" i="5"/>
  <c r="Q52" i="5" s="1"/>
  <c r="R52" i="5" s="1"/>
  <c r="AC51" i="5"/>
  <c r="AD51" i="5" s="1"/>
  <c r="AE51" i="5" s="1"/>
  <c r="AM51" i="5" s="1"/>
  <c r="R50" i="8" s="1"/>
  <c r="P51" i="5"/>
  <c r="Q51" i="5" s="1"/>
  <c r="R51" i="5" s="1"/>
  <c r="AC50" i="5"/>
  <c r="AD50" i="5" s="1"/>
  <c r="AE50" i="5" s="1"/>
  <c r="AM50" i="5" s="1"/>
  <c r="R49" i="8" s="1"/>
  <c r="P50" i="5"/>
  <c r="Q50" i="5" s="1"/>
  <c r="R50" i="5" s="1"/>
  <c r="AC49" i="5"/>
  <c r="AD49" i="5" s="1"/>
  <c r="AE49" i="5" s="1"/>
  <c r="AM49" i="5" s="1"/>
  <c r="R48" i="8" s="1"/>
  <c r="P49" i="5"/>
  <c r="Q49" i="5" s="1"/>
  <c r="R49" i="5" s="1"/>
  <c r="AC48" i="5"/>
  <c r="AD48" i="5" s="1"/>
  <c r="AE48" i="5" s="1"/>
  <c r="AM48" i="5" s="1"/>
  <c r="R47" i="8" s="1"/>
  <c r="P48" i="5"/>
  <c r="Q48" i="5" s="1"/>
  <c r="R48" i="5" s="1"/>
  <c r="AC47" i="5"/>
  <c r="AD47" i="5" s="1"/>
  <c r="AE47" i="5" s="1"/>
  <c r="AM47" i="5" s="1"/>
  <c r="R46" i="8" s="1"/>
  <c r="P47" i="5"/>
  <c r="Q47" i="5" s="1"/>
  <c r="R47" i="5" s="1"/>
  <c r="AC46" i="5"/>
  <c r="AD46" i="5" s="1"/>
  <c r="AE46" i="5" s="1"/>
  <c r="AM46" i="5" s="1"/>
  <c r="R45" i="8" s="1"/>
  <c r="P46" i="5"/>
  <c r="Q46" i="5" s="1"/>
  <c r="R46" i="5" s="1"/>
  <c r="AC45" i="5"/>
  <c r="AD45" i="5" s="1"/>
  <c r="AE45" i="5" s="1"/>
  <c r="AM45" i="5" s="1"/>
  <c r="R44" i="8" s="1"/>
  <c r="P45" i="5"/>
  <c r="Q45" i="5" s="1"/>
  <c r="R45" i="5" s="1"/>
  <c r="AC44" i="5"/>
  <c r="AD44" i="5" s="1"/>
  <c r="AE44" i="5" s="1"/>
  <c r="AM44" i="5" s="1"/>
  <c r="R43" i="8" s="1"/>
  <c r="P44" i="5"/>
  <c r="Q44" i="5" s="1"/>
  <c r="R44" i="5" s="1"/>
  <c r="AC43" i="5"/>
  <c r="AD43" i="5" s="1"/>
  <c r="AE43" i="5" s="1"/>
  <c r="AM43" i="5" s="1"/>
  <c r="R42" i="8" s="1"/>
  <c r="P43" i="5"/>
  <c r="Q43" i="5" s="1"/>
  <c r="R43" i="5" s="1"/>
  <c r="AC42" i="5"/>
  <c r="AD42" i="5" s="1"/>
  <c r="AE42" i="5" s="1"/>
  <c r="AM42" i="5" s="1"/>
  <c r="R41" i="8" s="1"/>
  <c r="P42" i="5"/>
  <c r="Q42" i="5" s="1"/>
  <c r="R42" i="5" s="1"/>
  <c r="AC41" i="5"/>
  <c r="AD41" i="5" s="1"/>
  <c r="AE41" i="5" s="1"/>
  <c r="AM41" i="5" s="1"/>
  <c r="R40" i="8" s="1"/>
  <c r="P41" i="5"/>
  <c r="Q41" i="5" s="1"/>
  <c r="R41" i="5" s="1"/>
  <c r="AC40" i="5"/>
  <c r="AD40" i="5" s="1"/>
  <c r="AE40" i="5" s="1"/>
  <c r="AM40" i="5" s="1"/>
  <c r="R39" i="8" s="1"/>
  <c r="P40" i="5"/>
  <c r="Q40" i="5" s="1"/>
  <c r="R40" i="5" s="1"/>
  <c r="AC39" i="5"/>
  <c r="AD39" i="5" s="1"/>
  <c r="AE39" i="5" s="1"/>
  <c r="AM39" i="5" s="1"/>
  <c r="R38" i="8" s="1"/>
  <c r="P39" i="5"/>
  <c r="Q39" i="5" s="1"/>
  <c r="R39" i="5" s="1"/>
  <c r="AC38" i="5"/>
  <c r="AD38" i="5" s="1"/>
  <c r="AE38" i="5" s="1"/>
  <c r="AM38" i="5" s="1"/>
  <c r="R37" i="8" s="1"/>
  <c r="P38" i="5"/>
  <c r="Q38" i="5" s="1"/>
  <c r="R38" i="5" s="1"/>
  <c r="AC37" i="5"/>
  <c r="AD37" i="5" s="1"/>
  <c r="AE37" i="5" s="1"/>
  <c r="AM37" i="5" s="1"/>
  <c r="R36" i="8" s="1"/>
  <c r="P37" i="5"/>
  <c r="Q37" i="5" s="1"/>
  <c r="R37" i="5" s="1"/>
  <c r="AC36" i="5"/>
  <c r="AD36" i="5" s="1"/>
  <c r="AE36" i="5" s="1"/>
  <c r="AM36" i="5" s="1"/>
  <c r="R35" i="8" s="1"/>
  <c r="P36" i="5"/>
  <c r="Q36" i="5" s="1"/>
  <c r="R36" i="5" s="1"/>
  <c r="AC35" i="5"/>
  <c r="AD35" i="5" s="1"/>
  <c r="AE35" i="5" s="1"/>
  <c r="AM35" i="5" s="1"/>
  <c r="R34" i="8" s="1"/>
  <c r="P35" i="5"/>
  <c r="Q35" i="5" s="1"/>
  <c r="R35" i="5" s="1"/>
  <c r="AC34" i="5"/>
  <c r="AD34" i="5" s="1"/>
  <c r="AE34" i="5" s="1"/>
  <c r="AM34" i="5" s="1"/>
  <c r="R33" i="8" s="1"/>
  <c r="P34" i="5"/>
  <c r="Q34" i="5" s="1"/>
  <c r="R34" i="5" s="1"/>
  <c r="AC33" i="5"/>
  <c r="AD33" i="5" s="1"/>
  <c r="AE33" i="5" s="1"/>
  <c r="AM33" i="5" s="1"/>
  <c r="R32" i="8" s="1"/>
  <c r="P33" i="5"/>
  <c r="Q33" i="5" s="1"/>
  <c r="R33" i="5" s="1"/>
  <c r="AC32" i="5"/>
  <c r="AD32" i="5" s="1"/>
  <c r="AE32" i="5" s="1"/>
  <c r="AM32" i="5" s="1"/>
  <c r="R31" i="8" s="1"/>
  <c r="P32" i="5"/>
  <c r="Q32" i="5" s="1"/>
  <c r="R32" i="5" s="1"/>
  <c r="AC31" i="5"/>
  <c r="AD31" i="5" s="1"/>
  <c r="AE31" i="5" s="1"/>
  <c r="AM31" i="5" s="1"/>
  <c r="R30" i="8" s="1"/>
  <c r="P31" i="5"/>
  <c r="Q31" i="5" s="1"/>
  <c r="R31" i="5" s="1"/>
  <c r="AC30" i="5"/>
  <c r="AD30" i="5" s="1"/>
  <c r="AE30" i="5" s="1"/>
  <c r="AM30" i="5" s="1"/>
  <c r="R29" i="8" s="1"/>
  <c r="P30" i="5"/>
  <c r="Q30" i="5" s="1"/>
  <c r="R30" i="5" s="1"/>
  <c r="AC29" i="5"/>
  <c r="AD29" i="5" s="1"/>
  <c r="AE29" i="5" s="1"/>
  <c r="AM29" i="5" s="1"/>
  <c r="R28" i="8" s="1"/>
  <c r="P29" i="5"/>
  <c r="Q29" i="5" s="1"/>
  <c r="R29" i="5" s="1"/>
  <c r="AC28" i="5"/>
  <c r="AD28" i="5" s="1"/>
  <c r="AE28" i="5" s="1"/>
  <c r="AM28" i="5" s="1"/>
  <c r="R27" i="8" s="1"/>
  <c r="P28" i="5"/>
  <c r="Q28" i="5" s="1"/>
  <c r="R28" i="5" s="1"/>
  <c r="AC27" i="5"/>
  <c r="AD27" i="5" s="1"/>
  <c r="AE27" i="5" s="1"/>
  <c r="AM27" i="5" s="1"/>
  <c r="R26" i="8" s="1"/>
  <c r="P27" i="5"/>
  <c r="Q27" i="5" s="1"/>
  <c r="R27" i="5" s="1"/>
  <c r="AC26" i="5"/>
  <c r="AD26" i="5" s="1"/>
  <c r="AE26" i="5" s="1"/>
  <c r="AM26" i="5" s="1"/>
  <c r="R25" i="8" s="1"/>
  <c r="P26" i="5"/>
  <c r="Q26" i="5" s="1"/>
  <c r="R26" i="5" s="1"/>
  <c r="AC25" i="5"/>
  <c r="AD25" i="5" s="1"/>
  <c r="AE25" i="5" s="1"/>
  <c r="AM25" i="5" s="1"/>
  <c r="R24" i="8" s="1"/>
  <c r="P25" i="5"/>
  <c r="Q25" i="5" s="1"/>
  <c r="R25" i="5" s="1"/>
  <c r="AC24" i="5"/>
  <c r="AD24" i="5" s="1"/>
  <c r="AE24" i="5" s="1"/>
  <c r="AM24" i="5" s="1"/>
  <c r="R23" i="8" s="1"/>
  <c r="P24" i="5"/>
  <c r="Q24" i="5" s="1"/>
  <c r="R24" i="5" s="1"/>
  <c r="AC23" i="5"/>
  <c r="AD23" i="5" s="1"/>
  <c r="AE23" i="5" s="1"/>
  <c r="AM23" i="5" s="1"/>
  <c r="R22" i="8" s="1"/>
  <c r="P23" i="5"/>
  <c r="Q23" i="5" s="1"/>
  <c r="R23" i="5" s="1"/>
  <c r="AC22" i="5"/>
  <c r="AD22" i="5" s="1"/>
  <c r="AE22" i="5" s="1"/>
  <c r="AM22" i="5" s="1"/>
  <c r="R21" i="8" s="1"/>
  <c r="P22" i="5"/>
  <c r="Q22" i="5" s="1"/>
  <c r="R22" i="5" s="1"/>
  <c r="AC21" i="5"/>
  <c r="AD21" i="5" s="1"/>
  <c r="AE21" i="5" s="1"/>
  <c r="AM21" i="5" s="1"/>
  <c r="R20" i="8" s="1"/>
  <c r="P21" i="5"/>
  <c r="Q21" i="5" s="1"/>
  <c r="R21" i="5" s="1"/>
  <c r="AC20" i="5"/>
  <c r="AD20" i="5" s="1"/>
  <c r="AE20" i="5" s="1"/>
  <c r="AM20" i="5" s="1"/>
  <c r="R19" i="8" s="1"/>
  <c r="P20" i="5"/>
  <c r="Q20" i="5" s="1"/>
  <c r="R20" i="5" s="1"/>
  <c r="AC19" i="5"/>
  <c r="AD19" i="5" s="1"/>
  <c r="AE19" i="5" s="1"/>
  <c r="AM19" i="5" s="1"/>
  <c r="R18" i="8" s="1"/>
  <c r="P19" i="5"/>
  <c r="Q19" i="5" s="1"/>
  <c r="R19" i="5" s="1"/>
  <c r="AC18" i="5"/>
  <c r="AD18" i="5" s="1"/>
  <c r="AE18" i="5" s="1"/>
  <c r="AM18" i="5" s="1"/>
  <c r="R17" i="8" s="1"/>
  <c r="P18" i="5"/>
  <c r="Q18" i="5" s="1"/>
  <c r="R18" i="5" s="1"/>
  <c r="AC17" i="5"/>
  <c r="AD17" i="5" s="1"/>
  <c r="AE17" i="5" s="1"/>
  <c r="AM17" i="5" s="1"/>
  <c r="R16" i="8" s="1"/>
  <c r="P17" i="5"/>
  <c r="Q17" i="5" s="1"/>
  <c r="R17" i="5" s="1"/>
  <c r="AC16" i="5"/>
  <c r="AD16" i="5" s="1"/>
  <c r="AE16" i="5" s="1"/>
  <c r="AM16" i="5" s="1"/>
  <c r="R15" i="8" s="1"/>
  <c r="P16" i="5"/>
  <c r="Q16" i="5" s="1"/>
  <c r="R16" i="5" s="1"/>
  <c r="AC15" i="5"/>
  <c r="AD15" i="5" s="1"/>
  <c r="AE15" i="5" s="1"/>
  <c r="AM15" i="5" s="1"/>
  <c r="R14" i="8" s="1"/>
  <c r="P15" i="5"/>
  <c r="Q15" i="5" s="1"/>
  <c r="R15" i="5" s="1"/>
  <c r="AC14" i="5"/>
  <c r="AD14" i="5" s="1"/>
  <c r="AE14" i="5" s="1"/>
  <c r="AM14" i="5" s="1"/>
  <c r="R13" i="8" s="1"/>
  <c r="P14" i="5"/>
  <c r="Q14" i="5" s="1"/>
  <c r="R14" i="5" s="1"/>
  <c r="AC13" i="5"/>
  <c r="AD13" i="5" s="1"/>
  <c r="AE13" i="5" s="1"/>
  <c r="AM13" i="5" s="1"/>
  <c r="R12" i="8" s="1"/>
  <c r="P13" i="5"/>
  <c r="Q13" i="5" s="1"/>
  <c r="R13" i="5" s="1"/>
  <c r="AC12" i="5"/>
  <c r="AD12" i="5" s="1"/>
  <c r="AE12" i="5" s="1"/>
  <c r="P12" i="5"/>
  <c r="Q12" i="5" s="1"/>
  <c r="R12" i="5" s="1"/>
  <c r="AC11" i="5"/>
  <c r="P11" i="5"/>
  <c r="AC61" i="4"/>
  <c r="AD61" i="4" s="1"/>
  <c r="AE61" i="4" s="1"/>
  <c r="AM61" i="4" s="1"/>
  <c r="N60" i="8" s="1"/>
  <c r="P61" i="4"/>
  <c r="Q61" i="4" s="1"/>
  <c r="R61" i="4" s="1"/>
  <c r="AC60" i="4"/>
  <c r="AD60" i="4" s="1"/>
  <c r="AE60" i="4" s="1"/>
  <c r="AM60" i="4" s="1"/>
  <c r="N59" i="8" s="1"/>
  <c r="P60" i="4"/>
  <c r="Q60" i="4" s="1"/>
  <c r="R60" i="4" s="1"/>
  <c r="AC59" i="4"/>
  <c r="AD59" i="4" s="1"/>
  <c r="AE59" i="4" s="1"/>
  <c r="AM59" i="4" s="1"/>
  <c r="N58" i="8" s="1"/>
  <c r="P59" i="4"/>
  <c r="Q59" i="4" s="1"/>
  <c r="R59" i="4" s="1"/>
  <c r="AC58" i="4"/>
  <c r="AD58" i="4" s="1"/>
  <c r="AE58" i="4" s="1"/>
  <c r="AM58" i="4" s="1"/>
  <c r="N57" i="8" s="1"/>
  <c r="P58" i="4"/>
  <c r="Q58" i="4" s="1"/>
  <c r="R58" i="4" s="1"/>
  <c r="AC57" i="4"/>
  <c r="AD57" i="4" s="1"/>
  <c r="AE57" i="4" s="1"/>
  <c r="AM57" i="4" s="1"/>
  <c r="N56" i="8" s="1"/>
  <c r="P57" i="4"/>
  <c r="Q57" i="4" s="1"/>
  <c r="R57" i="4" s="1"/>
  <c r="AD56" i="4"/>
  <c r="AE56" i="4" s="1"/>
  <c r="AM56" i="4" s="1"/>
  <c r="N55" i="8" s="1"/>
  <c r="AC56" i="4"/>
  <c r="P56" i="4"/>
  <c r="Q56" i="4" s="1"/>
  <c r="R56" i="4" s="1"/>
  <c r="AC55" i="4"/>
  <c r="AD55" i="4" s="1"/>
  <c r="AE55" i="4" s="1"/>
  <c r="AM55" i="4" s="1"/>
  <c r="N54" i="8" s="1"/>
  <c r="P55" i="4"/>
  <c r="Q55" i="4" s="1"/>
  <c r="R55" i="4" s="1"/>
  <c r="AC54" i="4"/>
  <c r="AD54" i="4" s="1"/>
  <c r="AE54" i="4" s="1"/>
  <c r="AM54" i="4" s="1"/>
  <c r="N53" i="8" s="1"/>
  <c r="P54" i="4"/>
  <c r="Q54" i="4" s="1"/>
  <c r="R54" i="4" s="1"/>
  <c r="AC53" i="4"/>
  <c r="AD53" i="4" s="1"/>
  <c r="AE53" i="4" s="1"/>
  <c r="AM53" i="4" s="1"/>
  <c r="N52" i="8" s="1"/>
  <c r="P53" i="4"/>
  <c r="Q53" i="4" s="1"/>
  <c r="R53" i="4" s="1"/>
  <c r="AC52" i="4"/>
  <c r="AD52" i="4" s="1"/>
  <c r="AE52" i="4" s="1"/>
  <c r="AM52" i="4" s="1"/>
  <c r="N51" i="8" s="1"/>
  <c r="P52" i="4"/>
  <c r="Q52" i="4" s="1"/>
  <c r="R52" i="4" s="1"/>
  <c r="AC51" i="4"/>
  <c r="AD51" i="4" s="1"/>
  <c r="AE51" i="4" s="1"/>
  <c r="AM51" i="4" s="1"/>
  <c r="N50" i="8" s="1"/>
  <c r="P51" i="4"/>
  <c r="Q51" i="4" s="1"/>
  <c r="R51" i="4" s="1"/>
  <c r="AC50" i="4"/>
  <c r="AD50" i="4" s="1"/>
  <c r="AE50" i="4" s="1"/>
  <c r="AM50" i="4" s="1"/>
  <c r="N49" i="8" s="1"/>
  <c r="P50" i="4"/>
  <c r="Q50" i="4" s="1"/>
  <c r="R50" i="4" s="1"/>
  <c r="AC49" i="4"/>
  <c r="AD49" i="4" s="1"/>
  <c r="AE49" i="4" s="1"/>
  <c r="AM49" i="4" s="1"/>
  <c r="N48" i="8" s="1"/>
  <c r="P49" i="4"/>
  <c r="Q49" i="4" s="1"/>
  <c r="R49" i="4" s="1"/>
  <c r="AC48" i="4"/>
  <c r="AD48" i="4" s="1"/>
  <c r="AE48" i="4" s="1"/>
  <c r="AM48" i="4" s="1"/>
  <c r="N47" i="8" s="1"/>
  <c r="P48" i="4"/>
  <c r="Q48" i="4" s="1"/>
  <c r="R48" i="4" s="1"/>
  <c r="AC47" i="4"/>
  <c r="AD47" i="4" s="1"/>
  <c r="AE47" i="4" s="1"/>
  <c r="AM47" i="4" s="1"/>
  <c r="N46" i="8" s="1"/>
  <c r="P47" i="4"/>
  <c r="Q47" i="4" s="1"/>
  <c r="R47" i="4" s="1"/>
  <c r="AC46" i="4"/>
  <c r="AD46" i="4" s="1"/>
  <c r="AE46" i="4" s="1"/>
  <c r="AM46" i="4" s="1"/>
  <c r="N45" i="8" s="1"/>
  <c r="P46" i="4"/>
  <c r="Q46" i="4" s="1"/>
  <c r="R46" i="4" s="1"/>
  <c r="AC45" i="4"/>
  <c r="AD45" i="4" s="1"/>
  <c r="AE45" i="4" s="1"/>
  <c r="AM45" i="4" s="1"/>
  <c r="N44" i="8" s="1"/>
  <c r="P45" i="4"/>
  <c r="Q45" i="4" s="1"/>
  <c r="R45" i="4" s="1"/>
  <c r="AD44" i="4"/>
  <c r="AE44" i="4" s="1"/>
  <c r="AM44" i="4" s="1"/>
  <c r="N43" i="8" s="1"/>
  <c r="AC44" i="4"/>
  <c r="P44" i="4"/>
  <c r="Q44" i="4" s="1"/>
  <c r="R44" i="4" s="1"/>
  <c r="AC43" i="4"/>
  <c r="AD43" i="4" s="1"/>
  <c r="AE43" i="4" s="1"/>
  <c r="AM43" i="4" s="1"/>
  <c r="N42" i="8" s="1"/>
  <c r="P43" i="4"/>
  <c r="Q43" i="4" s="1"/>
  <c r="R43" i="4" s="1"/>
  <c r="AC42" i="4"/>
  <c r="AD42" i="4" s="1"/>
  <c r="AE42" i="4" s="1"/>
  <c r="AM42" i="4" s="1"/>
  <c r="N41" i="8" s="1"/>
  <c r="P42" i="4"/>
  <c r="Q42" i="4" s="1"/>
  <c r="R42" i="4" s="1"/>
  <c r="AC41" i="4"/>
  <c r="AD41" i="4" s="1"/>
  <c r="AE41" i="4" s="1"/>
  <c r="AM41" i="4" s="1"/>
  <c r="N40" i="8" s="1"/>
  <c r="P41" i="4"/>
  <c r="Q41" i="4" s="1"/>
  <c r="R41" i="4" s="1"/>
  <c r="AD40" i="4"/>
  <c r="AE40" i="4" s="1"/>
  <c r="AM40" i="4" s="1"/>
  <c r="N39" i="8" s="1"/>
  <c r="AC40" i="4"/>
  <c r="P40" i="4"/>
  <c r="Q40" i="4" s="1"/>
  <c r="R40" i="4" s="1"/>
  <c r="AC39" i="4"/>
  <c r="AD39" i="4" s="1"/>
  <c r="AE39" i="4" s="1"/>
  <c r="AM39" i="4" s="1"/>
  <c r="N38" i="8" s="1"/>
  <c r="P39" i="4"/>
  <c r="Q39" i="4" s="1"/>
  <c r="R39" i="4" s="1"/>
  <c r="AC38" i="4"/>
  <c r="AD38" i="4" s="1"/>
  <c r="AE38" i="4" s="1"/>
  <c r="AM38" i="4" s="1"/>
  <c r="N37" i="8" s="1"/>
  <c r="P38" i="4"/>
  <c r="Q38" i="4" s="1"/>
  <c r="R38" i="4" s="1"/>
  <c r="AC37" i="4"/>
  <c r="AD37" i="4" s="1"/>
  <c r="AE37" i="4" s="1"/>
  <c r="AM37" i="4" s="1"/>
  <c r="N36" i="8" s="1"/>
  <c r="P37" i="4"/>
  <c r="Q37" i="4" s="1"/>
  <c r="R37" i="4" s="1"/>
  <c r="AC36" i="4"/>
  <c r="AD36" i="4" s="1"/>
  <c r="AE36" i="4" s="1"/>
  <c r="AM36" i="4" s="1"/>
  <c r="N35" i="8" s="1"/>
  <c r="P36" i="4"/>
  <c r="Q36" i="4" s="1"/>
  <c r="R36" i="4" s="1"/>
  <c r="AC35" i="4"/>
  <c r="AD35" i="4" s="1"/>
  <c r="AE35" i="4" s="1"/>
  <c r="AM35" i="4" s="1"/>
  <c r="N34" i="8" s="1"/>
  <c r="P35" i="4"/>
  <c r="Q35" i="4" s="1"/>
  <c r="R35" i="4" s="1"/>
  <c r="AC34" i="4"/>
  <c r="AD34" i="4" s="1"/>
  <c r="AE34" i="4" s="1"/>
  <c r="AM34" i="4" s="1"/>
  <c r="N33" i="8" s="1"/>
  <c r="P34" i="4"/>
  <c r="Q34" i="4" s="1"/>
  <c r="R34" i="4" s="1"/>
  <c r="AC33" i="4"/>
  <c r="AD33" i="4" s="1"/>
  <c r="AE33" i="4" s="1"/>
  <c r="AM33" i="4" s="1"/>
  <c r="N32" i="8" s="1"/>
  <c r="P33" i="4"/>
  <c r="Q33" i="4" s="1"/>
  <c r="R33" i="4" s="1"/>
  <c r="AC32" i="4"/>
  <c r="AD32" i="4" s="1"/>
  <c r="AE32" i="4" s="1"/>
  <c r="AM32" i="4" s="1"/>
  <c r="N31" i="8" s="1"/>
  <c r="P32" i="4"/>
  <c r="Q32" i="4" s="1"/>
  <c r="R32" i="4" s="1"/>
  <c r="AC31" i="4"/>
  <c r="AD31" i="4" s="1"/>
  <c r="AE31" i="4" s="1"/>
  <c r="AM31" i="4" s="1"/>
  <c r="N30" i="8" s="1"/>
  <c r="P31" i="4"/>
  <c r="Q31" i="4" s="1"/>
  <c r="R31" i="4" s="1"/>
  <c r="AC30" i="4"/>
  <c r="AD30" i="4" s="1"/>
  <c r="AE30" i="4" s="1"/>
  <c r="AM30" i="4" s="1"/>
  <c r="N29" i="8" s="1"/>
  <c r="P30" i="4"/>
  <c r="Q30" i="4" s="1"/>
  <c r="R30" i="4" s="1"/>
  <c r="AC29" i="4"/>
  <c r="AD29" i="4" s="1"/>
  <c r="AE29" i="4" s="1"/>
  <c r="AM29" i="4" s="1"/>
  <c r="N28" i="8" s="1"/>
  <c r="P29" i="4"/>
  <c r="Q29" i="4" s="1"/>
  <c r="R29" i="4" s="1"/>
  <c r="AD28" i="4"/>
  <c r="AE28" i="4" s="1"/>
  <c r="AM28" i="4" s="1"/>
  <c r="N27" i="8" s="1"/>
  <c r="AC28" i="4"/>
  <c r="P28" i="4"/>
  <c r="Q28" i="4" s="1"/>
  <c r="R28" i="4" s="1"/>
  <c r="AC27" i="4"/>
  <c r="AD27" i="4" s="1"/>
  <c r="AE27" i="4" s="1"/>
  <c r="AM27" i="4" s="1"/>
  <c r="N26" i="8" s="1"/>
  <c r="P27" i="4"/>
  <c r="Q27" i="4" s="1"/>
  <c r="R27" i="4" s="1"/>
  <c r="AC26" i="4"/>
  <c r="AD26" i="4" s="1"/>
  <c r="AE26" i="4" s="1"/>
  <c r="AM26" i="4" s="1"/>
  <c r="N25" i="8" s="1"/>
  <c r="P26" i="4"/>
  <c r="Q26" i="4" s="1"/>
  <c r="R26" i="4" s="1"/>
  <c r="AC25" i="4"/>
  <c r="AD25" i="4" s="1"/>
  <c r="AE25" i="4" s="1"/>
  <c r="AM25" i="4" s="1"/>
  <c r="N24" i="8" s="1"/>
  <c r="P25" i="4"/>
  <c r="Q25" i="4" s="1"/>
  <c r="R25" i="4" s="1"/>
  <c r="AD24" i="4"/>
  <c r="AE24" i="4" s="1"/>
  <c r="AM24" i="4" s="1"/>
  <c r="N23" i="8" s="1"/>
  <c r="AC24" i="4"/>
  <c r="P24" i="4"/>
  <c r="Q24" i="4" s="1"/>
  <c r="R24" i="4" s="1"/>
  <c r="AL24" i="4" s="1"/>
  <c r="AC23" i="4"/>
  <c r="AD23" i="4" s="1"/>
  <c r="AE23" i="4" s="1"/>
  <c r="AM23" i="4" s="1"/>
  <c r="N22" i="8" s="1"/>
  <c r="P23" i="4"/>
  <c r="Q23" i="4" s="1"/>
  <c r="R23" i="4" s="1"/>
  <c r="AC22" i="4"/>
  <c r="AD22" i="4" s="1"/>
  <c r="AE22" i="4" s="1"/>
  <c r="AM22" i="4" s="1"/>
  <c r="N21" i="8" s="1"/>
  <c r="P22" i="4"/>
  <c r="Q22" i="4" s="1"/>
  <c r="R22" i="4" s="1"/>
  <c r="AC21" i="4"/>
  <c r="AD21" i="4" s="1"/>
  <c r="AE21" i="4" s="1"/>
  <c r="AM21" i="4" s="1"/>
  <c r="N20" i="8" s="1"/>
  <c r="P21" i="4"/>
  <c r="Q21" i="4" s="1"/>
  <c r="R21" i="4" s="1"/>
  <c r="AC20" i="4"/>
  <c r="AD20" i="4" s="1"/>
  <c r="AE20" i="4" s="1"/>
  <c r="AM20" i="4" s="1"/>
  <c r="N19" i="8" s="1"/>
  <c r="P20" i="4"/>
  <c r="Q20" i="4" s="1"/>
  <c r="R20" i="4" s="1"/>
  <c r="AC19" i="4"/>
  <c r="AD19" i="4" s="1"/>
  <c r="AE19" i="4" s="1"/>
  <c r="AM19" i="4" s="1"/>
  <c r="N18" i="8" s="1"/>
  <c r="P19" i="4"/>
  <c r="Q19" i="4" s="1"/>
  <c r="R19" i="4" s="1"/>
  <c r="AC18" i="4"/>
  <c r="AD18" i="4" s="1"/>
  <c r="AE18" i="4" s="1"/>
  <c r="AM18" i="4" s="1"/>
  <c r="N17" i="8" s="1"/>
  <c r="P18" i="4"/>
  <c r="Q18" i="4" s="1"/>
  <c r="R18" i="4" s="1"/>
  <c r="AC17" i="4"/>
  <c r="AD17" i="4" s="1"/>
  <c r="AE17" i="4" s="1"/>
  <c r="AM17" i="4" s="1"/>
  <c r="N16" i="8" s="1"/>
  <c r="P17" i="4"/>
  <c r="Q17" i="4" s="1"/>
  <c r="R17" i="4" s="1"/>
  <c r="AC16" i="4"/>
  <c r="AD16" i="4" s="1"/>
  <c r="AE16" i="4" s="1"/>
  <c r="AM16" i="4" s="1"/>
  <c r="N15" i="8" s="1"/>
  <c r="P16" i="4"/>
  <c r="Q16" i="4" s="1"/>
  <c r="R16" i="4" s="1"/>
  <c r="AC15" i="4"/>
  <c r="AD15" i="4" s="1"/>
  <c r="AE15" i="4" s="1"/>
  <c r="AM15" i="4" s="1"/>
  <c r="N14" i="8" s="1"/>
  <c r="P15" i="4"/>
  <c r="Q15" i="4" s="1"/>
  <c r="R15" i="4" s="1"/>
  <c r="AC14" i="4"/>
  <c r="AD14" i="4" s="1"/>
  <c r="AE14" i="4" s="1"/>
  <c r="AM14" i="4" s="1"/>
  <c r="N13" i="8" s="1"/>
  <c r="P14" i="4"/>
  <c r="Q14" i="4" s="1"/>
  <c r="R14" i="4" s="1"/>
  <c r="AC13" i="4"/>
  <c r="AD13" i="4" s="1"/>
  <c r="AE13" i="4" s="1"/>
  <c r="AM13" i="4" s="1"/>
  <c r="N12" i="8" s="1"/>
  <c r="P13" i="4"/>
  <c r="Q13" i="4" s="1"/>
  <c r="R13" i="4" s="1"/>
  <c r="AC12" i="4"/>
  <c r="AD12" i="4" s="1"/>
  <c r="AE12" i="4" s="1"/>
  <c r="P12" i="4"/>
  <c r="Q12" i="4" s="1"/>
  <c r="R12" i="4" s="1"/>
  <c r="AC11" i="4"/>
  <c r="P11" i="4"/>
  <c r="AC61" i="3"/>
  <c r="AD61" i="3" s="1"/>
  <c r="AE61" i="3" s="1"/>
  <c r="AM61" i="3" s="1"/>
  <c r="J60" i="8" s="1"/>
  <c r="P61" i="3"/>
  <c r="Q61" i="3" s="1"/>
  <c r="R61" i="3" s="1"/>
  <c r="AC60" i="3"/>
  <c r="AD60" i="3" s="1"/>
  <c r="AE60" i="3" s="1"/>
  <c r="AM60" i="3" s="1"/>
  <c r="J59" i="8" s="1"/>
  <c r="P60" i="3"/>
  <c r="Q60" i="3" s="1"/>
  <c r="R60" i="3" s="1"/>
  <c r="AC59" i="3"/>
  <c r="AD59" i="3" s="1"/>
  <c r="AE59" i="3" s="1"/>
  <c r="AM59" i="3" s="1"/>
  <c r="J58" i="8" s="1"/>
  <c r="P59" i="3"/>
  <c r="Q59" i="3" s="1"/>
  <c r="R59" i="3" s="1"/>
  <c r="AC58" i="3"/>
  <c r="AD58" i="3" s="1"/>
  <c r="AE58" i="3" s="1"/>
  <c r="AM58" i="3" s="1"/>
  <c r="J57" i="8" s="1"/>
  <c r="P58" i="3"/>
  <c r="Q58" i="3" s="1"/>
  <c r="R58" i="3" s="1"/>
  <c r="AC57" i="3"/>
  <c r="AD57" i="3" s="1"/>
  <c r="AE57" i="3" s="1"/>
  <c r="AM57" i="3" s="1"/>
  <c r="J56" i="8" s="1"/>
  <c r="P57" i="3"/>
  <c r="Q57" i="3" s="1"/>
  <c r="R57" i="3" s="1"/>
  <c r="AC56" i="3"/>
  <c r="AD56" i="3" s="1"/>
  <c r="AE56" i="3" s="1"/>
  <c r="AM56" i="3" s="1"/>
  <c r="J55" i="8" s="1"/>
  <c r="P56" i="3"/>
  <c r="Q56" i="3" s="1"/>
  <c r="R56" i="3" s="1"/>
  <c r="AC55" i="3"/>
  <c r="AD55" i="3" s="1"/>
  <c r="AE55" i="3" s="1"/>
  <c r="AM55" i="3" s="1"/>
  <c r="J54" i="8" s="1"/>
  <c r="P55" i="3"/>
  <c r="Q55" i="3" s="1"/>
  <c r="R55" i="3" s="1"/>
  <c r="AC54" i="3"/>
  <c r="AD54" i="3" s="1"/>
  <c r="AE54" i="3" s="1"/>
  <c r="AM54" i="3" s="1"/>
  <c r="J53" i="8" s="1"/>
  <c r="P54" i="3"/>
  <c r="Q54" i="3" s="1"/>
  <c r="R54" i="3" s="1"/>
  <c r="AD53" i="3"/>
  <c r="AE53" i="3" s="1"/>
  <c r="AM53" i="3" s="1"/>
  <c r="J52" i="8" s="1"/>
  <c r="AC53" i="3"/>
  <c r="P53" i="3"/>
  <c r="Q53" i="3" s="1"/>
  <c r="R53" i="3" s="1"/>
  <c r="AC52" i="3"/>
  <c r="AD52" i="3" s="1"/>
  <c r="AE52" i="3" s="1"/>
  <c r="AM52" i="3" s="1"/>
  <c r="J51" i="8" s="1"/>
  <c r="P52" i="3"/>
  <c r="Q52" i="3" s="1"/>
  <c r="R52" i="3" s="1"/>
  <c r="AC51" i="3"/>
  <c r="AD51" i="3" s="1"/>
  <c r="AE51" i="3" s="1"/>
  <c r="AM51" i="3" s="1"/>
  <c r="J50" i="8" s="1"/>
  <c r="P51" i="3"/>
  <c r="Q51" i="3" s="1"/>
  <c r="R51" i="3" s="1"/>
  <c r="AC50" i="3"/>
  <c r="AD50" i="3" s="1"/>
  <c r="AE50" i="3" s="1"/>
  <c r="AM50" i="3" s="1"/>
  <c r="J49" i="8" s="1"/>
  <c r="P50" i="3"/>
  <c r="Q50" i="3" s="1"/>
  <c r="R50" i="3" s="1"/>
  <c r="AC49" i="3"/>
  <c r="AD49" i="3" s="1"/>
  <c r="AE49" i="3" s="1"/>
  <c r="AM49" i="3" s="1"/>
  <c r="J48" i="8" s="1"/>
  <c r="P49" i="3"/>
  <c r="Q49" i="3" s="1"/>
  <c r="R49" i="3" s="1"/>
  <c r="AC48" i="3"/>
  <c r="AD48" i="3" s="1"/>
  <c r="AE48" i="3" s="1"/>
  <c r="AM48" i="3" s="1"/>
  <c r="J47" i="8" s="1"/>
  <c r="P48" i="3"/>
  <c r="Q48" i="3" s="1"/>
  <c r="R48" i="3" s="1"/>
  <c r="AC47" i="3"/>
  <c r="AD47" i="3" s="1"/>
  <c r="AE47" i="3" s="1"/>
  <c r="AM47" i="3" s="1"/>
  <c r="J46" i="8" s="1"/>
  <c r="P47" i="3"/>
  <c r="Q47" i="3" s="1"/>
  <c r="R47" i="3" s="1"/>
  <c r="AC46" i="3"/>
  <c r="AD46" i="3" s="1"/>
  <c r="AE46" i="3" s="1"/>
  <c r="AM46" i="3" s="1"/>
  <c r="J45" i="8" s="1"/>
  <c r="P46" i="3"/>
  <c r="Q46" i="3" s="1"/>
  <c r="R46" i="3" s="1"/>
  <c r="AC45" i="3"/>
  <c r="AD45" i="3" s="1"/>
  <c r="AE45" i="3" s="1"/>
  <c r="AM45" i="3" s="1"/>
  <c r="J44" i="8" s="1"/>
  <c r="P45" i="3"/>
  <c r="Q45" i="3" s="1"/>
  <c r="R45" i="3" s="1"/>
  <c r="AC44" i="3"/>
  <c r="AD44" i="3" s="1"/>
  <c r="AE44" i="3" s="1"/>
  <c r="AM44" i="3" s="1"/>
  <c r="J43" i="8" s="1"/>
  <c r="P44" i="3"/>
  <c r="Q44" i="3" s="1"/>
  <c r="R44" i="3" s="1"/>
  <c r="AC43" i="3"/>
  <c r="AD43" i="3" s="1"/>
  <c r="AE43" i="3" s="1"/>
  <c r="AM43" i="3" s="1"/>
  <c r="J42" i="8" s="1"/>
  <c r="P43" i="3"/>
  <c r="Q43" i="3" s="1"/>
  <c r="R43" i="3" s="1"/>
  <c r="AC42" i="3"/>
  <c r="AD42" i="3" s="1"/>
  <c r="AE42" i="3" s="1"/>
  <c r="AM42" i="3" s="1"/>
  <c r="J41" i="8" s="1"/>
  <c r="P42" i="3"/>
  <c r="Q42" i="3" s="1"/>
  <c r="R42" i="3" s="1"/>
  <c r="AC41" i="3"/>
  <c r="AD41" i="3" s="1"/>
  <c r="AE41" i="3" s="1"/>
  <c r="AM41" i="3" s="1"/>
  <c r="J40" i="8" s="1"/>
  <c r="P41" i="3"/>
  <c r="Q41" i="3" s="1"/>
  <c r="R41" i="3" s="1"/>
  <c r="AC40" i="3"/>
  <c r="AD40" i="3" s="1"/>
  <c r="AE40" i="3" s="1"/>
  <c r="AM40" i="3" s="1"/>
  <c r="J39" i="8" s="1"/>
  <c r="P40" i="3"/>
  <c r="Q40" i="3" s="1"/>
  <c r="R40" i="3" s="1"/>
  <c r="AC39" i="3"/>
  <c r="AD39" i="3" s="1"/>
  <c r="AE39" i="3" s="1"/>
  <c r="AM39" i="3" s="1"/>
  <c r="J38" i="8" s="1"/>
  <c r="P39" i="3"/>
  <c r="Q39" i="3" s="1"/>
  <c r="R39" i="3" s="1"/>
  <c r="AC38" i="3"/>
  <c r="AD38" i="3" s="1"/>
  <c r="AE38" i="3" s="1"/>
  <c r="AM38" i="3" s="1"/>
  <c r="J37" i="8" s="1"/>
  <c r="P38" i="3"/>
  <c r="Q38" i="3" s="1"/>
  <c r="R38" i="3" s="1"/>
  <c r="AC37" i="3"/>
  <c r="AD37" i="3" s="1"/>
  <c r="AE37" i="3" s="1"/>
  <c r="AM37" i="3" s="1"/>
  <c r="J36" i="8" s="1"/>
  <c r="P37" i="3"/>
  <c r="Q37" i="3" s="1"/>
  <c r="R37" i="3" s="1"/>
  <c r="AC36" i="3"/>
  <c r="AD36" i="3" s="1"/>
  <c r="AE36" i="3" s="1"/>
  <c r="AM36" i="3" s="1"/>
  <c r="J35" i="8" s="1"/>
  <c r="P36" i="3"/>
  <c r="Q36" i="3" s="1"/>
  <c r="R36" i="3" s="1"/>
  <c r="AC35" i="3"/>
  <c r="AD35" i="3" s="1"/>
  <c r="AE35" i="3" s="1"/>
  <c r="AM35" i="3" s="1"/>
  <c r="J34" i="8" s="1"/>
  <c r="P35" i="3"/>
  <c r="Q35" i="3" s="1"/>
  <c r="R35" i="3" s="1"/>
  <c r="AC34" i="3"/>
  <c r="AD34" i="3" s="1"/>
  <c r="AE34" i="3" s="1"/>
  <c r="AM34" i="3" s="1"/>
  <c r="J33" i="8" s="1"/>
  <c r="P34" i="3"/>
  <c r="Q34" i="3" s="1"/>
  <c r="R34" i="3" s="1"/>
  <c r="AC33" i="3"/>
  <c r="AD33" i="3" s="1"/>
  <c r="AE33" i="3" s="1"/>
  <c r="AM33" i="3" s="1"/>
  <c r="J32" i="8" s="1"/>
  <c r="P33" i="3"/>
  <c r="Q33" i="3" s="1"/>
  <c r="R33" i="3" s="1"/>
  <c r="AC32" i="3"/>
  <c r="AD32" i="3" s="1"/>
  <c r="AE32" i="3" s="1"/>
  <c r="AM32" i="3" s="1"/>
  <c r="J31" i="8" s="1"/>
  <c r="P32" i="3"/>
  <c r="Q32" i="3" s="1"/>
  <c r="R32" i="3" s="1"/>
  <c r="AC31" i="3"/>
  <c r="AD31" i="3" s="1"/>
  <c r="AE31" i="3" s="1"/>
  <c r="AM31" i="3" s="1"/>
  <c r="J30" i="8" s="1"/>
  <c r="P31" i="3"/>
  <c r="Q31" i="3" s="1"/>
  <c r="R31" i="3" s="1"/>
  <c r="AC30" i="3"/>
  <c r="AD30" i="3" s="1"/>
  <c r="AE30" i="3" s="1"/>
  <c r="AM30" i="3" s="1"/>
  <c r="J29" i="8" s="1"/>
  <c r="P30" i="3"/>
  <c r="Q30" i="3" s="1"/>
  <c r="R30" i="3" s="1"/>
  <c r="AC29" i="3"/>
  <c r="AD29" i="3" s="1"/>
  <c r="AE29" i="3" s="1"/>
  <c r="AM29" i="3" s="1"/>
  <c r="J28" i="8" s="1"/>
  <c r="P29" i="3"/>
  <c r="Q29" i="3" s="1"/>
  <c r="R29" i="3" s="1"/>
  <c r="AC28" i="3"/>
  <c r="AD28" i="3" s="1"/>
  <c r="AE28" i="3" s="1"/>
  <c r="AM28" i="3" s="1"/>
  <c r="J27" i="8" s="1"/>
  <c r="P28" i="3"/>
  <c r="Q28" i="3" s="1"/>
  <c r="R28" i="3" s="1"/>
  <c r="AC27" i="3"/>
  <c r="AD27" i="3" s="1"/>
  <c r="AE27" i="3" s="1"/>
  <c r="AM27" i="3" s="1"/>
  <c r="J26" i="8" s="1"/>
  <c r="P27" i="3"/>
  <c r="Q27" i="3" s="1"/>
  <c r="R27" i="3" s="1"/>
  <c r="AC26" i="3"/>
  <c r="AD26" i="3" s="1"/>
  <c r="AE26" i="3" s="1"/>
  <c r="AM26" i="3" s="1"/>
  <c r="J25" i="8" s="1"/>
  <c r="P26" i="3"/>
  <c r="Q26" i="3" s="1"/>
  <c r="R26" i="3" s="1"/>
  <c r="AC25" i="3"/>
  <c r="AD25" i="3" s="1"/>
  <c r="AE25" i="3" s="1"/>
  <c r="AM25" i="3" s="1"/>
  <c r="J24" i="8" s="1"/>
  <c r="P25" i="3"/>
  <c r="Q25" i="3" s="1"/>
  <c r="R25" i="3" s="1"/>
  <c r="AC24" i="3"/>
  <c r="AD24" i="3" s="1"/>
  <c r="AE24" i="3" s="1"/>
  <c r="AM24" i="3" s="1"/>
  <c r="J23" i="8" s="1"/>
  <c r="P24" i="3"/>
  <c r="Q24" i="3" s="1"/>
  <c r="R24" i="3" s="1"/>
  <c r="AC23" i="3"/>
  <c r="AD23" i="3" s="1"/>
  <c r="AE23" i="3" s="1"/>
  <c r="AM23" i="3" s="1"/>
  <c r="J22" i="8" s="1"/>
  <c r="P23" i="3"/>
  <c r="Q23" i="3" s="1"/>
  <c r="R23" i="3" s="1"/>
  <c r="AC22" i="3"/>
  <c r="AD22" i="3" s="1"/>
  <c r="AE22" i="3" s="1"/>
  <c r="AM22" i="3" s="1"/>
  <c r="J21" i="8" s="1"/>
  <c r="P22" i="3"/>
  <c r="Q22" i="3" s="1"/>
  <c r="R22" i="3" s="1"/>
  <c r="AC21" i="3"/>
  <c r="AD21" i="3" s="1"/>
  <c r="AE21" i="3" s="1"/>
  <c r="AM21" i="3" s="1"/>
  <c r="J20" i="8" s="1"/>
  <c r="P21" i="3"/>
  <c r="Q21" i="3" s="1"/>
  <c r="R21" i="3" s="1"/>
  <c r="AC20" i="3"/>
  <c r="AD20" i="3" s="1"/>
  <c r="AE20" i="3" s="1"/>
  <c r="AM20" i="3" s="1"/>
  <c r="J19" i="8" s="1"/>
  <c r="P20" i="3"/>
  <c r="Q20" i="3" s="1"/>
  <c r="R20" i="3" s="1"/>
  <c r="AC19" i="3"/>
  <c r="AD19" i="3" s="1"/>
  <c r="AE19" i="3" s="1"/>
  <c r="AM19" i="3" s="1"/>
  <c r="J18" i="8" s="1"/>
  <c r="P19" i="3"/>
  <c r="Q19" i="3" s="1"/>
  <c r="R19" i="3" s="1"/>
  <c r="AC18" i="3"/>
  <c r="AD18" i="3" s="1"/>
  <c r="AE18" i="3" s="1"/>
  <c r="AM18" i="3" s="1"/>
  <c r="J17" i="8" s="1"/>
  <c r="P18" i="3"/>
  <c r="Q18" i="3" s="1"/>
  <c r="R18" i="3" s="1"/>
  <c r="AC17" i="3"/>
  <c r="AD17" i="3" s="1"/>
  <c r="AE17" i="3" s="1"/>
  <c r="AM17" i="3" s="1"/>
  <c r="J16" i="8" s="1"/>
  <c r="P17" i="3"/>
  <c r="Q17" i="3" s="1"/>
  <c r="R17" i="3" s="1"/>
  <c r="AC16" i="3"/>
  <c r="AD16" i="3" s="1"/>
  <c r="AE16" i="3" s="1"/>
  <c r="AM16" i="3" s="1"/>
  <c r="J15" i="8" s="1"/>
  <c r="P16" i="3"/>
  <c r="Q16" i="3" s="1"/>
  <c r="R16" i="3" s="1"/>
  <c r="AC15" i="3"/>
  <c r="AD15" i="3" s="1"/>
  <c r="AE15" i="3" s="1"/>
  <c r="AM15" i="3" s="1"/>
  <c r="J14" i="8" s="1"/>
  <c r="P15" i="3"/>
  <c r="Q15" i="3" s="1"/>
  <c r="R15" i="3" s="1"/>
  <c r="AC14" i="3"/>
  <c r="AD14" i="3" s="1"/>
  <c r="AE14" i="3" s="1"/>
  <c r="AM14" i="3" s="1"/>
  <c r="J13" i="8" s="1"/>
  <c r="P14" i="3"/>
  <c r="Q14" i="3" s="1"/>
  <c r="R14" i="3" s="1"/>
  <c r="AC13" i="3"/>
  <c r="AD13" i="3" s="1"/>
  <c r="AE13" i="3" s="1"/>
  <c r="AM13" i="3" s="1"/>
  <c r="J12" i="8" s="1"/>
  <c r="P13" i="3"/>
  <c r="Q13" i="3" s="1"/>
  <c r="R13" i="3" s="1"/>
  <c r="AC12" i="3"/>
  <c r="AD12" i="3" s="1"/>
  <c r="AE12" i="3" s="1"/>
  <c r="P12" i="3"/>
  <c r="Q12" i="3" s="1"/>
  <c r="R12" i="3" s="1"/>
  <c r="AC11" i="3"/>
  <c r="P11" i="3"/>
  <c r="AL12" i="5" l="1"/>
  <c r="AL12" i="4"/>
  <c r="AM12" i="4" s="1"/>
  <c r="N11" i="8" s="1"/>
  <c r="AM12" i="3"/>
  <c r="J11" i="8" s="1"/>
  <c r="AM12" i="5"/>
  <c r="R11" i="8" s="1"/>
  <c r="AL40" i="4"/>
  <c r="AL12" i="3"/>
  <c r="AL56" i="4"/>
  <c r="AL58" i="3"/>
  <c r="AL60" i="3"/>
  <c r="AL53" i="3"/>
  <c r="V23" i="8"/>
  <c r="Z23" i="8" s="1"/>
  <c r="V31" i="8"/>
  <c r="Z31" i="8" s="1"/>
  <c r="V39" i="8"/>
  <c r="Z39" i="8" s="1"/>
  <c r="AL57" i="3"/>
  <c r="AL59" i="3"/>
  <c r="AL61" i="3"/>
  <c r="AL16" i="4"/>
  <c r="AL32" i="4"/>
  <c r="AL48" i="4"/>
  <c r="V45" i="8"/>
  <c r="Z45" i="8" s="1"/>
  <c r="V29" i="8"/>
  <c r="Z29" i="8" s="1"/>
  <c r="V37" i="8"/>
  <c r="Z37" i="8" s="1"/>
  <c r="V60" i="8"/>
  <c r="Z60" i="8" s="1"/>
  <c r="V47" i="8"/>
  <c r="Z47" i="8" s="1"/>
  <c r="V53" i="8"/>
  <c r="Z53" i="8" s="1"/>
  <c r="V21" i="8"/>
  <c r="Z21" i="8" s="1"/>
  <c r="AL20" i="4"/>
  <c r="AL28" i="4"/>
  <c r="AL36" i="4"/>
  <c r="AL44" i="4"/>
  <c r="AL52" i="4"/>
  <c r="V12" i="8"/>
  <c r="Z12" i="8" s="1"/>
  <c r="V18" i="8"/>
  <c r="Z18" i="8" s="1"/>
  <c r="V20" i="8"/>
  <c r="Z20" i="8" s="1"/>
  <c r="V22" i="8"/>
  <c r="Z22" i="8" s="1"/>
  <c r="V28" i="8"/>
  <c r="Z28" i="8" s="1"/>
  <c r="V30" i="8"/>
  <c r="Z30" i="8" s="1"/>
  <c r="V36" i="8"/>
  <c r="Z36" i="8" s="1"/>
  <c r="V38" i="8"/>
  <c r="Z38" i="8" s="1"/>
  <c r="V44" i="8"/>
  <c r="Z44" i="8" s="1"/>
  <c r="V55" i="8"/>
  <c r="Z55" i="8" s="1"/>
  <c r="V17" i="8"/>
  <c r="Z17" i="8" s="1"/>
  <c r="AL14" i="5"/>
  <c r="AL16" i="5"/>
  <c r="AL18" i="5"/>
  <c r="V46" i="8"/>
  <c r="Z46" i="8" s="1"/>
  <c r="V52" i="8"/>
  <c r="Z52" i="8" s="1"/>
  <c r="V54" i="8"/>
  <c r="Z54" i="8" s="1"/>
  <c r="V14" i="8"/>
  <c r="Z14" i="8" s="1"/>
  <c r="V58" i="8"/>
  <c r="Z58" i="8" s="1"/>
  <c r="V49" i="8"/>
  <c r="Z49" i="8" s="1"/>
  <c r="V51" i="8"/>
  <c r="Z51" i="8" s="1"/>
  <c r="V59" i="8"/>
  <c r="Z59" i="8" s="1"/>
  <c r="AL60" i="5"/>
  <c r="V13" i="8"/>
  <c r="Z13" i="8" s="1"/>
  <c r="V24" i="8"/>
  <c r="Z24" i="8" s="1"/>
  <c r="V32" i="8"/>
  <c r="Z32" i="8" s="1"/>
  <c r="V40" i="8"/>
  <c r="Z40" i="8" s="1"/>
  <c r="V42" i="8"/>
  <c r="Z42" i="8" s="1"/>
  <c r="V50" i="8"/>
  <c r="Z50" i="8" s="1"/>
  <c r="V57" i="8"/>
  <c r="Z57" i="8" s="1"/>
  <c r="V26" i="8"/>
  <c r="Z26" i="8" s="1"/>
  <c r="V34" i="8"/>
  <c r="Z34" i="8" s="1"/>
  <c r="V15" i="8"/>
  <c r="Z15" i="8" s="1"/>
  <c r="AL56" i="5"/>
  <c r="V56" i="8"/>
  <c r="Z56" i="8" s="1"/>
  <c r="V19" i="8"/>
  <c r="Z19" i="8" s="1"/>
  <c r="V25" i="8"/>
  <c r="Z25" i="8" s="1"/>
  <c r="V27" i="8"/>
  <c r="Z27" i="8" s="1"/>
  <c r="V33" i="8"/>
  <c r="Z33" i="8" s="1"/>
  <c r="V35" i="8"/>
  <c r="Z35" i="8" s="1"/>
  <c r="V41" i="8"/>
  <c r="Z41" i="8" s="1"/>
  <c r="V43" i="8"/>
  <c r="Z43" i="8" s="1"/>
  <c r="V48" i="8"/>
  <c r="Z48" i="8" s="1"/>
  <c r="V16" i="8"/>
  <c r="Z16" i="8" s="1"/>
  <c r="AL21" i="4"/>
  <c r="AL25" i="4"/>
  <c r="AL29" i="4"/>
  <c r="AL33" i="4"/>
  <c r="AL37" i="4"/>
  <c r="AL41" i="4"/>
  <c r="AL45" i="4"/>
  <c r="AL49" i="4"/>
  <c r="AL53" i="4"/>
  <c r="AL57" i="4"/>
  <c r="AL59" i="4"/>
  <c r="AL61" i="4"/>
  <c r="AL49" i="5"/>
  <c r="AL53" i="5"/>
  <c r="AL57" i="5"/>
  <c r="AL61" i="5"/>
  <c r="AL52" i="3"/>
  <c r="AL56" i="3"/>
  <c r="AL15" i="4"/>
  <c r="AL19" i="4"/>
  <c r="AL23" i="4"/>
  <c r="AL27" i="4"/>
  <c r="AL31" i="4"/>
  <c r="AL35" i="4"/>
  <c r="AL39" i="4"/>
  <c r="AL43" i="4"/>
  <c r="AL47" i="4"/>
  <c r="AL51" i="4"/>
  <c r="AL58" i="4"/>
  <c r="AL60" i="4"/>
  <c r="AL48" i="5"/>
  <c r="AL52" i="5"/>
  <c r="AL14" i="4"/>
  <c r="AL18" i="4"/>
  <c r="AL22" i="4"/>
  <c r="AL26" i="4"/>
  <c r="AL30" i="4"/>
  <c r="AL34" i="4"/>
  <c r="AL38" i="4"/>
  <c r="AL42" i="4"/>
  <c r="AL46" i="4"/>
  <c r="AL50" i="4"/>
  <c r="AL13" i="5"/>
  <c r="AL17" i="5"/>
  <c r="AL20" i="5"/>
  <c r="AL22" i="5"/>
  <c r="AL24" i="5"/>
  <c r="AL26" i="5"/>
  <c r="AL28" i="5"/>
  <c r="AL30" i="5"/>
  <c r="AL32" i="5"/>
  <c r="AL34" i="5"/>
  <c r="AL36" i="5"/>
  <c r="AL38" i="5"/>
  <c r="AL15" i="5"/>
  <c r="AL19" i="5"/>
  <c r="AL21" i="5"/>
  <c r="AL23" i="5"/>
  <c r="AL25" i="5"/>
  <c r="AL27" i="5"/>
  <c r="AL29" i="5"/>
  <c r="AL31" i="5"/>
  <c r="AL33" i="5"/>
  <c r="AL35" i="5"/>
  <c r="AL37" i="5"/>
  <c r="AL46" i="5"/>
  <c r="AL50" i="5"/>
  <c r="AL54" i="5"/>
  <c r="AL58" i="5"/>
  <c r="AL39" i="5"/>
  <c r="AL40" i="5"/>
  <c r="AL41" i="5"/>
  <c r="AL42" i="5"/>
  <c r="AL43" i="5"/>
  <c r="AL44" i="5"/>
  <c r="AL45" i="5"/>
  <c r="AL47" i="5"/>
  <c r="AL51" i="5"/>
  <c r="AL55" i="5"/>
  <c r="AL59" i="5"/>
  <c r="AL13" i="4"/>
  <c r="AL17" i="4"/>
  <c r="AL55" i="4"/>
  <c r="AL54" i="4"/>
  <c r="AL13" i="3"/>
  <c r="AL14" i="3"/>
  <c r="AL15" i="3"/>
  <c r="AL16" i="3"/>
  <c r="AL17" i="3"/>
  <c r="AL18" i="3"/>
  <c r="AL23" i="3"/>
  <c r="AL28" i="3"/>
  <c r="AL32" i="3"/>
  <c r="AL36" i="3"/>
  <c r="AL55" i="3"/>
  <c r="AL19" i="3"/>
  <c r="AL21" i="3"/>
  <c r="AL26" i="3"/>
  <c r="AL30" i="3"/>
  <c r="AL34" i="3"/>
  <c r="AL38" i="3"/>
  <c r="AL54" i="3"/>
  <c r="AL24" i="3"/>
  <c r="AL27" i="3"/>
  <c r="AL31" i="3"/>
  <c r="AL37" i="3"/>
  <c r="AL20" i="3"/>
  <c r="AL22" i="3"/>
  <c r="AL25" i="3"/>
  <c r="AL29" i="3"/>
  <c r="AL33" i="3"/>
  <c r="AL35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K12" i="3"/>
  <c r="AK12" i="6"/>
  <c r="AK12" i="4"/>
  <c r="AK12" i="5"/>
  <c r="AK71" i="5"/>
  <c r="AK46" i="6"/>
  <c r="AK25" i="4"/>
  <c r="AK44" i="6"/>
  <c r="AK45" i="4"/>
  <c r="AK45" i="3"/>
  <c r="AK66" i="5"/>
  <c r="AK37" i="6"/>
  <c r="AK16" i="3"/>
  <c r="AK47" i="3"/>
  <c r="AK58" i="5"/>
  <c r="AK27" i="6"/>
  <c r="AK30" i="5"/>
  <c r="AK15" i="5"/>
  <c r="AK13" i="6"/>
  <c r="AK25" i="5"/>
  <c r="AK65" i="5"/>
  <c r="AK23" i="4"/>
  <c r="AK40" i="5"/>
  <c r="AK65" i="6"/>
  <c r="AK58" i="4"/>
  <c r="AK31" i="4"/>
  <c r="AK59" i="6"/>
  <c r="AK21" i="4"/>
  <c r="AK56" i="3"/>
  <c r="AK32" i="5"/>
  <c r="AK37" i="5"/>
  <c r="AK67" i="6"/>
  <c r="AK15" i="6"/>
  <c r="AK62" i="4"/>
  <c r="AK52" i="5"/>
  <c r="AK59" i="4"/>
  <c r="AK68" i="4"/>
  <c r="AK49" i="4"/>
  <c r="AK29" i="6"/>
  <c r="AK31" i="3"/>
  <c r="AK64" i="5"/>
  <c r="AK53" i="4"/>
  <c r="AK26" i="5"/>
  <c r="AK46" i="5"/>
  <c r="AK55" i="6"/>
  <c r="AK57" i="6"/>
  <c r="AK64" i="3"/>
  <c r="AK39" i="3"/>
  <c r="AK34" i="6"/>
  <c r="AK34" i="5"/>
  <c r="AK43" i="4"/>
  <c r="AK38" i="6"/>
  <c r="AK71" i="3"/>
  <c r="AK63" i="4"/>
  <c r="AK54" i="6"/>
  <c r="AK27" i="4"/>
  <c r="AK16" i="6"/>
  <c r="AK65" i="3"/>
  <c r="AK48" i="6"/>
  <c r="AK43" i="6"/>
  <c r="AK23" i="5"/>
  <c r="AK51" i="3"/>
  <c r="AK40" i="6"/>
  <c r="AK64" i="4"/>
  <c r="AK48" i="4"/>
  <c r="AK41" i="5"/>
  <c r="AK27" i="3"/>
  <c r="AK14" i="3"/>
  <c r="AK60" i="5"/>
  <c r="AK46" i="4"/>
  <c r="AK28" i="3"/>
  <c r="AK54" i="4"/>
  <c r="AK67" i="5"/>
  <c r="AK18" i="3"/>
  <c r="AK39" i="4"/>
  <c r="AK18" i="5"/>
  <c r="AK45" i="5"/>
  <c r="AK29" i="5"/>
  <c r="AK38" i="3"/>
  <c r="AK21" i="5"/>
  <c r="AK33" i="5"/>
  <c r="AK35" i="5"/>
  <c r="AK49" i="6"/>
  <c r="AK59" i="3"/>
  <c r="AK45" i="6"/>
  <c r="AK32" i="4"/>
  <c r="AK58" i="3"/>
  <c r="AK26" i="6"/>
  <c r="AK32" i="3"/>
  <c r="AK14" i="4"/>
  <c r="AK23" i="6"/>
  <c r="AK26" i="4"/>
  <c r="AK62" i="5"/>
  <c r="AK39" i="6"/>
  <c r="AK17" i="6"/>
  <c r="AK19" i="6"/>
  <c r="AK20" i="4"/>
  <c r="AK71" i="6"/>
  <c r="AK34" i="4"/>
  <c r="AK47" i="5"/>
  <c r="AK37" i="3"/>
  <c r="AK19" i="5"/>
  <c r="AK22" i="6"/>
  <c r="AK52" i="6"/>
  <c r="AK29" i="3"/>
  <c r="AK70" i="5"/>
  <c r="AK70" i="3"/>
  <c r="AK31" i="6"/>
  <c r="AK57" i="5"/>
  <c r="AK69" i="5"/>
  <c r="AK19" i="4"/>
  <c r="AK50" i="3"/>
  <c r="AK68" i="5"/>
  <c r="AK69" i="3"/>
  <c r="AK38" i="5"/>
  <c r="AK16" i="5"/>
  <c r="AK16" i="4"/>
  <c r="AK67" i="3"/>
  <c r="AK35" i="3"/>
  <c r="AK38" i="4"/>
  <c r="AK14" i="6"/>
  <c r="AK20" i="5"/>
  <c r="AK56" i="4"/>
  <c r="AK55" i="5"/>
  <c r="AK54" i="5"/>
  <c r="AK17" i="5"/>
  <c r="AK54" i="3"/>
  <c r="AK50" i="5"/>
  <c r="AK36" i="5"/>
  <c r="AK37" i="4"/>
  <c r="AK55" i="4"/>
  <c r="AK55" i="3"/>
  <c r="AK21" i="3"/>
  <c r="AK61" i="5"/>
  <c r="AK41" i="3"/>
  <c r="AK17" i="3"/>
  <c r="AK14" i="5"/>
  <c r="AK28" i="4"/>
  <c r="AK36" i="3"/>
  <c r="AK56" i="6"/>
  <c r="AK32" i="6"/>
  <c r="AK58" i="6"/>
  <c r="AK41" i="4"/>
  <c r="AK68" i="3"/>
  <c r="AK22" i="5"/>
  <c r="AK59" i="5"/>
  <c r="AK36" i="6"/>
  <c r="AK33" i="6"/>
  <c r="AK52" i="4"/>
  <c r="AK35" i="4"/>
  <c r="AK22" i="4"/>
  <c r="AK28" i="6"/>
  <c r="AK39" i="5"/>
  <c r="AK48" i="3"/>
  <c r="AK44" i="4"/>
  <c r="AK21" i="6"/>
  <c r="AK34" i="3"/>
  <c r="AK50" i="4"/>
  <c r="AK70" i="6"/>
  <c r="AK24" i="5"/>
  <c r="AK49" i="5"/>
  <c r="AK68" i="6"/>
  <c r="AK53" i="3"/>
  <c r="AK50" i="6"/>
  <c r="AK25" i="6"/>
  <c r="AK66" i="3"/>
  <c r="AK33" i="3"/>
  <c r="AK46" i="3"/>
  <c r="AK64" i="6"/>
  <c r="AK42" i="3"/>
  <c r="AK20" i="3"/>
  <c r="AK60" i="3"/>
  <c r="AK29" i="4"/>
  <c r="AK40" i="3"/>
  <c r="AK24" i="4"/>
  <c r="AK48" i="5"/>
  <c r="AK66" i="4"/>
  <c r="AK69" i="6"/>
  <c r="AK57" i="3"/>
  <c r="AK17" i="4"/>
  <c r="AK27" i="5"/>
  <c r="AK61" i="6"/>
  <c r="AK61" i="4"/>
  <c r="AK47" i="6"/>
  <c r="AK44" i="5"/>
  <c r="AK42" i="6"/>
  <c r="AK28" i="5"/>
  <c r="AK70" i="4"/>
  <c r="AK51" i="5"/>
  <c r="AK13" i="4"/>
  <c r="AK61" i="3"/>
  <c r="AK40" i="4"/>
  <c r="AK42" i="5"/>
  <c r="AK18" i="4"/>
  <c r="AK20" i="6"/>
  <c r="AK41" i="6"/>
  <c r="AK13" i="5"/>
  <c r="AK62" i="6"/>
  <c r="AK24" i="6"/>
  <c r="AK18" i="6"/>
  <c r="AK63" i="3"/>
  <c r="AK25" i="3"/>
  <c r="AK56" i="5"/>
  <c r="AK49" i="3"/>
  <c r="AK57" i="4"/>
  <c r="AK43" i="5"/>
  <c r="AK15" i="4"/>
  <c r="AK62" i="3"/>
  <c r="AK23" i="3"/>
  <c r="AK60" i="4"/>
  <c r="AK33" i="4"/>
  <c r="AK24" i="3"/>
  <c r="AK44" i="3"/>
  <c r="AK30" i="6"/>
  <c r="AK53" i="6"/>
  <c r="AK22" i="3"/>
  <c r="AK51" i="6"/>
  <c r="AK47" i="4"/>
  <c r="AK43" i="3"/>
  <c r="AK52" i="3"/>
  <c r="AK35" i="6"/>
  <c r="AK31" i="5"/>
  <c r="AK66" i="6"/>
  <c r="AK71" i="4"/>
  <c r="AK69" i="4"/>
  <c r="AK51" i="4"/>
  <c r="AK15" i="3"/>
  <c r="AK30" i="3"/>
  <c r="AK30" i="4"/>
  <c r="AK13" i="3"/>
  <c r="AK63" i="6"/>
  <c r="AK53" i="5"/>
  <c r="AK67" i="4"/>
  <c r="AK60" i="6"/>
  <c r="AK26" i="3"/>
  <c r="AK63" i="5"/>
  <c r="AK19" i="3"/>
  <c r="AK36" i="4"/>
  <c r="AK42" i="4"/>
  <c r="AK65" i="4"/>
  <c r="V11" i="8" l="1"/>
  <c r="Z11" i="8" s="1"/>
</calcChain>
</file>

<file path=xl/sharedStrings.xml><?xml version="1.0" encoding="utf-8"?>
<sst xmlns="http://schemas.openxmlformats.org/spreadsheetml/2006/main" count="171" uniqueCount="34">
  <si>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</si>
  <si>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</si>
  <si>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</si>
  <si>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</si>
  <si>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</si>
  <si>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</si>
  <si>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</si>
  <si>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</si>
  <si>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</si>
  <si>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</si>
  <si>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</si>
  <si>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HIGHEST POSSIBLE SCORE</t>
  </si>
  <si>
    <t>Total</t>
  </si>
  <si>
    <t>PS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</si>
  <si>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</si>
  <si>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</si>
  <si>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</si>
  <si>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</si>
  <si>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</si>
  <si>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</si>
  <si>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</si>
  <si>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</si>
  <si>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THIRD QUARTER</t>
  </si>
  <si>
    <t>FOURTH QUARTER</t>
  </si>
  <si>
    <t>Quarterly</t>
  </si>
  <si>
    <t>Summary of Quarterly Grades</t>
  </si>
  <si>
    <t>SCHOOL YEAR:</t>
  </si>
  <si>
    <t>1st Quarter</t>
  </si>
  <si>
    <t>2nd Quarter</t>
  </si>
  <si>
    <t>3rd Quarter</t>
  </si>
  <si>
    <t>4th Quarter</t>
  </si>
  <si>
    <t>REMARK</t>
  </si>
  <si>
    <t>FINAL GRADE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</si>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</sst>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;"/>
    <numFmt numFmtId="165" formatCode="m/d/yyyy;@"/>
  </numFmts>
  <fonts count="2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9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232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shrinkToFit="1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/>
    <xf numFmtId="164" fontId="0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4" xfId="0" applyFont="1" applyFill="1" applyBorder="1" applyAlignment="1">
      <alignment vertical="center"/>
    </xf>
    <xf numFmtId="2" fontId="2" fillId="0" borderId="26" xfId="0" applyNumberFormat="1" applyFont="1" applyFill="1" applyBorder="1" applyAlignment="1">
      <alignment horizontal="center" vertical="center"/>
    </xf>
    <xf numFmtId="9" fontId="2" fillId="0" borderId="27" xfId="0" applyNumberFormat="1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/>
    </xf>
    <xf numFmtId="9" fontId="3" fillId="0" borderId="29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vertical="center"/>
    </xf>
    <xf numFmtId="2" fontId="2" fillId="0" borderId="3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42" xfId="0" applyNumberFormat="1" applyFont="1" applyBorder="1" applyAlignment="1">
      <alignment horizontal="center"/>
    </xf>
    <xf numFmtId="1" fontId="2" fillId="0" borderId="41" xfId="0" applyNumberFormat="1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2" fontId="2" fillId="0" borderId="44" xfId="0" applyNumberFormat="1" applyFont="1" applyBorder="1" applyAlignment="1">
      <alignment horizontal="center"/>
    </xf>
    <xf numFmtId="0" fontId="11" fillId="3" borderId="45" xfId="0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center" vertical="center"/>
    </xf>
    <xf numFmtId="0" fontId="0" fillId="2" borderId="0" xfId="0" applyFont="1" applyFill="1" applyAlignment="1"/>
    <xf numFmtId="164" fontId="5" fillId="2" borderId="0" xfId="0" applyNumberFormat="1" applyFont="1" applyFill="1" applyAlignment="1">
      <alignment horizontal="right" vertical="center"/>
    </xf>
    <xf numFmtId="0" fontId="2" fillId="0" borderId="40" xfId="0" applyFont="1" applyFill="1" applyBorder="1" applyAlignment="1" applyProtection="1">
      <alignment horizontal="center" shrinkToFit="1"/>
      <protection locked="0"/>
    </xf>
    <xf numFmtId="0" fontId="2" fillId="0" borderId="18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right" vertical="center"/>
    </xf>
    <xf numFmtId="0" fontId="0" fillId="2" borderId="0" xfId="0" applyFont="1" applyFill="1" applyAlignment="1"/>
    <xf numFmtId="0" fontId="12" fillId="0" borderId="0" xfId="0" applyFont="1"/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/>
    <xf numFmtId="164" fontId="18" fillId="0" borderId="0" xfId="0" applyNumberFormat="1" applyFont="1"/>
    <xf numFmtId="0" fontId="17" fillId="0" borderId="0" xfId="0" applyFont="1"/>
    <xf numFmtId="0" fontId="18" fillId="0" borderId="0" xfId="0" applyFont="1"/>
    <xf numFmtId="0" fontId="27" fillId="0" borderId="60" xfId="0" applyFont="1" applyBorder="1" applyAlignment="1">
      <alignment horizontal="center"/>
    </xf>
    <xf numFmtId="0" fontId="27" fillId="0" borderId="64" xfId="0" applyFont="1" applyBorder="1" applyAlignment="1">
      <alignment horizontal="center"/>
    </xf>
    <xf numFmtId="0" fontId="27" fillId="0" borderId="66" xfId="0" applyFont="1" applyBorder="1" applyAlignment="1">
      <alignment horizontal="center"/>
    </xf>
    <xf numFmtId="0" fontId="27" fillId="0" borderId="67" xfId="0" applyFont="1" applyBorder="1" applyAlignment="1">
      <alignment horizontal="center"/>
    </xf>
    <xf numFmtId="0" fontId="0" fillId="0" borderId="0" xfId="0"/>
    <xf numFmtId="9" fontId="2" fillId="0" borderId="55" xfId="0" applyNumberFormat="1" applyFont="1" applyFill="1" applyBorder="1" applyAlignment="1">
      <alignment horizontal="center" vertical="center"/>
    </xf>
    <xf numFmtId="2" fontId="2" fillId="0" borderId="58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/>
    </xf>
    <xf numFmtId="0" fontId="2" fillId="0" borderId="76" xfId="0" applyFont="1" applyBorder="1" applyAlignment="1" applyProtection="1">
      <alignment horizontal="center" shrinkToFit="1"/>
      <protection locked="0"/>
    </xf>
    <xf numFmtId="0" fontId="2" fillId="0" borderId="8" xfId="0" applyFont="1" applyBorder="1" applyAlignment="1">
      <alignment horizontal="center" vertical="center"/>
    </xf>
    <xf numFmtId="0" fontId="0" fillId="0" borderId="77" xfId="0" applyBorder="1" applyAlignment="1" applyProtection="1">
      <alignment horizontal="center"/>
      <protection locked="0"/>
    </xf>
    <xf numFmtId="9" fontId="2" fillId="0" borderId="22" xfId="0" applyNumberFormat="1" applyFont="1" applyFill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2" fontId="2" fillId="0" borderId="79" xfId="0" applyNumberFormat="1" applyFont="1" applyBorder="1" applyAlignment="1">
      <alignment horizontal="center"/>
    </xf>
    <xf numFmtId="2" fontId="2" fillId="0" borderId="80" xfId="0" applyNumberFormat="1" applyFont="1" applyBorder="1" applyAlignment="1">
      <alignment horizontal="center"/>
    </xf>
    <xf numFmtId="0" fontId="0" fillId="0" borderId="0" xfId="0"/>
    <xf numFmtId="2" fontId="2" fillId="0" borderId="49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2" fontId="2" fillId="0" borderId="87" xfId="0" applyNumberFormat="1" applyFont="1" applyFill="1" applyBorder="1" applyAlignment="1">
      <alignment horizontal="center" vertical="center"/>
    </xf>
    <xf numFmtId="9" fontId="2" fillId="0" borderId="91" xfId="0" applyNumberFormat="1" applyFont="1" applyFill="1" applyBorder="1" applyAlignment="1">
      <alignment horizontal="center" vertical="center"/>
    </xf>
    <xf numFmtId="0" fontId="2" fillId="0" borderId="81" xfId="0" applyFont="1" applyBorder="1" applyAlignment="1" applyProtection="1">
      <alignment horizontal="center" shrinkToFit="1"/>
      <protection locked="0"/>
    </xf>
    <xf numFmtId="0" fontId="2" fillId="0" borderId="8" xfId="0" applyFont="1" applyFill="1" applyBorder="1" applyAlignment="1">
      <alignment horizontal="center"/>
    </xf>
    <xf numFmtId="165" fontId="2" fillId="0" borderId="84" xfId="0" applyNumberFormat="1" applyFont="1" applyFill="1" applyBorder="1" applyAlignment="1" applyProtection="1">
      <alignment horizontal="center" vertical="center" textRotation="180"/>
      <protection locked="0"/>
    </xf>
    <xf numFmtId="165" fontId="2" fillId="0" borderId="85" xfId="0" applyNumberFormat="1" applyFont="1" applyFill="1" applyBorder="1" applyAlignment="1" applyProtection="1">
      <alignment horizontal="center" vertical="center" textRotation="180"/>
      <protection locked="0"/>
    </xf>
    <xf numFmtId="2" fontId="2" fillId="0" borderId="73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 vertical="center"/>
    </xf>
    <xf numFmtId="9" fontId="2" fillId="0" borderId="71" xfId="0" applyNumberFormat="1" applyFont="1" applyBorder="1" applyAlignment="1">
      <alignment horizontal="center"/>
    </xf>
    <xf numFmtId="0" fontId="4" fillId="0" borderId="94" xfId="0" applyFont="1" applyBorder="1" applyAlignment="1"/>
    <xf numFmtId="0" fontId="4" fillId="0" borderId="95" xfId="0" applyFont="1" applyBorder="1" applyAlignment="1"/>
    <xf numFmtId="9" fontId="2" fillId="0" borderId="59" xfId="0" applyNumberFormat="1" applyFont="1" applyBorder="1" applyAlignment="1">
      <alignment horizontal="center" vertical="center"/>
    </xf>
    <xf numFmtId="9" fontId="2" fillId="0" borderId="32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wrapText="1"/>
    </xf>
    <xf numFmtId="2" fontId="2" fillId="0" borderId="90" xfId="0" applyNumberFormat="1" applyFont="1" applyBorder="1" applyAlignment="1">
      <alignment horizontal="center" wrapText="1"/>
    </xf>
    <xf numFmtId="2" fontId="2" fillId="0" borderId="96" xfId="0" applyNumberFormat="1" applyFont="1" applyBorder="1" applyAlignment="1">
      <alignment horizontal="center" vertical="center"/>
    </xf>
    <xf numFmtId="2" fontId="2" fillId="0" borderId="80" xfId="0" applyNumberFormat="1" applyFont="1" applyBorder="1" applyAlignment="1">
      <alignment horizontal="center" vertical="center"/>
    </xf>
    <xf numFmtId="165" fontId="2" fillId="0" borderId="83" xfId="0" applyNumberFormat="1" applyFont="1" applyFill="1" applyBorder="1" applyAlignment="1" applyProtection="1">
      <alignment horizontal="center" vertical="center" textRotation="180"/>
      <protection locked="0"/>
    </xf>
    <xf numFmtId="0" fontId="0" fillId="0" borderId="0" xfId="0"/>
    <xf numFmtId="165" fontId="2" fillId="0" borderId="86" xfId="0" applyNumberFormat="1" applyFont="1" applyFill="1" applyBorder="1" applyAlignment="1" applyProtection="1">
      <alignment horizontal="center" vertical="center" textRotation="180"/>
      <protection locked="0"/>
    </xf>
    <xf numFmtId="165" fontId="2" fillId="0" borderId="92" xfId="0" applyNumberFormat="1" applyFont="1" applyBorder="1" applyAlignment="1" applyProtection="1">
      <alignment horizontal="center" vertical="center" textRotation="180"/>
      <protection locked="0"/>
    </xf>
    <xf numFmtId="165" fontId="2" fillId="0" borderId="93" xfId="0" applyNumberFormat="1" applyFont="1" applyBorder="1" applyAlignment="1" applyProtection="1">
      <alignment horizontal="center" vertical="center" textRotation="180"/>
      <protection locked="0"/>
    </xf>
    <xf numFmtId="0" fontId="2" fillId="0" borderId="12" xfId="0" applyFont="1" applyBorder="1" applyAlignment="1">
      <alignment horizontal="center" vertical="center"/>
    </xf>
    <xf numFmtId="165" fontId="2" fillId="0" borderId="97" xfId="0" applyNumberFormat="1" applyFont="1" applyBorder="1" applyAlignment="1" applyProtection="1">
      <alignment horizontal="center" vertical="center" textRotation="180"/>
      <protection locked="0"/>
    </xf>
    <xf numFmtId="0" fontId="2" fillId="0" borderId="72" xfId="0" applyFont="1" applyBorder="1" applyAlignment="1" applyProtection="1">
      <alignment horizontal="center" shrinkToFit="1"/>
      <protection locked="0"/>
    </xf>
    <xf numFmtId="0" fontId="0" fillId="2" borderId="9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39" xfId="0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0" fontId="0" fillId="2" borderId="0" xfId="0" applyFont="1" applyFill="1" applyAlignment="1"/>
    <xf numFmtId="0" fontId="9" fillId="0" borderId="0" xfId="0" applyFont="1" applyAlignment="1">
      <alignment horizontal="center" vertical="top" wrapText="1"/>
    </xf>
    <xf numFmtId="0" fontId="0" fillId="0" borderId="0" xfId="0" applyFont="1" applyAlignment="1"/>
    <xf numFmtId="0" fontId="5" fillId="2" borderId="0" xfId="0" applyFont="1" applyFill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35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164" fontId="5" fillId="0" borderId="5" xfId="0" applyNumberFormat="1" applyFont="1" applyBorder="1" applyAlignment="1">
      <alignment horizontal="right" vertical="center"/>
    </xf>
    <xf numFmtId="164" fontId="5" fillId="0" borderId="0" xfId="0" applyNumberFormat="1" applyFont="1" applyBorder="1" applyAlignment="1">
      <alignment horizontal="right" vertical="center"/>
    </xf>
    <xf numFmtId="164" fontId="5" fillId="0" borderId="98" xfId="0" applyNumberFormat="1" applyFont="1" applyBorder="1" applyAlignment="1">
      <alignment horizontal="right" vertical="center"/>
    </xf>
    <xf numFmtId="0" fontId="2" fillId="0" borderId="22" xfId="0" applyFont="1" applyBorder="1" applyAlignment="1">
      <alignment horizontal="right" shrinkToFit="1"/>
    </xf>
    <xf numFmtId="0" fontId="4" fillId="0" borderId="23" xfId="0" applyFont="1" applyBorder="1"/>
    <xf numFmtId="0" fontId="4" fillId="0" borderId="24" xfId="0" applyFont="1" applyBorder="1"/>
    <xf numFmtId="0" fontId="2" fillId="0" borderId="20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1" xfId="0" applyFont="1" applyBorder="1"/>
    <xf numFmtId="0" fontId="2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/>
    </xf>
    <xf numFmtId="164" fontId="2" fillId="0" borderId="25" xfId="0" applyNumberFormat="1" applyFont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4" fillId="0" borderId="19" xfId="0" applyFont="1" applyFill="1" applyBorder="1"/>
    <xf numFmtId="0" fontId="4" fillId="0" borderId="23" xfId="0" applyFont="1" applyFill="1" applyBorder="1"/>
    <xf numFmtId="0" fontId="4" fillId="0" borderId="0" xfId="0" applyFont="1" applyFill="1" applyBorder="1"/>
    <xf numFmtId="0" fontId="5" fillId="0" borderId="75" xfId="0" applyFont="1" applyFill="1" applyBorder="1" applyAlignment="1">
      <alignment horizontal="center" vertical="center"/>
    </xf>
    <xf numFmtId="0" fontId="4" fillId="0" borderId="72" xfId="0" applyFont="1" applyFill="1" applyBorder="1"/>
    <xf numFmtId="0" fontId="4" fillId="0" borderId="33" xfId="0" applyFont="1" applyFill="1" applyBorder="1"/>
    <xf numFmtId="0" fontId="4" fillId="0" borderId="34" xfId="0" applyFont="1" applyFill="1" applyBorder="1"/>
    <xf numFmtId="0" fontId="5" fillId="0" borderId="2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0" fillId="0" borderId="19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0" fillId="2" borderId="36" xfId="0" applyFill="1" applyBorder="1" applyAlignment="1">
      <alignment horizontal="left" vertical="top" wrapText="1"/>
    </xf>
    <xf numFmtId="0" fontId="0" fillId="2" borderId="37" xfId="0" applyFill="1" applyBorder="1" applyAlignment="1">
      <alignment horizontal="left" vertical="top" wrapText="1"/>
    </xf>
    <xf numFmtId="0" fontId="0" fillId="2" borderId="38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26" fillId="0" borderId="51" xfId="0" applyFont="1" applyBorder="1" applyAlignment="1">
      <alignment horizontal="center"/>
    </xf>
    <xf numFmtId="0" fontId="27" fillId="0" borderId="52" xfId="0" applyFont="1" applyBorder="1"/>
    <xf numFmtId="0" fontId="27" fillId="0" borderId="65" xfId="0" applyFont="1" applyBorder="1"/>
    <xf numFmtId="164" fontId="0" fillId="0" borderId="68" xfId="0" applyNumberFormat="1" applyFont="1" applyBorder="1" applyAlignment="1">
      <alignment horizontal="left" vertical="top"/>
    </xf>
    <xf numFmtId="164" fontId="0" fillId="0" borderId="69" xfId="0" applyNumberFormat="1" applyFont="1" applyBorder="1" applyAlignment="1">
      <alignment horizontal="left" vertical="top"/>
    </xf>
    <xf numFmtId="164" fontId="0" fillId="0" borderId="70" xfId="0" applyNumberFormat="1" applyFont="1" applyBorder="1" applyAlignment="1">
      <alignment horizontal="left" vertical="top"/>
    </xf>
    <xf numFmtId="164" fontId="24" fillId="0" borderId="71" xfId="0" applyNumberFormat="1" applyFont="1" applyBorder="1" applyAlignment="1">
      <alignment horizontal="center"/>
    </xf>
    <xf numFmtId="0" fontId="25" fillId="0" borderId="72" xfId="0" applyFont="1" applyBorder="1"/>
    <xf numFmtId="0" fontId="25" fillId="0" borderId="73" xfId="0" applyFont="1" applyBorder="1"/>
    <xf numFmtId="164" fontId="26" fillId="0" borderId="71" xfId="0" applyNumberFormat="1" applyFont="1" applyBorder="1" applyAlignment="1">
      <alignment horizontal="center"/>
    </xf>
    <xf numFmtId="0" fontId="27" fillId="0" borderId="72" xfId="0" applyFont="1" applyBorder="1"/>
    <xf numFmtId="0" fontId="27" fillId="0" borderId="73" xfId="0" applyFont="1" applyBorder="1"/>
    <xf numFmtId="164" fontId="0" fillId="0" borderId="53" xfId="0" applyNumberFormat="1" applyFont="1" applyBorder="1" applyAlignment="1">
      <alignment horizontal="left" vertical="top"/>
    </xf>
    <xf numFmtId="164" fontId="0" fillId="0" borderId="3" xfId="0" applyNumberFormat="1" applyFont="1" applyBorder="1" applyAlignment="1">
      <alignment horizontal="left" vertical="top"/>
    </xf>
    <xf numFmtId="164" fontId="0" fillId="0" borderId="54" xfId="0" applyNumberFormat="1" applyFont="1" applyBorder="1" applyAlignment="1">
      <alignment horizontal="left" vertical="top"/>
    </xf>
    <xf numFmtId="164" fontId="24" fillId="0" borderId="50" xfId="0" applyNumberFormat="1" applyFont="1" applyBorder="1" applyAlignment="1">
      <alignment horizontal="center"/>
    </xf>
    <xf numFmtId="0" fontId="25" fillId="0" borderId="1" xfId="0" applyFont="1" applyBorder="1"/>
    <xf numFmtId="0" fontId="25" fillId="0" borderId="41" xfId="0" applyFont="1" applyBorder="1"/>
    <xf numFmtId="164" fontId="26" fillId="0" borderId="50" xfId="0" applyNumberFormat="1" applyFont="1" applyBorder="1" applyAlignment="1">
      <alignment horizontal="center"/>
    </xf>
    <xf numFmtId="0" fontId="27" fillId="0" borderId="1" xfId="0" applyFont="1" applyBorder="1"/>
    <xf numFmtId="0" fontId="27" fillId="0" borderId="41" xfId="0" applyFont="1" applyBorder="1"/>
    <xf numFmtId="164" fontId="18" fillId="0" borderId="2" xfId="0" applyNumberFormat="1" applyFont="1" applyBorder="1" applyAlignment="1">
      <alignment horizontal="center" vertical="center"/>
    </xf>
    <xf numFmtId="0" fontId="17" fillId="0" borderId="3" xfId="0" applyFont="1" applyBorder="1"/>
    <xf numFmtId="0" fontId="17" fillId="0" borderId="4" xfId="0" applyFont="1" applyBorder="1"/>
    <xf numFmtId="164" fontId="0" fillId="0" borderId="61" xfId="0" applyNumberFormat="1" applyFont="1" applyBorder="1" applyAlignment="1">
      <alignment horizontal="left" vertical="top"/>
    </xf>
    <xf numFmtId="164" fontId="0" fillId="0" borderId="62" xfId="0" applyNumberFormat="1" applyFont="1" applyBorder="1" applyAlignment="1">
      <alignment horizontal="left" vertical="top"/>
    </xf>
    <xf numFmtId="164" fontId="0" fillId="0" borderId="63" xfId="0" applyNumberFormat="1" applyFont="1" applyBorder="1" applyAlignment="1">
      <alignment horizontal="left" vertical="top"/>
    </xf>
    <xf numFmtId="164" fontId="24" fillId="0" borderId="61" xfId="0" applyNumberFormat="1" applyFont="1" applyBorder="1" applyAlignment="1">
      <alignment horizontal="center"/>
    </xf>
    <xf numFmtId="0" fontId="25" fillId="0" borderId="62" xfId="0" applyFont="1" applyBorder="1"/>
    <xf numFmtId="0" fontId="25" fillId="0" borderId="63" xfId="0" applyFont="1" applyBorder="1"/>
    <xf numFmtId="164" fontId="26" fillId="0" borderId="61" xfId="0" applyNumberFormat="1" applyFont="1" applyBorder="1" applyAlignment="1">
      <alignment horizontal="center"/>
    </xf>
    <xf numFmtId="0" fontId="27" fillId="0" borderId="62" xfId="0" applyFont="1" applyBorder="1"/>
    <xf numFmtId="0" fontId="27" fillId="0" borderId="63" xfId="0" applyFont="1" applyBorder="1"/>
    <xf numFmtId="164" fontId="20" fillId="0" borderId="25" xfId="0" applyNumberFormat="1" applyFont="1" applyBorder="1" applyAlignment="1">
      <alignment horizontal="center" vertical="center"/>
    </xf>
    <xf numFmtId="164" fontId="20" fillId="0" borderId="74" xfId="0" applyNumberFormat="1" applyFont="1" applyBorder="1" applyAlignment="1">
      <alignment horizontal="center" vertical="center"/>
    </xf>
    <xf numFmtId="164" fontId="20" fillId="0" borderId="19" xfId="0" applyNumberFormat="1" applyFont="1" applyBorder="1" applyAlignment="1">
      <alignment horizontal="center" vertical="center"/>
    </xf>
    <xf numFmtId="164" fontId="20" fillId="0" borderId="21" xfId="0" applyNumberFormat="1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7" fillId="0" borderId="55" xfId="0" applyFont="1" applyBorder="1"/>
    <xf numFmtId="0" fontId="16" fillId="0" borderId="22" xfId="0" applyFont="1" applyBorder="1" applyAlignment="1">
      <alignment horizontal="center" vertical="center" shrinkToFit="1"/>
    </xf>
    <xf numFmtId="0" fontId="17" fillId="0" borderId="23" xfId="0" applyFont="1" applyBorder="1"/>
    <xf numFmtId="0" fontId="17" fillId="0" borderId="24" xfId="0" applyFont="1" applyBorder="1"/>
    <xf numFmtId="0" fontId="0" fillId="0" borderId="55" xfId="0" applyBorder="1"/>
    <xf numFmtId="0" fontId="0" fillId="0" borderId="0" xfId="0"/>
    <xf numFmtId="0" fontId="17" fillId="0" borderId="49" xfId="0" applyFont="1" applyBorder="1"/>
    <xf numFmtId="0" fontId="17" fillId="0" borderId="0" xfId="0" applyFont="1" applyBorder="1"/>
    <xf numFmtId="0" fontId="19" fillId="0" borderId="19" xfId="0" applyFont="1" applyBorder="1" applyAlignment="1">
      <alignment horizontal="right" vertical="center"/>
    </xf>
    <xf numFmtId="0" fontId="17" fillId="0" borderId="19" xfId="0" applyFont="1" applyBorder="1"/>
    <xf numFmtId="164" fontId="19" fillId="0" borderId="20" xfId="0" applyNumberFormat="1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17" fillId="0" borderId="21" xfId="0" applyFont="1" applyBorder="1"/>
    <xf numFmtId="164" fontId="19" fillId="0" borderId="2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0" fontId="16" fillId="0" borderId="0" xfId="0" applyFont="1" applyAlignment="1">
      <alignment horizontal="right" vertical="center"/>
    </xf>
    <xf numFmtId="0" fontId="17" fillId="0" borderId="6" xfId="0" applyFont="1" applyBorder="1"/>
    <xf numFmtId="164" fontId="18" fillId="0" borderId="46" xfId="0" applyNumberFormat="1" applyFont="1" applyBorder="1" applyAlignment="1">
      <alignment horizontal="center" vertical="center"/>
    </xf>
    <xf numFmtId="0" fontId="17" fillId="0" borderId="47" xfId="0" applyFont="1" applyBorder="1"/>
    <xf numFmtId="0" fontId="17" fillId="0" borderId="48" xfId="0" applyFont="1" applyBorder="1"/>
    <xf numFmtId="164" fontId="16" fillId="0" borderId="1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0" borderId="35" xfId="0" applyFont="1" applyBorder="1"/>
    <xf numFmtId="164" fontId="16" fillId="0" borderId="0" xfId="0" applyNumberFormat="1" applyFont="1" applyAlignment="1">
      <alignment horizontal="right" vertical="center"/>
    </xf>
    <xf numFmtId="164" fontId="19" fillId="0" borderId="22" xfId="0" applyNumberFormat="1" applyFont="1" applyBorder="1" applyAlignment="1">
      <alignment horizontal="center" vertical="center"/>
    </xf>
    <xf numFmtId="164" fontId="23" fillId="0" borderId="23" xfId="0" applyNumberFormat="1" applyFont="1" applyBorder="1" applyAlignment="1">
      <alignment horizontal="center" vertical="center"/>
    </xf>
    <xf numFmtId="0" fontId="21" fillId="0" borderId="23" xfId="0" applyFont="1" applyBorder="1"/>
    <xf numFmtId="0" fontId="21" fillId="0" borderId="24" xfId="0" applyFont="1" applyBorder="1"/>
    <xf numFmtId="0" fontId="22" fillId="0" borderId="56" xfId="0" applyFont="1" applyBorder="1" applyAlignment="1">
      <alignment horizontal="center" vertical="center" shrinkToFit="1"/>
    </xf>
    <xf numFmtId="0" fontId="22" fillId="0" borderId="12" xfId="0" applyFont="1" applyBorder="1" applyAlignment="1">
      <alignment horizontal="center" vertical="center" shrinkToFit="1"/>
    </xf>
    <xf numFmtId="0" fontId="22" fillId="0" borderId="57" xfId="0" applyFont="1" applyBorder="1" applyAlignment="1">
      <alignment horizontal="center" vertical="center" shrinkToFit="1"/>
    </xf>
    <xf numFmtId="0" fontId="22" fillId="0" borderId="58" xfId="0" applyFont="1" applyBorder="1" applyAlignment="1">
      <alignment horizontal="center" vertical="center" shrinkToFit="1"/>
    </xf>
    <xf numFmtId="0" fontId="22" fillId="0" borderId="59" xfId="0" applyFont="1" applyBorder="1" applyAlignment="1">
      <alignment horizontal="center" vertical="center" shrinkToFit="1"/>
    </xf>
    <xf numFmtId="0" fontId="19" fillId="0" borderId="59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/>
    </xf>
    <xf numFmtId="0" fontId="4" fillId="0" borderId="1" xfId="0" applyFont="1" applyBorder="1"/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22414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6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22412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22413</xdr:colOff>
      <xdr:row>0</xdr:row>
      <xdr:rowOff>67234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5" y="67234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235326</xdr:colOff>
      <xdr:row>0</xdr:row>
      <xdr:rowOff>67233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6" y="67233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22412</xdr:colOff>
      <xdr:row>0</xdr:row>
      <xdr:rowOff>67235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5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67237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7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123825</xdr:rowOff>
    </xdr:from>
    <xdr:ext cx="1733550" cy="657225"/>
    <xdr:pic>
      <xdr:nvPicPr>
        <xdr:cNvPr id="2" name="image2.gif" descr="http://depedverify.appspot.com/img/logo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123825"/>
          <a:ext cx="1733550" cy="657225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3" name="image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1"/>
  <sheetViews>
    <sheetView zoomScale="85" zoomScaleNormal="85" workbookViewId="0">
      <selection activeCell="Y21" sqref="Y21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92" customWidth="1"/>
    <col min="34" max="34" width="5.5703125" style="58" customWidth="1"/>
    <col min="35" max="35" width="6.140625" style="58" bestFit="1" customWidth="1"/>
    <col min="36" max="36" width="7.5703125" bestFit="1" customWidth="1"/>
    <col min="37" max="37" width="6.28515625" customWidth="1"/>
    <col min="38" max="38" width="9.5703125" bestFit="1" customWidth="1"/>
    <col min="39" max="39" width="11.5703125" customWidth="1"/>
    <col min="43" max="43" width="9.140625" style="43"/>
    <col min="52" max="53" width="9.140625" style="43"/>
    <col min="55" max="55" width="9.140625" style="43"/>
  </cols>
  <sheetData>
    <row r="1" spans="1:55" ht="15.75" customHeight="1" x14ac:dyDescent="0.25">
      <c r="A1" s="102" t="s">
        <v>17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</row>
    <row r="2" spans="1:55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</row>
    <row r="3" spans="1:55" x14ac:dyDescent="0.25">
      <c r="A3" s="104" t="s">
        <v>18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</row>
    <row r="4" spans="1:55" ht="18" x14ac:dyDescent="0.25">
      <c r="A4" s="8"/>
      <c r="B4" s="8"/>
      <c r="C4" s="106" t="s">
        <v>0</v>
      </c>
      <c r="D4" s="103"/>
      <c r="E4" s="103"/>
      <c r="F4" s="103"/>
      <c r="G4" s="107"/>
      <c r="H4" s="108"/>
      <c r="I4" s="108"/>
      <c r="J4" s="109"/>
      <c r="K4" s="12"/>
      <c r="L4" s="110" t="s">
        <v>2</v>
      </c>
      <c r="M4" s="111"/>
      <c r="N4" s="112"/>
      <c r="O4" s="107"/>
      <c r="P4" s="108"/>
      <c r="Q4" s="108"/>
      <c r="R4" s="109"/>
      <c r="S4" s="14"/>
      <c r="T4" s="113" t="s">
        <v>3</v>
      </c>
      <c r="U4" s="113"/>
      <c r="V4" s="113"/>
      <c r="W4" s="114"/>
      <c r="X4" s="107"/>
      <c r="Y4" s="108"/>
      <c r="Z4" s="108"/>
      <c r="AA4" s="108"/>
      <c r="AB4" s="108"/>
      <c r="AC4" s="109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55" ht="18" x14ac:dyDescent="0.25">
      <c r="A5" s="8"/>
      <c r="B5" s="115" t="s">
        <v>1</v>
      </c>
      <c r="C5" s="105"/>
      <c r="D5" s="105"/>
      <c r="E5" s="105"/>
      <c r="F5" s="105"/>
      <c r="G5" s="107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9"/>
      <c r="S5" s="12"/>
      <c r="T5" s="113" t="s">
        <v>4</v>
      </c>
      <c r="U5" s="113"/>
      <c r="V5" s="113"/>
      <c r="W5" s="114"/>
      <c r="X5" s="107"/>
      <c r="Y5" s="108"/>
      <c r="Z5" s="108"/>
      <c r="AA5" s="108"/>
      <c r="AB5" s="108"/>
      <c r="AC5" s="109"/>
      <c r="AD5" s="119" t="s">
        <v>5</v>
      </c>
      <c r="AE5" s="120"/>
      <c r="AF5" s="120"/>
      <c r="AG5" s="121"/>
      <c r="AH5" s="116"/>
      <c r="AI5" s="117"/>
      <c r="AJ5" s="117"/>
      <c r="AK5" s="117"/>
      <c r="AL5" s="118"/>
    </row>
    <row r="6" spans="1:55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41"/>
      <c r="U6" s="42"/>
      <c r="V6" s="42"/>
      <c r="W6" s="42"/>
      <c r="X6" s="10"/>
      <c r="Y6" s="11"/>
      <c r="Z6" s="11"/>
      <c r="AA6" s="11"/>
      <c r="AB6" s="11"/>
      <c r="AC6" s="11"/>
      <c r="AD6" s="13"/>
      <c r="AE6" s="42"/>
      <c r="AF6" s="11"/>
      <c r="AG6" s="11"/>
      <c r="AH6" s="11"/>
      <c r="AI6" s="11"/>
      <c r="AJ6" s="10"/>
      <c r="AK6" s="11"/>
      <c r="AL6" s="11"/>
      <c r="AM6" s="8"/>
    </row>
    <row r="7" spans="1:55" ht="15.75" thickBot="1" x14ac:dyDescent="0.3">
      <c r="A7" s="125" t="s">
        <v>6</v>
      </c>
      <c r="B7" s="126"/>
      <c r="C7" s="126"/>
      <c r="D7" s="126"/>
      <c r="E7" s="127"/>
      <c r="F7" s="128" t="s">
        <v>7</v>
      </c>
      <c r="G7" s="129"/>
      <c r="H7" s="129"/>
      <c r="I7" s="129"/>
      <c r="J7" s="129"/>
      <c r="K7" s="145"/>
      <c r="L7" s="145"/>
      <c r="M7" s="145"/>
      <c r="N7" s="145"/>
      <c r="O7" s="145"/>
      <c r="P7" s="145"/>
      <c r="Q7" s="145"/>
      <c r="R7" s="143" t="s">
        <v>8</v>
      </c>
      <c r="S7" s="144"/>
      <c r="T7" s="146"/>
      <c r="U7" s="146"/>
      <c r="V7" s="146"/>
      <c r="W7" s="146"/>
      <c r="X7" s="146"/>
      <c r="Y7" s="146"/>
      <c r="Z7" s="146"/>
      <c r="AA7" s="146"/>
      <c r="AB7" s="147"/>
      <c r="AC7" s="130" t="s">
        <v>9</v>
      </c>
      <c r="AD7" s="130"/>
      <c r="AE7" s="131"/>
      <c r="AF7" s="131"/>
      <c r="AG7" s="131"/>
      <c r="AH7" s="131"/>
      <c r="AI7" s="131"/>
      <c r="AJ7" s="131"/>
      <c r="AK7" s="131"/>
      <c r="AL7" s="131"/>
      <c r="AM7" s="132"/>
    </row>
    <row r="8" spans="1:55" ht="55.5" customHeight="1" thickBot="1" x14ac:dyDescent="0.3">
      <c r="A8" s="7"/>
      <c r="B8" s="133" t="s">
        <v>10</v>
      </c>
      <c r="C8" s="123"/>
      <c r="D8" s="123"/>
      <c r="E8" s="124"/>
      <c r="F8" s="134"/>
      <c r="G8" s="135"/>
      <c r="H8" s="135"/>
      <c r="I8" s="135"/>
      <c r="J8" s="135"/>
      <c r="K8" s="135"/>
      <c r="L8" s="135"/>
      <c r="M8" s="135"/>
      <c r="N8" s="135"/>
      <c r="O8" s="135"/>
      <c r="P8" s="136"/>
      <c r="Q8" s="136"/>
      <c r="R8" s="137"/>
      <c r="S8" s="138"/>
      <c r="T8" s="139"/>
      <c r="U8" s="139"/>
      <c r="V8" s="139"/>
      <c r="W8" s="139"/>
      <c r="X8" s="139"/>
      <c r="Y8" s="139"/>
      <c r="Z8" s="139"/>
      <c r="AA8" s="139"/>
      <c r="AB8" s="139"/>
      <c r="AC8" s="140"/>
      <c r="AD8" s="140"/>
      <c r="AE8" s="141"/>
      <c r="AF8" s="142"/>
      <c r="AG8" s="142"/>
      <c r="AH8" s="142"/>
      <c r="AI8" s="142"/>
      <c r="AJ8" s="123"/>
      <c r="AK8" s="123"/>
      <c r="AL8" s="88" t="s">
        <v>15</v>
      </c>
      <c r="AM8" s="87" t="s">
        <v>24</v>
      </c>
    </row>
    <row r="9" spans="1:55" ht="15.75" thickBot="1" x14ac:dyDescent="0.3">
      <c r="A9" s="1"/>
      <c r="B9" s="122"/>
      <c r="C9" s="123"/>
      <c r="D9" s="123"/>
      <c r="E9" s="124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59" t="s">
        <v>14</v>
      </c>
      <c r="AF9" s="71">
        <v>1</v>
      </c>
      <c r="AG9" s="96">
        <v>2</v>
      </c>
      <c r="AH9" s="72">
        <v>3</v>
      </c>
      <c r="AI9" s="73" t="s">
        <v>12</v>
      </c>
      <c r="AJ9" s="60" t="s">
        <v>13</v>
      </c>
      <c r="AK9" s="85" t="s">
        <v>14</v>
      </c>
      <c r="AL9" s="89" t="s">
        <v>16</v>
      </c>
      <c r="AM9" s="70" t="s">
        <v>16</v>
      </c>
    </row>
    <row r="10" spans="1:55" s="69" customFormat="1" ht="80.25" customHeight="1" thickBot="1" x14ac:dyDescent="0.3">
      <c r="A10" s="1"/>
      <c r="B10" s="148" t="s">
        <v>33</v>
      </c>
      <c r="C10" s="149"/>
      <c r="D10" s="149"/>
      <c r="E10" s="150"/>
      <c r="F10" s="91"/>
      <c r="G10" s="78"/>
      <c r="H10" s="78"/>
      <c r="I10" s="78"/>
      <c r="J10" s="78"/>
      <c r="K10" s="78"/>
      <c r="L10" s="78"/>
      <c r="M10" s="78"/>
      <c r="N10" s="78"/>
      <c r="O10" s="79"/>
      <c r="P10" s="15"/>
      <c r="Q10" s="16"/>
      <c r="R10" s="17"/>
      <c r="S10" s="93"/>
      <c r="T10" s="78"/>
      <c r="U10" s="78"/>
      <c r="V10" s="78"/>
      <c r="W10" s="78"/>
      <c r="X10" s="78"/>
      <c r="Y10" s="78"/>
      <c r="Z10" s="78"/>
      <c r="AA10" s="78"/>
      <c r="AB10" s="79"/>
      <c r="AC10" s="21"/>
      <c r="AD10" s="74"/>
      <c r="AE10" s="75"/>
      <c r="AF10" s="94"/>
      <c r="AG10" s="97"/>
      <c r="AH10" s="95"/>
      <c r="AI10" s="63"/>
      <c r="AJ10" s="81"/>
      <c r="AK10" s="86"/>
      <c r="AL10" s="90"/>
      <c r="AM10" s="70"/>
      <c r="AQ10" s="43"/>
      <c r="AZ10" s="43"/>
      <c r="BA10" s="43"/>
      <c r="BC10" s="43"/>
    </row>
    <row r="11" spans="1:55" ht="15.75" thickBot="1" x14ac:dyDescent="0.3">
      <c r="A11" s="1"/>
      <c r="B11" s="122" t="s">
        <v>11</v>
      </c>
      <c r="C11" s="123"/>
      <c r="D11" s="123"/>
      <c r="E11" s="124"/>
      <c r="F11" s="34"/>
      <c r="G11" s="35"/>
      <c r="H11" s="35"/>
      <c r="I11" s="35"/>
      <c r="J11" s="35"/>
      <c r="K11" s="35"/>
      <c r="L11" s="35"/>
      <c r="M11" s="35"/>
      <c r="N11" s="35"/>
      <c r="O11" s="35"/>
      <c r="P11" s="26" t="str">
        <f>IF(COUNT($F11:$O11)=0,"",SUM($F11:$O11))</f>
        <v/>
      </c>
      <c r="Q11" s="19">
        <v>100</v>
      </c>
      <c r="R11" s="20">
        <v>0.5</v>
      </c>
      <c r="S11" s="38"/>
      <c r="T11" s="35"/>
      <c r="U11" s="35"/>
      <c r="V11" s="35"/>
      <c r="W11" s="35"/>
      <c r="X11" s="35"/>
      <c r="Y11" s="35"/>
      <c r="Z11" s="35"/>
      <c r="AA11" s="35"/>
      <c r="AB11" s="35"/>
      <c r="AC11" s="26" t="str">
        <f>IF(COUNT($S11:$AB11)=0,"",SUM($S11:$AB11))</f>
        <v/>
      </c>
      <c r="AD11" s="19">
        <v>100</v>
      </c>
      <c r="AE11" s="65">
        <v>0.5</v>
      </c>
      <c r="AF11" s="62"/>
      <c r="AG11" s="98"/>
      <c r="AH11" s="76"/>
      <c r="AI11" s="77" t="str">
        <f>IF(COUNT($AF11:$AH11)=0,"",SUM($AF11:$AH11))</f>
        <v/>
      </c>
      <c r="AJ11" s="80">
        <v>100</v>
      </c>
      <c r="AK11" s="82"/>
      <c r="AL11" s="83"/>
      <c r="AM11" s="84"/>
    </row>
    <row r="12" spans="1:55" x14ac:dyDescent="0.25">
      <c r="A12" s="23"/>
      <c r="B12" s="151"/>
      <c r="C12" s="152"/>
      <c r="D12" s="152"/>
      <c r="E12" s="153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24" t="str">
        <f t="shared" ref="P12:P75" si="0">IF(COUNT($F12:$O12)=0,"",SUM($F12:$O12))</f>
        <v/>
      </c>
      <c r="Q12" s="27" t="str">
        <f t="shared" ref="Q12:Q75" si="1">IF(ISERROR(IF($P12="","",ROUND(($P12/$P$11)*$Q$11,2))),"",IF($P12="","",ROUND(($P12/$P$11)*$Q$11,2)))</f>
        <v/>
      </c>
      <c r="R12" s="28" t="str">
        <f t="shared" ref="R12:R75" si="2">IF($Q12="","",ROUND($Q12*$R$11,2))</f>
        <v/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4" t="str">
        <f t="shared" ref="AC12:AC75" si="3">IF(COUNT($S12:$AB12)=0,"",SUM($S12:$AB12))</f>
        <v/>
      </c>
      <c r="AD12" s="61" t="str">
        <f t="shared" ref="AD12:AD75" si="4">IF(ISERROR(IF($AC12="","",ROUND(($AC12/$AC$11)*$AD$11,2))),"",IF($AC12="","",ROUND(($AC12/$AC$11)*$AD$11,2)))</f>
        <v/>
      </c>
      <c r="AE12" s="66" t="str">
        <f t="shared" ref="AE12:AE75" si="5">IF($AD12="","",ROUND($AD12*$AE$11,2))</f>
        <v/>
      </c>
      <c r="AF12" s="64"/>
      <c r="AG12" s="64"/>
      <c r="AH12" s="39"/>
      <c r="AI12" s="24" t="str">
        <f>IF(COUNT($AF12:$AH12)=0,"",SUM($AF12:$AH12))</f>
        <v/>
      </c>
      <c r="AJ12" s="27" t="str">
        <f>IF(ISERROR(IF($AI12="","",ROUND(($AI12/$AI$11)*$AJ$11,2))),"",IF($AI12="","",ROUND(($AI12/$AI$11)*$AJ$11,2)))</f>
        <v/>
      </c>
      <c r="AK12" s="28" t="str">
        <f>IF($AJ12="","",ROUND($AJ12*$AK$11,2))</f>
        <v/>
      </c>
      <c r="AL12" s="29" t="str">
        <f>IF(OR(R12="",AE12=""),"",SUM(R12,AE12))</f>
        <v/>
      </c>
      <c r="AM12" s="25" t="str">
        <f>IF(ISERROR(IF(AE12="","",VLOOKUP(AL12,TRANSMUTATION_TABLE!A$2:D$42,4,TRUE))),"",IF(AE12="","",VLOOKUP(AL12,TRANSMUTATION_TABLE!A$2:D$42,4,TRUE)))</f>
        <v/>
      </c>
    </row>
    <row r="13" spans="1:55" x14ac:dyDescent="0.25">
      <c r="A13" s="3"/>
      <c r="B13" s="99"/>
      <c r="C13" s="100"/>
      <c r="D13" s="100"/>
      <c r="E13" s="101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24" t="str">
        <f t="shared" si="0"/>
        <v/>
      </c>
      <c r="Q13" s="27" t="str">
        <f t="shared" si="1"/>
        <v/>
      </c>
      <c r="R13" s="28" t="str">
        <f t="shared" si="2"/>
        <v/>
      </c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24" t="str">
        <f t="shared" si="3"/>
        <v/>
      </c>
      <c r="AD13" s="61" t="str">
        <f t="shared" si="4"/>
        <v/>
      </c>
      <c r="AE13" s="67" t="str">
        <f t="shared" si="5"/>
        <v/>
      </c>
      <c r="AF13" s="64"/>
      <c r="AG13" s="64"/>
      <c r="AH13" s="39"/>
      <c r="AI13" s="24" t="str">
        <f t="shared" ref="AI13:AI76" si="6">IF(COUNT($AF13:$AH13)=0,"",SUM($AF13:$AH13))</f>
        <v/>
      </c>
      <c r="AJ13" s="27" t="str">
        <f t="shared" ref="AJ13:AJ76" si="7">IF(ISERROR(IF($AI13="","",ROUND(($AI13/$AI$11)*$AJ$11,2))),"",IF($AI13="","",ROUND(($AI13/$AI$11)*$AJ$11,2)))</f>
        <v/>
      </c>
      <c r="AK13" s="28" t="str">
        <f t="shared" ref="AK13:AK76" si="8">IF($AJ13="","",ROUND($AJ13*$AK$11,2))</f>
        <v/>
      </c>
      <c r="AL13" s="29" t="str">
        <f t="shared" ref="AL13:AL71" si="9">IF(OR(R13="",AE13=""),"",SUM(R13,AE13))</f>
        <v/>
      </c>
      <c r="AM13" s="25" t="str">
        <f>IF(ISERROR(IF(AE13="","",VLOOKUP(AL13,TRANSMUTATION_TABLE!A$2:D$42,4,TRUE))),"",IF(AE13="","",VLOOKUP(AL13,TRANSMUTATION_TABLE!A$2:D$42,4,TRUE)))</f>
        <v/>
      </c>
    </row>
    <row r="14" spans="1:55" x14ac:dyDescent="0.25">
      <c r="A14" s="3"/>
      <c r="B14" s="99"/>
      <c r="C14" s="100"/>
      <c r="D14" s="100"/>
      <c r="E14" s="101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24" t="str">
        <f t="shared" si="0"/>
        <v/>
      </c>
      <c r="Q14" s="27" t="str">
        <f t="shared" si="1"/>
        <v/>
      </c>
      <c r="R14" s="28" t="str">
        <f t="shared" si="2"/>
        <v/>
      </c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24" t="str">
        <f t="shared" si="3"/>
        <v/>
      </c>
      <c r="AD14" s="61" t="str">
        <f t="shared" si="4"/>
        <v/>
      </c>
      <c r="AE14" s="67" t="str">
        <f t="shared" si="5"/>
        <v/>
      </c>
      <c r="AF14" s="64"/>
      <c r="AG14" s="64"/>
      <c r="AH14" s="39"/>
      <c r="AI14" s="24" t="str">
        <f t="shared" si="6"/>
        <v/>
      </c>
      <c r="AJ14" s="27" t="str">
        <f t="shared" si="7"/>
        <v/>
      </c>
      <c r="AK14" s="28" t="str">
        <f t="shared" si="8"/>
        <v/>
      </c>
      <c r="AL14" s="29" t="str">
        <f t="shared" si="9"/>
        <v/>
      </c>
      <c r="AM14" s="25" t="str">
        <f>IF(ISERROR(IF(AE14="","",VLOOKUP(AL14,TRANSMUTATION_TABLE!A$2:D$42,4,TRUE))),"",IF(AE14="","",VLOOKUP(AL14,TRANSMUTATION_TABLE!A$2:D$42,4,TRUE)))</f>
        <v/>
      </c>
    </row>
    <row r="15" spans="1:55" x14ac:dyDescent="0.25">
      <c r="A15" s="3"/>
      <c r="B15" s="154"/>
      <c r="C15" s="154"/>
      <c r="D15" s="154"/>
      <c r="E15" s="15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24" t="str">
        <f t="shared" si="0"/>
        <v/>
      </c>
      <c r="Q15" s="27" t="str">
        <f t="shared" si="1"/>
        <v/>
      </c>
      <c r="R15" s="28" t="str">
        <f t="shared" si="2"/>
        <v/>
      </c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24" t="str">
        <f t="shared" si="3"/>
        <v/>
      </c>
      <c r="AD15" s="61" t="str">
        <f t="shared" si="4"/>
        <v/>
      </c>
      <c r="AE15" s="67" t="str">
        <f t="shared" si="5"/>
        <v/>
      </c>
      <c r="AF15" s="64"/>
      <c r="AG15" s="64"/>
      <c r="AH15" s="39"/>
      <c r="AI15" s="24" t="str">
        <f t="shared" si="6"/>
        <v/>
      </c>
      <c r="AJ15" s="27" t="str">
        <f t="shared" si="7"/>
        <v/>
      </c>
      <c r="AK15" s="28" t="str">
        <f t="shared" si="8"/>
        <v/>
      </c>
      <c r="AL15" s="29" t="str">
        <f t="shared" si="9"/>
        <v/>
      </c>
      <c r="AM15" s="25" t="str">
        <f>IF(ISERROR(IF(AE15="","",VLOOKUP(AL15,TRANSMUTATION_TABLE!A$2:D$42,4,TRUE))),"",IF(AE15="","",VLOOKUP(AL15,TRANSMUTATION_TABLE!A$2:D$42,4,TRUE)))</f>
        <v/>
      </c>
    </row>
    <row r="16" spans="1:55" x14ac:dyDescent="0.25">
      <c r="A16" s="3"/>
      <c r="B16" s="154"/>
      <c r="C16" s="154"/>
      <c r="D16" s="154"/>
      <c r="E16" s="154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24" t="str">
        <f t="shared" si="0"/>
        <v/>
      </c>
      <c r="Q16" s="27" t="str">
        <f t="shared" si="1"/>
        <v/>
      </c>
      <c r="R16" s="28" t="str">
        <f t="shared" si="2"/>
        <v/>
      </c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24" t="str">
        <f t="shared" si="3"/>
        <v/>
      </c>
      <c r="AD16" s="61" t="str">
        <f t="shared" si="4"/>
        <v/>
      </c>
      <c r="AE16" s="67" t="str">
        <f t="shared" si="5"/>
        <v/>
      </c>
      <c r="AF16" s="64"/>
      <c r="AG16" s="64"/>
      <c r="AH16" s="39"/>
      <c r="AI16" s="24" t="str">
        <f t="shared" si="6"/>
        <v/>
      </c>
      <c r="AJ16" s="27" t="str">
        <f t="shared" si="7"/>
        <v/>
      </c>
      <c r="AK16" s="28" t="str">
        <f t="shared" si="8"/>
        <v/>
      </c>
      <c r="AL16" s="29" t="str">
        <f t="shared" si="9"/>
        <v/>
      </c>
      <c r="AM16" s="25" t="str">
        <f>IF(ISERROR(IF(AE16="","",VLOOKUP(AL16,TRANSMUTATION_TABLE!A$2:D$42,4,TRUE))),"",IF(AE16="","",VLOOKUP(AL16,TRANSMUTATION_TABLE!A$2:D$42,4,TRUE)))</f>
        <v/>
      </c>
    </row>
    <row r="17" spans="1:39" x14ac:dyDescent="0.25">
      <c r="A17" s="3"/>
      <c r="B17" s="154"/>
      <c r="C17" s="154"/>
      <c r="D17" s="154"/>
      <c r="E17" s="154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24" t="str">
        <f t="shared" si="0"/>
        <v/>
      </c>
      <c r="Q17" s="27" t="str">
        <f t="shared" si="1"/>
        <v/>
      </c>
      <c r="R17" s="28" t="str">
        <f t="shared" si="2"/>
        <v/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24" t="str">
        <f t="shared" si="3"/>
        <v/>
      </c>
      <c r="AD17" s="61" t="str">
        <f t="shared" si="4"/>
        <v/>
      </c>
      <c r="AE17" s="67" t="str">
        <f t="shared" si="5"/>
        <v/>
      </c>
      <c r="AF17" s="64"/>
      <c r="AG17" s="64"/>
      <c r="AH17" s="39"/>
      <c r="AI17" s="24" t="str">
        <f t="shared" si="6"/>
        <v/>
      </c>
      <c r="AJ17" s="27" t="str">
        <f t="shared" si="7"/>
        <v/>
      </c>
      <c r="AK17" s="28" t="str">
        <f t="shared" si="8"/>
        <v/>
      </c>
      <c r="AL17" s="29" t="str">
        <f t="shared" si="9"/>
        <v/>
      </c>
      <c r="AM17" s="25" t="str">
        <f>IF(ISERROR(IF(AE17="","",VLOOKUP(AL17,TRANSMUTATION_TABLE!A$2:D$42,4,TRUE))),"",IF(AE17="","",VLOOKUP(AL17,TRANSMUTATION_TABLE!A$2:D$42,4,TRUE)))</f>
        <v/>
      </c>
    </row>
    <row r="18" spans="1:39" x14ac:dyDescent="0.25">
      <c r="A18" s="3"/>
      <c r="B18" s="154"/>
      <c r="C18" s="154"/>
      <c r="D18" s="154"/>
      <c r="E18" s="154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24" t="str">
        <f t="shared" si="0"/>
        <v/>
      </c>
      <c r="Q18" s="27" t="str">
        <f t="shared" si="1"/>
        <v/>
      </c>
      <c r="R18" s="28" t="str">
        <f t="shared" si="2"/>
        <v/>
      </c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24" t="str">
        <f t="shared" si="3"/>
        <v/>
      </c>
      <c r="AD18" s="61" t="str">
        <f t="shared" si="4"/>
        <v/>
      </c>
      <c r="AE18" s="67" t="str">
        <f t="shared" si="5"/>
        <v/>
      </c>
      <c r="AF18" s="64"/>
      <c r="AG18" s="64"/>
      <c r="AH18" s="39"/>
      <c r="AI18" s="24" t="str">
        <f t="shared" si="6"/>
        <v/>
      </c>
      <c r="AJ18" s="27" t="str">
        <f t="shared" si="7"/>
        <v/>
      </c>
      <c r="AK18" s="28" t="str">
        <f t="shared" si="8"/>
        <v/>
      </c>
      <c r="AL18" s="29" t="str">
        <f t="shared" si="9"/>
        <v/>
      </c>
      <c r="AM18" s="25" t="str">
        <f>IF(ISERROR(IF(AE18="","",VLOOKUP(AL18,TRANSMUTATION_TABLE!A$2:D$42,4,TRUE))),"",IF(AE18="","",VLOOKUP(AL18,TRANSMUTATION_TABLE!A$2:D$42,4,TRUE)))</f>
        <v/>
      </c>
    </row>
    <row r="19" spans="1:39" x14ac:dyDescent="0.25">
      <c r="A19" s="3"/>
      <c r="B19" s="154"/>
      <c r="C19" s="154"/>
      <c r="D19" s="154"/>
      <c r="E19" s="154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24" t="str">
        <f t="shared" si="0"/>
        <v/>
      </c>
      <c r="Q19" s="27" t="str">
        <f t="shared" si="1"/>
        <v/>
      </c>
      <c r="R19" s="28" t="str">
        <f t="shared" si="2"/>
        <v/>
      </c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24" t="str">
        <f t="shared" si="3"/>
        <v/>
      </c>
      <c r="AD19" s="61" t="str">
        <f t="shared" si="4"/>
        <v/>
      </c>
      <c r="AE19" s="67" t="str">
        <f t="shared" si="5"/>
        <v/>
      </c>
      <c r="AF19" s="64"/>
      <c r="AG19" s="64"/>
      <c r="AH19" s="39"/>
      <c r="AI19" s="24" t="str">
        <f t="shared" si="6"/>
        <v/>
      </c>
      <c r="AJ19" s="27" t="str">
        <f t="shared" si="7"/>
        <v/>
      </c>
      <c r="AK19" s="28" t="str">
        <f t="shared" si="8"/>
        <v/>
      </c>
      <c r="AL19" s="29" t="str">
        <f t="shared" si="9"/>
        <v/>
      </c>
      <c r="AM19" s="25" t="str">
        <f>IF(ISERROR(IF(AE19="","",VLOOKUP(AL19,TRANSMUTATION_TABLE!A$2:D$42,4,TRUE))),"",IF(AE19="","",VLOOKUP(AL19,TRANSMUTATION_TABLE!A$2:D$42,4,TRUE)))</f>
        <v/>
      </c>
    </row>
    <row r="20" spans="1:39" x14ac:dyDescent="0.25">
      <c r="A20" s="3"/>
      <c r="B20" s="154"/>
      <c r="C20" s="154"/>
      <c r="D20" s="154"/>
      <c r="E20" s="154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24" t="str">
        <f t="shared" si="0"/>
        <v/>
      </c>
      <c r="Q20" s="27" t="str">
        <f t="shared" si="1"/>
        <v/>
      </c>
      <c r="R20" s="28" t="str">
        <f t="shared" si="2"/>
        <v/>
      </c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24" t="str">
        <f t="shared" si="3"/>
        <v/>
      </c>
      <c r="AD20" s="61" t="str">
        <f t="shared" si="4"/>
        <v/>
      </c>
      <c r="AE20" s="67" t="str">
        <f t="shared" si="5"/>
        <v/>
      </c>
      <c r="AF20" s="64"/>
      <c r="AG20" s="64"/>
      <c r="AH20" s="39"/>
      <c r="AI20" s="24" t="str">
        <f t="shared" si="6"/>
        <v/>
      </c>
      <c r="AJ20" s="27" t="str">
        <f t="shared" si="7"/>
        <v/>
      </c>
      <c r="AK20" s="28" t="str">
        <f t="shared" si="8"/>
        <v/>
      </c>
      <c r="AL20" s="29" t="str">
        <f t="shared" si="9"/>
        <v/>
      </c>
      <c r="AM20" s="25" t="str">
        <f>IF(ISERROR(IF(AE20="","",VLOOKUP(AL20,TRANSMUTATION_TABLE!A$2:D$42,4,TRUE))),"",IF(AE20="","",VLOOKUP(AL20,TRANSMUTATION_TABLE!A$2:D$42,4,TRUE)))</f>
        <v/>
      </c>
    </row>
    <row r="21" spans="1:39" x14ac:dyDescent="0.25">
      <c r="A21" s="3"/>
      <c r="B21" s="154"/>
      <c r="C21" s="154"/>
      <c r="D21" s="154"/>
      <c r="E21" s="154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24" t="str">
        <f t="shared" si="0"/>
        <v/>
      </c>
      <c r="Q21" s="27" t="str">
        <f t="shared" si="1"/>
        <v/>
      </c>
      <c r="R21" s="28" t="str">
        <f t="shared" si="2"/>
        <v/>
      </c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24" t="str">
        <f t="shared" si="3"/>
        <v/>
      </c>
      <c r="AD21" s="61" t="str">
        <f t="shared" si="4"/>
        <v/>
      </c>
      <c r="AE21" s="67" t="str">
        <f t="shared" si="5"/>
        <v/>
      </c>
      <c r="AF21" s="64"/>
      <c r="AG21" s="64"/>
      <c r="AH21" s="39"/>
      <c r="AI21" s="24" t="str">
        <f t="shared" si="6"/>
        <v/>
      </c>
      <c r="AJ21" s="27" t="str">
        <f t="shared" si="7"/>
        <v/>
      </c>
      <c r="AK21" s="28" t="str">
        <f t="shared" si="8"/>
        <v/>
      </c>
      <c r="AL21" s="29" t="str">
        <f t="shared" si="9"/>
        <v/>
      </c>
      <c r="AM21" s="25" t="str">
        <f>IF(ISERROR(IF(AE21="","",VLOOKUP(AL21,TRANSMUTATION_TABLE!A$2:D$42,4,TRUE))),"",IF(AE21="","",VLOOKUP(AL21,TRANSMUTATION_TABLE!A$2:D$42,4,TRUE)))</f>
        <v/>
      </c>
    </row>
    <row r="22" spans="1:39" x14ac:dyDescent="0.25">
      <c r="A22" s="3"/>
      <c r="B22" s="154"/>
      <c r="C22" s="154"/>
      <c r="D22" s="154"/>
      <c r="E22" s="154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24" t="str">
        <f t="shared" si="0"/>
        <v/>
      </c>
      <c r="Q22" s="27" t="str">
        <f t="shared" si="1"/>
        <v/>
      </c>
      <c r="R22" s="28" t="str">
        <f t="shared" si="2"/>
        <v/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4" t="str">
        <f t="shared" si="3"/>
        <v/>
      </c>
      <c r="AD22" s="61" t="str">
        <f t="shared" si="4"/>
        <v/>
      </c>
      <c r="AE22" s="67" t="str">
        <f t="shared" si="5"/>
        <v/>
      </c>
      <c r="AF22" s="64"/>
      <c r="AG22" s="64"/>
      <c r="AH22" s="39"/>
      <c r="AI22" s="24" t="str">
        <f t="shared" si="6"/>
        <v/>
      </c>
      <c r="AJ22" s="27" t="str">
        <f t="shared" si="7"/>
        <v/>
      </c>
      <c r="AK22" s="28" t="str">
        <f t="shared" si="8"/>
        <v/>
      </c>
      <c r="AL22" s="29" t="str">
        <f t="shared" si="9"/>
        <v/>
      </c>
      <c r="AM22" s="25" t="str">
        <f>IF(ISERROR(IF(AE22="","",VLOOKUP(AL22,TRANSMUTATION_TABLE!A$2:D$42,4,TRUE))),"",IF(AE22="","",VLOOKUP(AL22,TRANSMUTATION_TABLE!A$2:D$42,4,TRUE)))</f>
        <v/>
      </c>
    </row>
    <row r="23" spans="1:39" x14ac:dyDescent="0.25">
      <c r="A23" s="3"/>
      <c r="B23" s="99"/>
      <c r="C23" s="100"/>
      <c r="D23" s="100"/>
      <c r="E23" s="101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24" t="str">
        <f t="shared" si="0"/>
        <v/>
      </c>
      <c r="Q23" s="27" t="str">
        <f t="shared" si="1"/>
        <v/>
      </c>
      <c r="R23" s="28" t="str">
        <f t="shared" si="2"/>
        <v/>
      </c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24" t="str">
        <f t="shared" si="3"/>
        <v/>
      </c>
      <c r="AD23" s="61" t="str">
        <f t="shared" si="4"/>
        <v/>
      </c>
      <c r="AE23" s="67" t="str">
        <f t="shared" si="5"/>
        <v/>
      </c>
      <c r="AF23" s="64"/>
      <c r="AG23" s="64"/>
      <c r="AH23" s="39"/>
      <c r="AI23" s="24" t="str">
        <f t="shared" si="6"/>
        <v/>
      </c>
      <c r="AJ23" s="27" t="str">
        <f t="shared" si="7"/>
        <v/>
      </c>
      <c r="AK23" s="28" t="str">
        <f t="shared" si="8"/>
        <v/>
      </c>
      <c r="AL23" s="29" t="str">
        <f t="shared" si="9"/>
        <v/>
      </c>
      <c r="AM23" s="25" t="str">
        <f>IF(ISERROR(IF(AE23="","",VLOOKUP(AL23,TRANSMUTATION_TABLE!A$2:D$42,4,TRUE))),"",IF(AE23="","",VLOOKUP(AL23,TRANSMUTATION_TABLE!A$2:D$42,4,TRUE)))</f>
        <v/>
      </c>
    </row>
    <row r="24" spans="1:39" x14ac:dyDescent="0.25">
      <c r="A24" s="3"/>
      <c r="B24" s="99"/>
      <c r="C24" s="100"/>
      <c r="D24" s="100"/>
      <c r="E24" s="101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24" t="str">
        <f t="shared" si="0"/>
        <v/>
      </c>
      <c r="Q24" s="27" t="str">
        <f t="shared" si="1"/>
        <v/>
      </c>
      <c r="R24" s="28" t="str">
        <f t="shared" si="2"/>
        <v/>
      </c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24" t="str">
        <f t="shared" si="3"/>
        <v/>
      </c>
      <c r="AD24" s="61" t="str">
        <f t="shared" si="4"/>
        <v/>
      </c>
      <c r="AE24" s="67" t="str">
        <f t="shared" si="5"/>
        <v/>
      </c>
      <c r="AF24" s="64"/>
      <c r="AG24" s="64"/>
      <c r="AH24" s="39"/>
      <c r="AI24" s="24" t="str">
        <f t="shared" si="6"/>
        <v/>
      </c>
      <c r="AJ24" s="27" t="str">
        <f t="shared" si="7"/>
        <v/>
      </c>
      <c r="AK24" s="28" t="str">
        <f t="shared" si="8"/>
        <v/>
      </c>
      <c r="AL24" s="29" t="str">
        <f t="shared" si="9"/>
        <v/>
      </c>
      <c r="AM24" s="25" t="str">
        <f>IF(ISERROR(IF(AE24="","",VLOOKUP(AL24,TRANSMUTATION_TABLE!A$2:D$42,4,TRUE))),"",IF(AE24="","",VLOOKUP(AL24,TRANSMUTATION_TABLE!A$2:D$42,4,TRUE)))</f>
        <v/>
      </c>
    </row>
    <row r="25" spans="1:39" x14ac:dyDescent="0.25">
      <c r="A25" s="3"/>
      <c r="B25" s="99"/>
      <c r="C25" s="100"/>
      <c r="D25" s="100"/>
      <c r="E25" s="101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24" t="str">
        <f t="shared" si="0"/>
        <v/>
      </c>
      <c r="Q25" s="27" t="str">
        <f t="shared" si="1"/>
        <v/>
      </c>
      <c r="R25" s="28" t="str">
        <f t="shared" si="2"/>
        <v/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24" t="str">
        <f t="shared" si="3"/>
        <v/>
      </c>
      <c r="AD25" s="61" t="str">
        <f t="shared" si="4"/>
        <v/>
      </c>
      <c r="AE25" s="67" t="str">
        <f t="shared" si="5"/>
        <v/>
      </c>
      <c r="AF25" s="64"/>
      <c r="AG25" s="64"/>
      <c r="AH25" s="39"/>
      <c r="AI25" s="24" t="str">
        <f t="shared" si="6"/>
        <v/>
      </c>
      <c r="AJ25" s="27" t="str">
        <f t="shared" si="7"/>
        <v/>
      </c>
      <c r="AK25" s="28" t="str">
        <f t="shared" si="8"/>
        <v/>
      </c>
      <c r="AL25" s="29" t="str">
        <f t="shared" si="9"/>
        <v/>
      </c>
      <c r="AM25" s="25" t="str">
        <f>IF(ISERROR(IF(AE25="","",VLOOKUP(AL25,TRANSMUTATION_TABLE!A$2:D$42,4,TRUE))),"",IF(AE25="","",VLOOKUP(AL25,TRANSMUTATION_TABLE!A$2:D$42,4,TRUE)))</f>
        <v/>
      </c>
    </row>
    <row r="26" spans="1:39" x14ac:dyDescent="0.25">
      <c r="A26" s="3"/>
      <c r="B26" s="99"/>
      <c r="C26" s="100"/>
      <c r="D26" s="100"/>
      <c r="E26" s="101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24" t="str">
        <f t="shared" si="0"/>
        <v/>
      </c>
      <c r="Q26" s="27" t="str">
        <f t="shared" si="1"/>
        <v/>
      </c>
      <c r="R26" s="28" t="str">
        <f t="shared" si="2"/>
        <v/>
      </c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24" t="str">
        <f t="shared" si="3"/>
        <v/>
      </c>
      <c r="AD26" s="61" t="str">
        <f t="shared" si="4"/>
        <v/>
      </c>
      <c r="AE26" s="67" t="str">
        <f t="shared" si="5"/>
        <v/>
      </c>
      <c r="AF26" s="64"/>
      <c r="AG26" s="64"/>
      <c r="AH26" s="39"/>
      <c r="AI26" s="24" t="str">
        <f t="shared" si="6"/>
        <v/>
      </c>
      <c r="AJ26" s="27" t="str">
        <f t="shared" si="7"/>
        <v/>
      </c>
      <c r="AK26" s="28" t="str">
        <f t="shared" si="8"/>
        <v/>
      </c>
      <c r="AL26" s="29" t="str">
        <f t="shared" si="9"/>
        <v/>
      </c>
      <c r="AM26" s="25" t="str">
        <f>IF(ISERROR(IF(AE26="","",VLOOKUP(AL26,TRANSMUTATION_TABLE!A$2:D$42,4,TRUE))),"",IF(AE26="","",VLOOKUP(AL26,TRANSMUTATION_TABLE!A$2:D$42,4,TRUE)))</f>
        <v/>
      </c>
    </row>
    <row r="27" spans="1:39" x14ac:dyDescent="0.25">
      <c r="A27" s="3"/>
      <c r="B27" s="99"/>
      <c r="C27" s="100"/>
      <c r="D27" s="100"/>
      <c r="E27" s="101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24" t="str">
        <f t="shared" si="0"/>
        <v/>
      </c>
      <c r="Q27" s="27" t="str">
        <f t="shared" si="1"/>
        <v/>
      </c>
      <c r="R27" s="28" t="str">
        <f t="shared" si="2"/>
        <v/>
      </c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24" t="str">
        <f t="shared" si="3"/>
        <v/>
      </c>
      <c r="AD27" s="61" t="str">
        <f t="shared" si="4"/>
        <v/>
      </c>
      <c r="AE27" s="67" t="str">
        <f t="shared" si="5"/>
        <v/>
      </c>
      <c r="AF27" s="64"/>
      <c r="AG27" s="64"/>
      <c r="AH27" s="39"/>
      <c r="AI27" s="24" t="str">
        <f t="shared" si="6"/>
        <v/>
      </c>
      <c r="AJ27" s="27" t="str">
        <f t="shared" si="7"/>
        <v/>
      </c>
      <c r="AK27" s="28" t="str">
        <f t="shared" si="8"/>
        <v/>
      </c>
      <c r="AL27" s="29" t="str">
        <f t="shared" si="9"/>
        <v/>
      </c>
      <c r="AM27" s="25" t="str">
        <f>IF(ISERROR(IF(AE27="","",VLOOKUP(AL27,TRANSMUTATION_TABLE!A$2:D$42,4,TRUE))),"",IF(AE27="","",VLOOKUP(AL27,TRANSMUTATION_TABLE!A$2:D$42,4,TRUE)))</f>
        <v/>
      </c>
    </row>
    <row r="28" spans="1:39" x14ac:dyDescent="0.25">
      <c r="A28" s="3"/>
      <c r="B28" s="99"/>
      <c r="C28" s="100"/>
      <c r="D28" s="100"/>
      <c r="E28" s="101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24" t="str">
        <f t="shared" si="0"/>
        <v/>
      </c>
      <c r="Q28" s="27" t="str">
        <f t="shared" si="1"/>
        <v/>
      </c>
      <c r="R28" s="28" t="str">
        <f t="shared" si="2"/>
        <v/>
      </c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24" t="str">
        <f t="shared" si="3"/>
        <v/>
      </c>
      <c r="AD28" s="61" t="str">
        <f t="shared" si="4"/>
        <v/>
      </c>
      <c r="AE28" s="67" t="str">
        <f t="shared" si="5"/>
        <v/>
      </c>
      <c r="AF28" s="64"/>
      <c r="AG28" s="64"/>
      <c r="AH28" s="39"/>
      <c r="AI28" s="24" t="str">
        <f t="shared" si="6"/>
        <v/>
      </c>
      <c r="AJ28" s="27" t="str">
        <f t="shared" si="7"/>
        <v/>
      </c>
      <c r="AK28" s="28" t="str">
        <f t="shared" si="8"/>
        <v/>
      </c>
      <c r="AL28" s="29" t="str">
        <f t="shared" si="9"/>
        <v/>
      </c>
      <c r="AM28" s="25" t="str">
        <f>IF(ISERROR(IF(AE28="","",VLOOKUP(AL28,TRANSMUTATION_TABLE!A$2:D$42,4,TRUE))),"",IF(AE28="","",VLOOKUP(AL28,TRANSMUTATION_TABLE!A$2:D$42,4,TRUE)))</f>
        <v/>
      </c>
    </row>
    <row r="29" spans="1:39" x14ac:dyDescent="0.25">
      <c r="A29" s="3"/>
      <c r="B29" s="99"/>
      <c r="C29" s="100"/>
      <c r="D29" s="100"/>
      <c r="E29" s="101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24" t="str">
        <f t="shared" si="0"/>
        <v/>
      </c>
      <c r="Q29" s="27" t="str">
        <f t="shared" si="1"/>
        <v/>
      </c>
      <c r="R29" s="28" t="str">
        <f t="shared" si="2"/>
        <v/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24" t="str">
        <f t="shared" si="3"/>
        <v/>
      </c>
      <c r="AD29" s="61" t="str">
        <f t="shared" si="4"/>
        <v/>
      </c>
      <c r="AE29" s="67" t="str">
        <f t="shared" si="5"/>
        <v/>
      </c>
      <c r="AF29" s="64"/>
      <c r="AG29" s="64"/>
      <c r="AH29" s="39"/>
      <c r="AI29" s="24" t="str">
        <f t="shared" si="6"/>
        <v/>
      </c>
      <c r="AJ29" s="27" t="str">
        <f t="shared" si="7"/>
        <v/>
      </c>
      <c r="AK29" s="28" t="str">
        <f t="shared" si="8"/>
        <v/>
      </c>
      <c r="AL29" s="29" t="str">
        <f t="shared" si="9"/>
        <v/>
      </c>
      <c r="AM29" s="25" t="str">
        <f>IF(ISERROR(IF(AE29="","",VLOOKUP(AL29,TRANSMUTATION_TABLE!A$2:D$42,4,TRUE))),"",IF(AE29="","",VLOOKUP(AL29,TRANSMUTATION_TABLE!A$2:D$42,4,TRUE)))</f>
        <v/>
      </c>
    </row>
    <row r="30" spans="1:39" x14ac:dyDescent="0.25">
      <c r="A30" s="3"/>
      <c r="B30" s="99"/>
      <c r="C30" s="100"/>
      <c r="D30" s="100"/>
      <c r="E30" s="101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24" t="str">
        <f t="shared" si="0"/>
        <v/>
      </c>
      <c r="Q30" s="27" t="str">
        <f t="shared" si="1"/>
        <v/>
      </c>
      <c r="R30" s="28" t="str">
        <f t="shared" si="2"/>
        <v/>
      </c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24" t="str">
        <f t="shared" si="3"/>
        <v/>
      </c>
      <c r="AD30" s="61" t="str">
        <f t="shared" si="4"/>
        <v/>
      </c>
      <c r="AE30" s="67" t="str">
        <f t="shared" si="5"/>
        <v/>
      </c>
      <c r="AF30" s="64"/>
      <c r="AG30" s="64"/>
      <c r="AH30" s="39"/>
      <c r="AI30" s="24" t="str">
        <f t="shared" si="6"/>
        <v/>
      </c>
      <c r="AJ30" s="27" t="str">
        <f t="shared" si="7"/>
        <v/>
      </c>
      <c r="AK30" s="28" t="str">
        <f t="shared" si="8"/>
        <v/>
      </c>
      <c r="AL30" s="29" t="str">
        <f t="shared" si="9"/>
        <v/>
      </c>
      <c r="AM30" s="25" t="str">
        <f>IF(ISERROR(IF(AE30="","",VLOOKUP(AL30,TRANSMUTATION_TABLE!A$2:D$42,4,TRUE))),"",IF(AE30="","",VLOOKUP(AL30,TRANSMUTATION_TABLE!A$2:D$42,4,TRUE)))</f>
        <v/>
      </c>
    </row>
    <row r="31" spans="1:39" x14ac:dyDescent="0.25">
      <c r="A31" s="3"/>
      <c r="B31" s="99"/>
      <c r="C31" s="100"/>
      <c r="D31" s="100"/>
      <c r="E31" s="101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24" t="str">
        <f t="shared" si="0"/>
        <v/>
      </c>
      <c r="Q31" s="27" t="str">
        <f t="shared" si="1"/>
        <v/>
      </c>
      <c r="R31" s="28" t="str">
        <f t="shared" si="2"/>
        <v/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24" t="str">
        <f t="shared" si="3"/>
        <v/>
      </c>
      <c r="AD31" s="61" t="str">
        <f t="shared" si="4"/>
        <v/>
      </c>
      <c r="AE31" s="67" t="str">
        <f t="shared" si="5"/>
        <v/>
      </c>
      <c r="AF31" s="64"/>
      <c r="AG31" s="64"/>
      <c r="AH31" s="39"/>
      <c r="AI31" s="24" t="str">
        <f t="shared" si="6"/>
        <v/>
      </c>
      <c r="AJ31" s="27" t="str">
        <f t="shared" si="7"/>
        <v/>
      </c>
      <c r="AK31" s="28" t="str">
        <f t="shared" si="8"/>
        <v/>
      </c>
      <c r="AL31" s="29" t="str">
        <f t="shared" si="9"/>
        <v/>
      </c>
      <c r="AM31" s="25" t="str">
        <f>IF(ISERROR(IF(AE31="","",VLOOKUP(AL31,TRANSMUTATION_TABLE!A$2:D$42,4,TRUE))),"",IF(AE31="","",VLOOKUP(AL31,TRANSMUTATION_TABLE!A$2:D$42,4,TRUE)))</f>
        <v/>
      </c>
    </row>
    <row r="32" spans="1:39" x14ac:dyDescent="0.25">
      <c r="A32" s="3"/>
      <c r="B32" s="99"/>
      <c r="C32" s="100"/>
      <c r="D32" s="100"/>
      <c r="E32" s="101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24" t="str">
        <f t="shared" si="0"/>
        <v/>
      </c>
      <c r="Q32" s="27" t="str">
        <f t="shared" si="1"/>
        <v/>
      </c>
      <c r="R32" s="28" t="str">
        <f t="shared" si="2"/>
        <v/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24" t="str">
        <f t="shared" si="3"/>
        <v/>
      </c>
      <c r="AD32" s="61" t="str">
        <f t="shared" si="4"/>
        <v/>
      </c>
      <c r="AE32" s="67" t="str">
        <f t="shared" si="5"/>
        <v/>
      </c>
      <c r="AF32" s="64"/>
      <c r="AG32" s="64"/>
      <c r="AH32" s="39"/>
      <c r="AI32" s="24" t="str">
        <f t="shared" si="6"/>
        <v/>
      </c>
      <c r="AJ32" s="27" t="str">
        <f t="shared" si="7"/>
        <v/>
      </c>
      <c r="AK32" s="28" t="str">
        <f t="shared" si="8"/>
        <v/>
      </c>
      <c r="AL32" s="29" t="str">
        <f t="shared" si="9"/>
        <v/>
      </c>
      <c r="AM32" s="25" t="str">
        <f>IF(ISERROR(IF(AE32="","",VLOOKUP(AL32,TRANSMUTATION_TABLE!A$2:D$42,4,TRUE))),"",IF(AE32="","",VLOOKUP(AL32,TRANSMUTATION_TABLE!A$2:D$42,4,TRUE)))</f>
        <v/>
      </c>
    </row>
    <row r="33" spans="1:39" x14ac:dyDescent="0.25">
      <c r="A33" s="3"/>
      <c r="B33" s="99"/>
      <c r="C33" s="100"/>
      <c r="D33" s="100"/>
      <c r="E33" s="101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24" t="str">
        <f t="shared" si="0"/>
        <v/>
      </c>
      <c r="Q33" s="27" t="str">
        <f t="shared" si="1"/>
        <v/>
      </c>
      <c r="R33" s="28" t="str">
        <f t="shared" si="2"/>
        <v/>
      </c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24" t="str">
        <f t="shared" si="3"/>
        <v/>
      </c>
      <c r="AD33" s="61" t="str">
        <f t="shared" si="4"/>
        <v/>
      </c>
      <c r="AE33" s="67" t="str">
        <f t="shared" si="5"/>
        <v/>
      </c>
      <c r="AF33" s="64"/>
      <c r="AG33" s="64"/>
      <c r="AH33" s="39"/>
      <c r="AI33" s="24" t="str">
        <f t="shared" si="6"/>
        <v/>
      </c>
      <c r="AJ33" s="27" t="str">
        <f t="shared" si="7"/>
        <v/>
      </c>
      <c r="AK33" s="28" t="str">
        <f t="shared" si="8"/>
        <v/>
      </c>
      <c r="AL33" s="29" t="str">
        <f t="shared" si="9"/>
        <v/>
      </c>
      <c r="AM33" s="25" t="str">
        <f>IF(ISERROR(IF(AE33="","",VLOOKUP(AL33,TRANSMUTATION_TABLE!A$2:D$42,4,TRUE))),"",IF(AE33="","",VLOOKUP(AL33,TRANSMUTATION_TABLE!A$2:D$42,4,TRUE)))</f>
        <v/>
      </c>
    </row>
    <row r="34" spans="1:39" x14ac:dyDescent="0.25">
      <c r="A34" s="3"/>
      <c r="B34" s="99"/>
      <c r="C34" s="100"/>
      <c r="D34" s="100"/>
      <c r="E34" s="101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24" t="str">
        <f t="shared" si="0"/>
        <v/>
      </c>
      <c r="Q34" s="27" t="str">
        <f t="shared" si="1"/>
        <v/>
      </c>
      <c r="R34" s="28" t="str">
        <f t="shared" si="2"/>
        <v/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24" t="str">
        <f t="shared" si="3"/>
        <v/>
      </c>
      <c r="AD34" s="61" t="str">
        <f t="shared" si="4"/>
        <v/>
      </c>
      <c r="AE34" s="67" t="str">
        <f t="shared" si="5"/>
        <v/>
      </c>
      <c r="AF34" s="64"/>
      <c r="AG34" s="64"/>
      <c r="AH34" s="39"/>
      <c r="AI34" s="24" t="str">
        <f t="shared" si="6"/>
        <v/>
      </c>
      <c r="AJ34" s="27" t="str">
        <f t="shared" si="7"/>
        <v/>
      </c>
      <c r="AK34" s="28" t="str">
        <f t="shared" si="8"/>
        <v/>
      </c>
      <c r="AL34" s="29" t="str">
        <f t="shared" si="9"/>
        <v/>
      </c>
      <c r="AM34" s="25" t="str">
        <f>IF(ISERROR(IF(AE34="","",VLOOKUP(AL34,TRANSMUTATION_TABLE!A$2:D$42,4,TRUE))),"",IF(AE34="","",VLOOKUP(AL34,TRANSMUTATION_TABLE!A$2:D$42,4,TRUE)))</f>
        <v/>
      </c>
    </row>
    <row r="35" spans="1:39" x14ac:dyDescent="0.25">
      <c r="A35" s="3"/>
      <c r="B35" s="99"/>
      <c r="C35" s="100"/>
      <c r="D35" s="100"/>
      <c r="E35" s="101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24" t="str">
        <f t="shared" si="0"/>
        <v/>
      </c>
      <c r="Q35" s="27" t="str">
        <f t="shared" si="1"/>
        <v/>
      </c>
      <c r="R35" s="28" t="str">
        <f t="shared" si="2"/>
        <v/>
      </c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24" t="str">
        <f t="shared" si="3"/>
        <v/>
      </c>
      <c r="AD35" s="61" t="str">
        <f t="shared" si="4"/>
        <v/>
      </c>
      <c r="AE35" s="67" t="str">
        <f t="shared" si="5"/>
        <v/>
      </c>
      <c r="AF35" s="64"/>
      <c r="AG35" s="64"/>
      <c r="AH35" s="39"/>
      <c r="AI35" s="24" t="str">
        <f t="shared" si="6"/>
        <v/>
      </c>
      <c r="AJ35" s="27" t="str">
        <f t="shared" si="7"/>
        <v/>
      </c>
      <c r="AK35" s="28" t="str">
        <f t="shared" si="8"/>
        <v/>
      </c>
      <c r="AL35" s="29" t="str">
        <f t="shared" si="9"/>
        <v/>
      </c>
      <c r="AM35" s="25" t="str">
        <f>IF(ISERROR(IF(AE35="","",VLOOKUP(AL35,TRANSMUTATION_TABLE!A$2:D$42,4,TRUE))),"",IF(AE35="","",VLOOKUP(AL35,TRANSMUTATION_TABLE!A$2:D$42,4,TRUE)))</f>
        <v/>
      </c>
    </row>
    <row r="36" spans="1:39" x14ac:dyDescent="0.25">
      <c r="A36" s="3"/>
      <c r="B36" s="99"/>
      <c r="C36" s="100"/>
      <c r="D36" s="100"/>
      <c r="E36" s="101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24" t="str">
        <f t="shared" si="0"/>
        <v/>
      </c>
      <c r="Q36" s="27" t="str">
        <f t="shared" si="1"/>
        <v/>
      </c>
      <c r="R36" s="28" t="str">
        <f t="shared" si="2"/>
        <v/>
      </c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24" t="str">
        <f t="shared" si="3"/>
        <v/>
      </c>
      <c r="AD36" s="61" t="str">
        <f t="shared" si="4"/>
        <v/>
      </c>
      <c r="AE36" s="67" t="str">
        <f t="shared" si="5"/>
        <v/>
      </c>
      <c r="AF36" s="64"/>
      <c r="AG36" s="64"/>
      <c r="AH36" s="39"/>
      <c r="AI36" s="24" t="str">
        <f t="shared" si="6"/>
        <v/>
      </c>
      <c r="AJ36" s="27" t="str">
        <f t="shared" si="7"/>
        <v/>
      </c>
      <c r="AK36" s="28" t="str">
        <f t="shared" si="8"/>
        <v/>
      </c>
      <c r="AL36" s="29" t="str">
        <f t="shared" si="9"/>
        <v/>
      </c>
      <c r="AM36" s="25" t="str">
        <f>IF(ISERROR(IF(AE36="","",VLOOKUP(AL36,TRANSMUTATION_TABLE!A$2:D$42,4,TRUE))),"",IF(AE36="","",VLOOKUP(AL36,TRANSMUTATION_TABLE!A$2:D$42,4,TRUE)))</f>
        <v/>
      </c>
    </row>
    <row r="37" spans="1:39" x14ac:dyDescent="0.25">
      <c r="A37" s="3"/>
      <c r="B37" s="99"/>
      <c r="C37" s="100"/>
      <c r="D37" s="100"/>
      <c r="E37" s="101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24" t="str">
        <f t="shared" si="0"/>
        <v/>
      </c>
      <c r="Q37" s="27" t="str">
        <f t="shared" si="1"/>
        <v/>
      </c>
      <c r="R37" s="28" t="str">
        <f t="shared" si="2"/>
        <v/>
      </c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24" t="str">
        <f t="shared" si="3"/>
        <v/>
      </c>
      <c r="AD37" s="61" t="str">
        <f t="shared" si="4"/>
        <v/>
      </c>
      <c r="AE37" s="67" t="str">
        <f t="shared" si="5"/>
        <v/>
      </c>
      <c r="AF37" s="64"/>
      <c r="AG37" s="64"/>
      <c r="AH37" s="39"/>
      <c r="AI37" s="24" t="str">
        <f t="shared" si="6"/>
        <v/>
      </c>
      <c r="AJ37" s="27" t="str">
        <f t="shared" si="7"/>
        <v/>
      </c>
      <c r="AK37" s="28" t="str">
        <f t="shared" si="8"/>
        <v/>
      </c>
      <c r="AL37" s="29" t="str">
        <f t="shared" si="9"/>
        <v/>
      </c>
      <c r="AM37" s="25" t="str">
        <f>IF(ISERROR(IF(AE37="","",VLOOKUP(AL37,TRANSMUTATION_TABLE!A$2:D$42,4,TRUE))),"",IF(AE37="","",VLOOKUP(AL37,TRANSMUTATION_TABLE!A$2:D$42,4,TRUE)))</f>
        <v/>
      </c>
    </row>
    <row r="38" spans="1:39" x14ac:dyDescent="0.25">
      <c r="A38" s="3"/>
      <c r="B38" s="99"/>
      <c r="C38" s="100"/>
      <c r="D38" s="100"/>
      <c r="E38" s="101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24" t="str">
        <f t="shared" si="0"/>
        <v/>
      </c>
      <c r="Q38" s="27" t="str">
        <f t="shared" si="1"/>
        <v/>
      </c>
      <c r="R38" s="28" t="str">
        <f t="shared" si="2"/>
        <v/>
      </c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24" t="str">
        <f t="shared" si="3"/>
        <v/>
      </c>
      <c r="AD38" s="61" t="str">
        <f t="shared" si="4"/>
        <v/>
      </c>
      <c r="AE38" s="67" t="str">
        <f t="shared" si="5"/>
        <v/>
      </c>
      <c r="AF38" s="64"/>
      <c r="AG38" s="64"/>
      <c r="AH38" s="39"/>
      <c r="AI38" s="24" t="str">
        <f t="shared" si="6"/>
        <v/>
      </c>
      <c r="AJ38" s="27" t="str">
        <f t="shared" si="7"/>
        <v/>
      </c>
      <c r="AK38" s="28" t="str">
        <f t="shared" si="8"/>
        <v/>
      </c>
      <c r="AL38" s="29" t="str">
        <f t="shared" si="9"/>
        <v/>
      </c>
      <c r="AM38" s="25" t="str">
        <f>IF(ISERROR(IF(AE38="","",VLOOKUP(AL38,TRANSMUTATION_TABLE!A$2:D$42,4,TRUE))),"",IF(AE38="","",VLOOKUP(AL38,TRANSMUTATION_TABLE!A$2:D$42,4,TRUE)))</f>
        <v/>
      </c>
    </row>
    <row r="39" spans="1:39" x14ac:dyDescent="0.25">
      <c r="A39" s="3"/>
      <c r="B39" s="99"/>
      <c r="C39" s="100"/>
      <c r="D39" s="100"/>
      <c r="E39" s="101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24" t="str">
        <f t="shared" si="0"/>
        <v/>
      </c>
      <c r="Q39" s="27" t="str">
        <f t="shared" si="1"/>
        <v/>
      </c>
      <c r="R39" s="28" t="str">
        <f t="shared" si="2"/>
        <v/>
      </c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4" t="str">
        <f t="shared" si="3"/>
        <v/>
      </c>
      <c r="AD39" s="61" t="str">
        <f t="shared" si="4"/>
        <v/>
      </c>
      <c r="AE39" s="67" t="str">
        <f t="shared" si="5"/>
        <v/>
      </c>
      <c r="AF39" s="64"/>
      <c r="AG39" s="64"/>
      <c r="AH39" s="39"/>
      <c r="AI39" s="24" t="str">
        <f t="shared" si="6"/>
        <v/>
      </c>
      <c r="AJ39" s="27" t="str">
        <f t="shared" si="7"/>
        <v/>
      </c>
      <c r="AK39" s="28" t="str">
        <f t="shared" si="8"/>
        <v/>
      </c>
      <c r="AL39" s="29" t="str">
        <f t="shared" si="9"/>
        <v/>
      </c>
      <c r="AM39" s="25" t="str">
        <f>IF(ISERROR(IF(AE39="","",VLOOKUP(AL39,TRANSMUTATION_TABLE!A$2:D$42,4,TRUE))),"",IF(AE39="","",VLOOKUP(AL39,TRANSMUTATION_TABLE!A$2:D$42,4,TRUE)))</f>
        <v/>
      </c>
    </row>
    <row r="40" spans="1:39" x14ac:dyDescent="0.25">
      <c r="A40" s="3"/>
      <c r="B40" s="99"/>
      <c r="C40" s="100"/>
      <c r="D40" s="100"/>
      <c r="E40" s="101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24" t="str">
        <f t="shared" si="0"/>
        <v/>
      </c>
      <c r="Q40" s="27" t="str">
        <f t="shared" si="1"/>
        <v/>
      </c>
      <c r="R40" s="28" t="str">
        <f t="shared" si="2"/>
        <v/>
      </c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24" t="str">
        <f t="shared" si="3"/>
        <v/>
      </c>
      <c r="AD40" s="61" t="str">
        <f t="shared" si="4"/>
        <v/>
      </c>
      <c r="AE40" s="67" t="str">
        <f t="shared" si="5"/>
        <v/>
      </c>
      <c r="AF40" s="64"/>
      <c r="AG40" s="64"/>
      <c r="AH40" s="39"/>
      <c r="AI40" s="24" t="str">
        <f t="shared" si="6"/>
        <v/>
      </c>
      <c r="AJ40" s="27" t="str">
        <f t="shared" si="7"/>
        <v/>
      </c>
      <c r="AK40" s="28" t="str">
        <f t="shared" si="8"/>
        <v/>
      </c>
      <c r="AL40" s="29" t="str">
        <f t="shared" si="9"/>
        <v/>
      </c>
      <c r="AM40" s="25" t="str">
        <f>IF(ISERROR(IF(AE40="","",VLOOKUP(AL40,TRANSMUTATION_TABLE!A$2:D$42,4,TRUE))),"",IF(AE40="","",VLOOKUP(AL40,TRANSMUTATION_TABLE!A$2:D$42,4,TRUE)))</f>
        <v/>
      </c>
    </row>
    <row r="41" spans="1:39" x14ac:dyDescent="0.25">
      <c r="A41" s="3"/>
      <c r="B41" s="99"/>
      <c r="C41" s="100"/>
      <c r="D41" s="100"/>
      <c r="E41" s="101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24" t="str">
        <f t="shared" si="0"/>
        <v/>
      </c>
      <c r="Q41" s="27" t="str">
        <f t="shared" si="1"/>
        <v/>
      </c>
      <c r="R41" s="28" t="str">
        <f t="shared" si="2"/>
        <v/>
      </c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24" t="str">
        <f t="shared" si="3"/>
        <v/>
      </c>
      <c r="AD41" s="61" t="str">
        <f t="shared" si="4"/>
        <v/>
      </c>
      <c r="AE41" s="67" t="str">
        <f t="shared" si="5"/>
        <v/>
      </c>
      <c r="AF41" s="64"/>
      <c r="AG41" s="64"/>
      <c r="AH41" s="39"/>
      <c r="AI41" s="24" t="str">
        <f t="shared" si="6"/>
        <v/>
      </c>
      <c r="AJ41" s="27" t="str">
        <f t="shared" si="7"/>
        <v/>
      </c>
      <c r="AK41" s="28" t="str">
        <f t="shared" si="8"/>
        <v/>
      </c>
      <c r="AL41" s="29" t="str">
        <f t="shared" si="9"/>
        <v/>
      </c>
      <c r="AM41" s="25" t="str">
        <f>IF(ISERROR(IF(AE41="","",VLOOKUP(AL41,TRANSMUTATION_TABLE!A$2:D$42,4,TRUE))),"",IF(AE41="","",VLOOKUP(AL41,TRANSMUTATION_TABLE!A$2:D$42,4,TRUE)))</f>
        <v/>
      </c>
    </row>
    <row r="42" spans="1:39" x14ac:dyDescent="0.25">
      <c r="A42" s="3"/>
      <c r="B42" s="99"/>
      <c r="C42" s="100"/>
      <c r="D42" s="100"/>
      <c r="E42" s="101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24" t="str">
        <f t="shared" si="0"/>
        <v/>
      </c>
      <c r="Q42" s="27" t="str">
        <f t="shared" si="1"/>
        <v/>
      </c>
      <c r="R42" s="28" t="str">
        <f t="shared" si="2"/>
        <v/>
      </c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24" t="str">
        <f t="shared" si="3"/>
        <v/>
      </c>
      <c r="AD42" s="61" t="str">
        <f t="shared" si="4"/>
        <v/>
      </c>
      <c r="AE42" s="67" t="str">
        <f t="shared" si="5"/>
        <v/>
      </c>
      <c r="AF42" s="64"/>
      <c r="AG42" s="64"/>
      <c r="AH42" s="39"/>
      <c r="AI42" s="24" t="str">
        <f t="shared" si="6"/>
        <v/>
      </c>
      <c r="AJ42" s="27" t="str">
        <f t="shared" si="7"/>
        <v/>
      </c>
      <c r="AK42" s="28" t="str">
        <f t="shared" si="8"/>
        <v/>
      </c>
      <c r="AL42" s="29" t="str">
        <f t="shared" si="9"/>
        <v/>
      </c>
      <c r="AM42" s="25" t="str">
        <f>IF(ISERROR(IF(AE42="","",VLOOKUP(AL42,TRANSMUTATION_TABLE!A$2:D$42,4,TRUE))),"",IF(AE42="","",VLOOKUP(AL42,TRANSMUTATION_TABLE!A$2:D$42,4,TRUE)))</f>
        <v/>
      </c>
    </row>
    <row r="43" spans="1:39" x14ac:dyDescent="0.25">
      <c r="A43" s="3"/>
      <c r="B43" s="99"/>
      <c r="C43" s="100"/>
      <c r="D43" s="100"/>
      <c r="E43" s="101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24" t="str">
        <f t="shared" si="0"/>
        <v/>
      </c>
      <c r="Q43" s="27" t="str">
        <f t="shared" si="1"/>
        <v/>
      </c>
      <c r="R43" s="28" t="str">
        <f t="shared" si="2"/>
        <v/>
      </c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24" t="str">
        <f t="shared" si="3"/>
        <v/>
      </c>
      <c r="AD43" s="61" t="str">
        <f t="shared" si="4"/>
        <v/>
      </c>
      <c r="AE43" s="67" t="str">
        <f t="shared" si="5"/>
        <v/>
      </c>
      <c r="AF43" s="64"/>
      <c r="AG43" s="64"/>
      <c r="AH43" s="39"/>
      <c r="AI43" s="24" t="str">
        <f t="shared" si="6"/>
        <v/>
      </c>
      <c r="AJ43" s="27" t="str">
        <f t="shared" si="7"/>
        <v/>
      </c>
      <c r="AK43" s="28" t="str">
        <f t="shared" si="8"/>
        <v/>
      </c>
      <c r="AL43" s="29" t="str">
        <f t="shared" si="9"/>
        <v/>
      </c>
      <c r="AM43" s="25" t="str">
        <f>IF(ISERROR(IF(AE43="","",VLOOKUP(AL43,TRANSMUTATION_TABLE!A$2:D$42,4,TRUE))),"",IF(AE43="","",VLOOKUP(AL43,TRANSMUTATION_TABLE!A$2:D$42,4,TRUE)))</f>
        <v/>
      </c>
    </row>
    <row r="44" spans="1:39" x14ac:dyDescent="0.25">
      <c r="A44" s="3"/>
      <c r="B44" s="99"/>
      <c r="C44" s="100"/>
      <c r="D44" s="100"/>
      <c r="E44" s="101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24" t="str">
        <f t="shared" si="0"/>
        <v/>
      </c>
      <c r="Q44" s="27" t="str">
        <f t="shared" si="1"/>
        <v/>
      </c>
      <c r="R44" s="28" t="str">
        <f t="shared" si="2"/>
        <v/>
      </c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24" t="str">
        <f t="shared" si="3"/>
        <v/>
      </c>
      <c r="AD44" s="61" t="str">
        <f t="shared" si="4"/>
        <v/>
      </c>
      <c r="AE44" s="67" t="str">
        <f t="shared" si="5"/>
        <v/>
      </c>
      <c r="AF44" s="64"/>
      <c r="AG44" s="64"/>
      <c r="AH44" s="39"/>
      <c r="AI44" s="24" t="str">
        <f t="shared" si="6"/>
        <v/>
      </c>
      <c r="AJ44" s="27" t="str">
        <f t="shared" si="7"/>
        <v/>
      </c>
      <c r="AK44" s="28" t="str">
        <f t="shared" si="8"/>
        <v/>
      </c>
      <c r="AL44" s="29" t="str">
        <f t="shared" si="9"/>
        <v/>
      </c>
      <c r="AM44" s="25" t="str">
        <f>IF(ISERROR(IF(AE44="","",VLOOKUP(AL44,TRANSMUTATION_TABLE!A$2:D$42,4,TRUE))),"",IF(AE44="","",VLOOKUP(AL44,TRANSMUTATION_TABLE!A$2:D$42,4,TRUE)))</f>
        <v/>
      </c>
    </row>
    <row r="45" spans="1:39" x14ac:dyDescent="0.25">
      <c r="A45" s="3"/>
      <c r="B45" s="99"/>
      <c r="C45" s="100"/>
      <c r="D45" s="100"/>
      <c r="E45" s="101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24" t="str">
        <f t="shared" si="0"/>
        <v/>
      </c>
      <c r="Q45" s="27" t="str">
        <f t="shared" si="1"/>
        <v/>
      </c>
      <c r="R45" s="28" t="str">
        <f t="shared" si="2"/>
        <v/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24" t="str">
        <f t="shared" si="3"/>
        <v/>
      </c>
      <c r="AD45" s="61" t="str">
        <f t="shared" si="4"/>
        <v/>
      </c>
      <c r="AE45" s="67" t="str">
        <f t="shared" si="5"/>
        <v/>
      </c>
      <c r="AF45" s="64"/>
      <c r="AG45" s="64"/>
      <c r="AH45" s="39"/>
      <c r="AI45" s="24" t="str">
        <f t="shared" si="6"/>
        <v/>
      </c>
      <c r="AJ45" s="27" t="str">
        <f t="shared" si="7"/>
        <v/>
      </c>
      <c r="AK45" s="28" t="str">
        <f t="shared" si="8"/>
        <v/>
      </c>
      <c r="AL45" s="29" t="str">
        <f t="shared" si="9"/>
        <v/>
      </c>
      <c r="AM45" s="25" t="str">
        <f>IF(ISERROR(IF(AE45="","",VLOOKUP(AL45,TRANSMUTATION_TABLE!A$2:D$42,4,TRUE))),"",IF(AE45="","",VLOOKUP(AL45,TRANSMUTATION_TABLE!A$2:D$42,4,TRUE)))</f>
        <v/>
      </c>
    </row>
    <row r="46" spans="1:39" x14ac:dyDescent="0.25">
      <c r="A46" s="3"/>
      <c r="B46" s="99"/>
      <c r="C46" s="100"/>
      <c r="D46" s="100"/>
      <c r="E46" s="101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24" t="str">
        <f t="shared" si="0"/>
        <v/>
      </c>
      <c r="Q46" s="27" t="str">
        <f t="shared" si="1"/>
        <v/>
      </c>
      <c r="R46" s="28" t="str">
        <f t="shared" si="2"/>
        <v/>
      </c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24" t="str">
        <f t="shared" si="3"/>
        <v/>
      </c>
      <c r="AD46" s="61" t="str">
        <f t="shared" si="4"/>
        <v/>
      </c>
      <c r="AE46" s="67" t="str">
        <f t="shared" si="5"/>
        <v/>
      </c>
      <c r="AF46" s="64"/>
      <c r="AG46" s="64"/>
      <c r="AH46" s="39"/>
      <c r="AI46" s="24" t="str">
        <f t="shared" si="6"/>
        <v/>
      </c>
      <c r="AJ46" s="27" t="str">
        <f t="shared" si="7"/>
        <v/>
      </c>
      <c r="AK46" s="28" t="str">
        <f t="shared" si="8"/>
        <v/>
      </c>
      <c r="AL46" s="29" t="str">
        <f t="shared" si="9"/>
        <v/>
      </c>
      <c r="AM46" s="25" t="str">
        <f>IF(ISERROR(IF(AE46="","",VLOOKUP(AL46,TRANSMUTATION_TABLE!A$2:D$42,4,TRUE))),"",IF(AE46="","",VLOOKUP(AL46,TRANSMUTATION_TABLE!A$2:D$42,4,TRUE)))</f>
        <v/>
      </c>
    </row>
    <row r="47" spans="1:39" x14ac:dyDescent="0.25">
      <c r="A47" s="3"/>
      <c r="B47" s="99"/>
      <c r="C47" s="100"/>
      <c r="D47" s="100"/>
      <c r="E47" s="101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24" t="str">
        <f t="shared" si="0"/>
        <v/>
      </c>
      <c r="Q47" s="27" t="str">
        <f t="shared" si="1"/>
        <v/>
      </c>
      <c r="R47" s="28" t="str">
        <f t="shared" si="2"/>
        <v/>
      </c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24" t="str">
        <f t="shared" si="3"/>
        <v/>
      </c>
      <c r="AD47" s="61" t="str">
        <f t="shared" si="4"/>
        <v/>
      </c>
      <c r="AE47" s="67" t="str">
        <f t="shared" si="5"/>
        <v/>
      </c>
      <c r="AF47" s="64"/>
      <c r="AG47" s="64"/>
      <c r="AH47" s="39"/>
      <c r="AI47" s="24" t="str">
        <f t="shared" si="6"/>
        <v/>
      </c>
      <c r="AJ47" s="27" t="str">
        <f t="shared" si="7"/>
        <v/>
      </c>
      <c r="AK47" s="28" t="str">
        <f t="shared" si="8"/>
        <v/>
      </c>
      <c r="AL47" s="29" t="str">
        <f t="shared" si="9"/>
        <v/>
      </c>
      <c r="AM47" s="25" t="str">
        <f>IF(ISERROR(IF(AE47="","",VLOOKUP(AL47,TRANSMUTATION_TABLE!A$2:D$42,4,TRUE))),"",IF(AE47="","",VLOOKUP(AL47,TRANSMUTATION_TABLE!A$2:D$42,4,TRUE)))</f>
        <v/>
      </c>
    </row>
    <row r="48" spans="1:39" x14ac:dyDescent="0.25">
      <c r="A48" s="3"/>
      <c r="B48" s="99"/>
      <c r="C48" s="100"/>
      <c r="D48" s="100"/>
      <c r="E48" s="101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24" t="str">
        <f t="shared" si="0"/>
        <v/>
      </c>
      <c r="Q48" s="27" t="str">
        <f t="shared" si="1"/>
        <v/>
      </c>
      <c r="R48" s="28" t="str">
        <f t="shared" si="2"/>
        <v/>
      </c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24" t="str">
        <f t="shared" si="3"/>
        <v/>
      </c>
      <c r="AD48" s="61" t="str">
        <f t="shared" si="4"/>
        <v/>
      </c>
      <c r="AE48" s="67" t="str">
        <f t="shared" si="5"/>
        <v/>
      </c>
      <c r="AF48" s="64"/>
      <c r="AG48" s="64"/>
      <c r="AH48" s="39"/>
      <c r="AI48" s="24" t="str">
        <f t="shared" si="6"/>
        <v/>
      </c>
      <c r="AJ48" s="27" t="str">
        <f t="shared" si="7"/>
        <v/>
      </c>
      <c r="AK48" s="28" t="str">
        <f t="shared" si="8"/>
        <v/>
      </c>
      <c r="AL48" s="29" t="str">
        <f t="shared" si="9"/>
        <v/>
      </c>
      <c r="AM48" s="25" t="str">
        <f>IF(ISERROR(IF(AE48="","",VLOOKUP(AL48,TRANSMUTATION_TABLE!A$2:D$42,4,TRUE))),"",IF(AE48="","",VLOOKUP(AL48,TRANSMUTATION_TABLE!A$2:D$42,4,TRUE)))</f>
        <v/>
      </c>
    </row>
    <row r="49" spans="1:39" x14ac:dyDescent="0.25">
      <c r="A49" s="3"/>
      <c r="B49" s="99"/>
      <c r="C49" s="100"/>
      <c r="D49" s="100"/>
      <c r="E49" s="101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24" t="str">
        <f t="shared" si="0"/>
        <v/>
      </c>
      <c r="Q49" s="27" t="str">
        <f t="shared" si="1"/>
        <v/>
      </c>
      <c r="R49" s="28" t="str">
        <f t="shared" si="2"/>
        <v/>
      </c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24" t="str">
        <f t="shared" si="3"/>
        <v/>
      </c>
      <c r="AD49" s="61" t="str">
        <f t="shared" si="4"/>
        <v/>
      </c>
      <c r="AE49" s="67" t="str">
        <f t="shared" si="5"/>
        <v/>
      </c>
      <c r="AF49" s="64"/>
      <c r="AG49" s="64"/>
      <c r="AH49" s="39"/>
      <c r="AI49" s="24" t="str">
        <f t="shared" si="6"/>
        <v/>
      </c>
      <c r="AJ49" s="27" t="str">
        <f t="shared" si="7"/>
        <v/>
      </c>
      <c r="AK49" s="28" t="str">
        <f t="shared" si="8"/>
        <v/>
      </c>
      <c r="AL49" s="29" t="str">
        <f t="shared" si="9"/>
        <v/>
      </c>
      <c r="AM49" s="25" t="str">
        <f>IF(ISERROR(IF(AE49="","",VLOOKUP(AL49,TRANSMUTATION_TABLE!A$2:D$42,4,TRUE))),"",IF(AE49="","",VLOOKUP(AL49,TRANSMUTATION_TABLE!A$2:D$42,4,TRUE)))</f>
        <v/>
      </c>
    </row>
    <row r="50" spans="1:39" x14ac:dyDescent="0.25">
      <c r="A50" s="3"/>
      <c r="B50" s="99"/>
      <c r="C50" s="100"/>
      <c r="D50" s="100"/>
      <c r="E50" s="101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24" t="str">
        <f t="shared" si="0"/>
        <v/>
      </c>
      <c r="Q50" s="27" t="str">
        <f t="shared" si="1"/>
        <v/>
      </c>
      <c r="R50" s="28" t="str">
        <f t="shared" si="2"/>
        <v/>
      </c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24" t="str">
        <f t="shared" si="3"/>
        <v/>
      </c>
      <c r="AD50" s="61" t="str">
        <f t="shared" si="4"/>
        <v/>
      </c>
      <c r="AE50" s="67" t="str">
        <f t="shared" si="5"/>
        <v/>
      </c>
      <c r="AF50" s="64"/>
      <c r="AG50" s="64"/>
      <c r="AH50" s="39"/>
      <c r="AI50" s="24" t="str">
        <f t="shared" si="6"/>
        <v/>
      </c>
      <c r="AJ50" s="27" t="str">
        <f t="shared" si="7"/>
        <v/>
      </c>
      <c r="AK50" s="28" t="str">
        <f t="shared" si="8"/>
        <v/>
      </c>
      <c r="AL50" s="29" t="str">
        <f t="shared" si="9"/>
        <v/>
      </c>
      <c r="AM50" s="25" t="str">
        <f>IF(ISERROR(IF(AE50="","",VLOOKUP(AL50,TRANSMUTATION_TABLE!A$2:D$42,4,TRUE))),"",IF(AE50="","",VLOOKUP(AL50,TRANSMUTATION_TABLE!A$2:D$42,4,TRUE)))</f>
        <v/>
      </c>
    </row>
    <row r="51" spans="1:39" x14ac:dyDescent="0.25">
      <c r="A51" s="3"/>
      <c r="B51" s="99"/>
      <c r="C51" s="100"/>
      <c r="D51" s="100"/>
      <c r="E51" s="101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24" t="str">
        <f t="shared" si="0"/>
        <v/>
      </c>
      <c r="Q51" s="27" t="str">
        <f t="shared" si="1"/>
        <v/>
      </c>
      <c r="R51" s="28" t="str">
        <f t="shared" si="2"/>
        <v/>
      </c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24" t="str">
        <f t="shared" si="3"/>
        <v/>
      </c>
      <c r="AD51" s="61" t="str">
        <f t="shared" si="4"/>
        <v/>
      </c>
      <c r="AE51" s="67" t="str">
        <f t="shared" si="5"/>
        <v/>
      </c>
      <c r="AF51" s="64"/>
      <c r="AG51" s="64"/>
      <c r="AH51" s="39"/>
      <c r="AI51" s="24" t="str">
        <f t="shared" si="6"/>
        <v/>
      </c>
      <c r="AJ51" s="27" t="str">
        <f t="shared" si="7"/>
        <v/>
      </c>
      <c r="AK51" s="28" t="str">
        <f t="shared" si="8"/>
        <v/>
      </c>
      <c r="AL51" s="29" t="str">
        <f t="shared" si="9"/>
        <v/>
      </c>
      <c r="AM51" s="25" t="str">
        <f>IF(ISERROR(IF(AE51="","",VLOOKUP(AL51,TRANSMUTATION_TABLE!A$2:D$42,4,TRUE))),"",IF(AE51="","",VLOOKUP(AL51,TRANSMUTATION_TABLE!A$2:D$42,4,TRUE)))</f>
        <v/>
      </c>
    </row>
    <row r="52" spans="1:39" x14ac:dyDescent="0.25">
      <c r="A52" s="3"/>
      <c r="B52" s="99"/>
      <c r="C52" s="100"/>
      <c r="D52" s="100"/>
      <c r="E52" s="101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24" t="str">
        <f t="shared" si="0"/>
        <v/>
      </c>
      <c r="Q52" s="27" t="str">
        <f t="shared" si="1"/>
        <v/>
      </c>
      <c r="R52" s="28" t="str">
        <f t="shared" si="2"/>
        <v/>
      </c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24" t="str">
        <f t="shared" si="3"/>
        <v/>
      </c>
      <c r="AD52" s="61" t="str">
        <f t="shared" si="4"/>
        <v/>
      </c>
      <c r="AE52" s="67" t="str">
        <f t="shared" si="5"/>
        <v/>
      </c>
      <c r="AF52" s="64"/>
      <c r="AG52" s="64"/>
      <c r="AH52" s="39"/>
      <c r="AI52" s="24" t="str">
        <f t="shared" si="6"/>
        <v/>
      </c>
      <c r="AJ52" s="27" t="str">
        <f t="shared" si="7"/>
        <v/>
      </c>
      <c r="AK52" s="28" t="str">
        <f t="shared" si="8"/>
        <v/>
      </c>
      <c r="AL52" s="29" t="str">
        <f t="shared" si="9"/>
        <v/>
      </c>
      <c r="AM52" s="25" t="str">
        <f>IF(ISERROR(IF(AE52="","",VLOOKUP(AL52,TRANSMUTATION_TABLE!A$2:D$42,4,TRUE))),"",IF(AE52="","",VLOOKUP(AL52,TRANSMUTATION_TABLE!A$2:D$42,4,TRUE)))</f>
        <v/>
      </c>
    </row>
    <row r="53" spans="1:39" x14ac:dyDescent="0.25">
      <c r="A53" s="3"/>
      <c r="B53" s="99"/>
      <c r="C53" s="100"/>
      <c r="D53" s="100"/>
      <c r="E53" s="101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24" t="str">
        <f t="shared" si="0"/>
        <v/>
      </c>
      <c r="Q53" s="27" t="str">
        <f t="shared" si="1"/>
        <v/>
      </c>
      <c r="R53" s="28" t="str">
        <f t="shared" si="2"/>
        <v/>
      </c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24" t="str">
        <f t="shared" si="3"/>
        <v/>
      </c>
      <c r="AD53" s="61" t="str">
        <f t="shared" si="4"/>
        <v/>
      </c>
      <c r="AE53" s="67" t="str">
        <f t="shared" si="5"/>
        <v/>
      </c>
      <c r="AF53" s="64"/>
      <c r="AG53" s="64"/>
      <c r="AH53" s="39"/>
      <c r="AI53" s="24" t="str">
        <f t="shared" si="6"/>
        <v/>
      </c>
      <c r="AJ53" s="27" t="str">
        <f t="shared" si="7"/>
        <v/>
      </c>
      <c r="AK53" s="28" t="str">
        <f t="shared" si="8"/>
        <v/>
      </c>
      <c r="AL53" s="29" t="str">
        <f t="shared" si="9"/>
        <v/>
      </c>
      <c r="AM53" s="25" t="str">
        <f>IF(ISERROR(IF(AE53="","",VLOOKUP(AL53,TRANSMUTATION_TABLE!A$2:D$42,4,TRUE))),"",IF(AE53="","",VLOOKUP(AL53,TRANSMUTATION_TABLE!A$2:D$42,4,TRUE)))</f>
        <v/>
      </c>
    </row>
    <row r="54" spans="1:39" x14ac:dyDescent="0.25">
      <c r="A54" s="3"/>
      <c r="B54" s="99"/>
      <c r="C54" s="100"/>
      <c r="D54" s="100"/>
      <c r="E54" s="101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24" t="str">
        <f t="shared" si="0"/>
        <v/>
      </c>
      <c r="Q54" s="27" t="str">
        <f t="shared" si="1"/>
        <v/>
      </c>
      <c r="R54" s="28" t="str">
        <f t="shared" si="2"/>
        <v/>
      </c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24" t="str">
        <f t="shared" si="3"/>
        <v/>
      </c>
      <c r="AD54" s="61" t="str">
        <f t="shared" si="4"/>
        <v/>
      </c>
      <c r="AE54" s="67" t="str">
        <f t="shared" si="5"/>
        <v/>
      </c>
      <c r="AF54" s="64"/>
      <c r="AG54" s="64"/>
      <c r="AH54" s="39"/>
      <c r="AI54" s="24" t="str">
        <f t="shared" si="6"/>
        <v/>
      </c>
      <c r="AJ54" s="27" t="str">
        <f t="shared" si="7"/>
        <v/>
      </c>
      <c r="AK54" s="28" t="str">
        <f t="shared" si="8"/>
        <v/>
      </c>
      <c r="AL54" s="29" t="str">
        <f t="shared" si="9"/>
        <v/>
      </c>
      <c r="AM54" s="25" t="str">
        <f>IF(ISERROR(IF(AE54="","",VLOOKUP(AL54,TRANSMUTATION_TABLE!A$2:D$42,4,TRUE))),"",IF(AE54="","",VLOOKUP(AL54,TRANSMUTATION_TABLE!A$2:D$42,4,TRUE)))</f>
        <v/>
      </c>
    </row>
    <row r="55" spans="1:39" x14ac:dyDescent="0.25">
      <c r="A55" s="3"/>
      <c r="B55" s="99"/>
      <c r="C55" s="100"/>
      <c r="D55" s="100"/>
      <c r="E55" s="101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24" t="str">
        <f t="shared" si="0"/>
        <v/>
      </c>
      <c r="Q55" s="27" t="str">
        <f t="shared" si="1"/>
        <v/>
      </c>
      <c r="R55" s="28" t="str">
        <f t="shared" si="2"/>
        <v/>
      </c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24" t="str">
        <f t="shared" si="3"/>
        <v/>
      </c>
      <c r="AD55" s="61" t="str">
        <f t="shared" si="4"/>
        <v/>
      </c>
      <c r="AE55" s="67" t="str">
        <f t="shared" si="5"/>
        <v/>
      </c>
      <c r="AF55" s="64"/>
      <c r="AG55" s="64"/>
      <c r="AH55" s="39"/>
      <c r="AI55" s="24" t="str">
        <f t="shared" si="6"/>
        <v/>
      </c>
      <c r="AJ55" s="27" t="str">
        <f t="shared" si="7"/>
        <v/>
      </c>
      <c r="AK55" s="28" t="str">
        <f t="shared" si="8"/>
        <v/>
      </c>
      <c r="AL55" s="29" t="str">
        <f t="shared" si="9"/>
        <v/>
      </c>
      <c r="AM55" s="25" t="str">
        <f>IF(ISERROR(IF(AE55="","",VLOOKUP(AL55,TRANSMUTATION_TABLE!A$2:D$42,4,TRUE))),"",IF(AE55="","",VLOOKUP(AL55,TRANSMUTATION_TABLE!A$2:D$42,4,TRUE)))</f>
        <v/>
      </c>
    </row>
    <row r="56" spans="1:39" x14ac:dyDescent="0.25">
      <c r="A56" s="3"/>
      <c r="B56" s="99"/>
      <c r="C56" s="100"/>
      <c r="D56" s="100"/>
      <c r="E56" s="101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24" t="str">
        <f t="shared" si="0"/>
        <v/>
      </c>
      <c r="Q56" s="27" t="str">
        <f t="shared" si="1"/>
        <v/>
      </c>
      <c r="R56" s="28" t="str">
        <f t="shared" si="2"/>
        <v/>
      </c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24" t="str">
        <f t="shared" si="3"/>
        <v/>
      </c>
      <c r="AD56" s="61" t="str">
        <f t="shared" si="4"/>
        <v/>
      </c>
      <c r="AE56" s="67" t="str">
        <f t="shared" si="5"/>
        <v/>
      </c>
      <c r="AF56" s="64"/>
      <c r="AG56" s="64"/>
      <c r="AH56" s="39"/>
      <c r="AI56" s="24" t="str">
        <f t="shared" si="6"/>
        <v/>
      </c>
      <c r="AJ56" s="27" t="str">
        <f t="shared" si="7"/>
        <v/>
      </c>
      <c r="AK56" s="28" t="str">
        <f t="shared" si="8"/>
        <v/>
      </c>
      <c r="AL56" s="29" t="str">
        <f t="shared" si="9"/>
        <v/>
      </c>
      <c r="AM56" s="25" t="str">
        <f>IF(ISERROR(IF(AE56="","",VLOOKUP(AL56,TRANSMUTATION_TABLE!A$2:D$42,4,TRUE))),"",IF(AE56="","",VLOOKUP(AL56,TRANSMUTATION_TABLE!A$2:D$42,4,TRUE)))</f>
        <v/>
      </c>
    </row>
    <row r="57" spans="1:39" x14ac:dyDescent="0.25">
      <c r="A57" s="3"/>
      <c r="B57" s="99"/>
      <c r="C57" s="100"/>
      <c r="D57" s="100"/>
      <c r="E57" s="10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24" t="str">
        <f t="shared" si="0"/>
        <v/>
      </c>
      <c r="Q57" s="27" t="str">
        <f t="shared" si="1"/>
        <v/>
      </c>
      <c r="R57" s="28" t="str">
        <f t="shared" si="2"/>
        <v/>
      </c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24" t="str">
        <f t="shared" si="3"/>
        <v/>
      </c>
      <c r="AD57" s="61" t="str">
        <f t="shared" si="4"/>
        <v/>
      </c>
      <c r="AE57" s="67" t="str">
        <f t="shared" si="5"/>
        <v/>
      </c>
      <c r="AF57" s="64"/>
      <c r="AG57" s="64"/>
      <c r="AH57" s="39"/>
      <c r="AI57" s="24" t="str">
        <f t="shared" si="6"/>
        <v/>
      </c>
      <c r="AJ57" s="27" t="str">
        <f t="shared" si="7"/>
        <v/>
      </c>
      <c r="AK57" s="28" t="str">
        <f t="shared" si="8"/>
        <v/>
      </c>
      <c r="AL57" s="29" t="str">
        <f t="shared" si="9"/>
        <v/>
      </c>
      <c r="AM57" s="25" t="str">
        <f>IF(ISERROR(IF(AE57="","",VLOOKUP(AL57,TRANSMUTATION_TABLE!A$2:D$42,4,TRUE))),"",IF(AE57="","",VLOOKUP(AL57,TRANSMUTATION_TABLE!A$2:D$42,4,TRUE)))</f>
        <v/>
      </c>
    </row>
    <row r="58" spans="1:39" x14ac:dyDescent="0.25">
      <c r="A58" s="3"/>
      <c r="B58" s="99"/>
      <c r="C58" s="100"/>
      <c r="D58" s="100"/>
      <c r="E58" s="10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24" t="str">
        <f t="shared" si="0"/>
        <v/>
      </c>
      <c r="Q58" s="27" t="str">
        <f t="shared" si="1"/>
        <v/>
      </c>
      <c r="R58" s="28" t="str">
        <f t="shared" si="2"/>
        <v/>
      </c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24" t="str">
        <f t="shared" si="3"/>
        <v/>
      </c>
      <c r="AD58" s="61" t="str">
        <f t="shared" si="4"/>
        <v/>
      </c>
      <c r="AE58" s="67" t="str">
        <f t="shared" si="5"/>
        <v/>
      </c>
      <c r="AF58" s="64"/>
      <c r="AG58" s="64"/>
      <c r="AH58" s="39"/>
      <c r="AI58" s="24" t="str">
        <f t="shared" si="6"/>
        <v/>
      </c>
      <c r="AJ58" s="27" t="str">
        <f t="shared" si="7"/>
        <v/>
      </c>
      <c r="AK58" s="28" t="str">
        <f t="shared" si="8"/>
        <v/>
      </c>
      <c r="AL58" s="29" t="str">
        <f t="shared" si="9"/>
        <v/>
      </c>
      <c r="AM58" s="25" t="str">
        <f>IF(ISERROR(IF(AE58="","",VLOOKUP(AL58,TRANSMUTATION_TABLE!A$2:D$42,4,TRUE))),"",IF(AE58="","",VLOOKUP(AL58,TRANSMUTATION_TABLE!A$2:D$42,4,TRUE)))</f>
        <v/>
      </c>
    </row>
    <row r="59" spans="1:39" x14ac:dyDescent="0.25">
      <c r="A59" s="3"/>
      <c r="B59" s="99"/>
      <c r="C59" s="100"/>
      <c r="D59" s="100"/>
      <c r="E59" s="101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24" t="str">
        <f t="shared" si="0"/>
        <v/>
      </c>
      <c r="Q59" s="27" t="str">
        <f t="shared" si="1"/>
        <v/>
      </c>
      <c r="R59" s="28" t="str">
        <f t="shared" si="2"/>
        <v/>
      </c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24" t="str">
        <f t="shared" si="3"/>
        <v/>
      </c>
      <c r="AD59" s="61" t="str">
        <f t="shared" si="4"/>
        <v/>
      </c>
      <c r="AE59" s="67" t="str">
        <f t="shared" si="5"/>
        <v/>
      </c>
      <c r="AF59" s="64"/>
      <c r="AG59" s="64"/>
      <c r="AH59" s="39"/>
      <c r="AI59" s="24" t="str">
        <f t="shared" si="6"/>
        <v/>
      </c>
      <c r="AJ59" s="27" t="str">
        <f t="shared" si="7"/>
        <v/>
      </c>
      <c r="AK59" s="28" t="str">
        <f t="shared" si="8"/>
        <v/>
      </c>
      <c r="AL59" s="29" t="str">
        <f t="shared" si="9"/>
        <v/>
      </c>
      <c r="AM59" s="25" t="str">
        <f>IF(ISERROR(IF(AE59="","",VLOOKUP(AL59,TRANSMUTATION_TABLE!A$2:D$42,4,TRUE))),"",IF(AE59="","",VLOOKUP(AL59,TRANSMUTATION_TABLE!A$2:D$42,4,TRUE)))</f>
        <v/>
      </c>
    </row>
    <row r="60" spans="1:39" x14ac:dyDescent="0.25">
      <c r="A60" s="3"/>
      <c r="B60" s="99"/>
      <c r="C60" s="100"/>
      <c r="D60" s="100"/>
      <c r="E60" s="101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24" t="str">
        <f t="shared" si="0"/>
        <v/>
      </c>
      <c r="Q60" s="27" t="str">
        <f t="shared" si="1"/>
        <v/>
      </c>
      <c r="R60" s="28" t="str">
        <f t="shared" si="2"/>
        <v/>
      </c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24" t="str">
        <f t="shared" si="3"/>
        <v/>
      </c>
      <c r="AD60" s="61" t="str">
        <f t="shared" si="4"/>
        <v/>
      </c>
      <c r="AE60" s="67" t="str">
        <f t="shared" si="5"/>
        <v/>
      </c>
      <c r="AF60" s="64"/>
      <c r="AG60" s="64"/>
      <c r="AH60" s="39"/>
      <c r="AI60" s="24" t="str">
        <f t="shared" si="6"/>
        <v/>
      </c>
      <c r="AJ60" s="27" t="str">
        <f t="shared" si="7"/>
        <v/>
      </c>
      <c r="AK60" s="28" t="str">
        <f t="shared" si="8"/>
        <v/>
      </c>
      <c r="AL60" s="29" t="str">
        <f t="shared" si="9"/>
        <v/>
      </c>
      <c r="AM60" s="25" t="str">
        <f>IF(ISERROR(IF(AE60="","",VLOOKUP(AL60,TRANSMUTATION_TABLE!A$2:D$42,4,TRUE))),"",IF(AE60="","",VLOOKUP(AL60,TRANSMUTATION_TABLE!A$2:D$42,4,TRUE)))</f>
        <v/>
      </c>
    </row>
    <row r="61" spans="1:39" x14ac:dyDescent="0.25">
      <c r="A61" s="3"/>
      <c r="B61" s="99"/>
      <c r="C61" s="100"/>
      <c r="D61" s="100"/>
      <c r="E61" s="101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24" t="str">
        <f t="shared" si="0"/>
        <v/>
      </c>
      <c r="Q61" s="27" t="str">
        <f t="shared" si="1"/>
        <v/>
      </c>
      <c r="R61" s="28" t="str">
        <f t="shared" si="2"/>
        <v/>
      </c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24" t="str">
        <f t="shared" si="3"/>
        <v/>
      </c>
      <c r="AD61" s="61" t="str">
        <f t="shared" si="4"/>
        <v/>
      </c>
      <c r="AE61" s="67" t="str">
        <f t="shared" si="5"/>
        <v/>
      </c>
      <c r="AF61" s="64"/>
      <c r="AG61" s="64"/>
      <c r="AH61" s="39"/>
      <c r="AI61" s="24" t="str">
        <f t="shared" si="6"/>
        <v/>
      </c>
      <c r="AJ61" s="27" t="str">
        <f t="shared" si="7"/>
        <v/>
      </c>
      <c r="AK61" s="28" t="str">
        <f t="shared" si="8"/>
        <v/>
      </c>
      <c r="AL61" s="29" t="str">
        <f t="shared" si="9"/>
        <v/>
      </c>
      <c r="AM61" s="25" t="str">
        <f>IF(ISERROR(IF(AE61="","",VLOOKUP(AL61,TRANSMUTATION_TABLE!A$2:D$42,4,TRUE))),"",IF(AE61="","",VLOOKUP(AL61,TRANSMUTATION_TABLE!A$2:D$42,4,TRUE)))</f>
        <v/>
      </c>
    </row>
    <row r="62" spans="1:39" x14ac:dyDescent="0.25">
      <c r="A62" s="3"/>
      <c r="B62" s="99"/>
      <c r="C62" s="100"/>
      <c r="D62" s="100"/>
      <c r="E62" s="101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24" t="str">
        <f t="shared" si="0"/>
        <v/>
      </c>
      <c r="Q62" s="27" t="str">
        <f t="shared" si="1"/>
        <v/>
      </c>
      <c r="R62" s="28" t="str">
        <f t="shared" si="2"/>
        <v/>
      </c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24" t="str">
        <f t="shared" si="3"/>
        <v/>
      </c>
      <c r="AD62" s="61" t="str">
        <f t="shared" si="4"/>
        <v/>
      </c>
      <c r="AE62" s="67" t="str">
        <f t="shared" si="5"/>
        <v/>
      </c>
      <c r="AF62" s="64"/>
      <c r="AG62" s="64"/>
      <c r="AH62" s="39"/>
      <c r="AI62" s="24" t="str">
        <f t="shared" si="6"/>
        <v/>
      </c>
      <c r="AJ62" s="27" t="str">
        <f t="shared" si="7"/>
        <v/>
      </c>
      <c r="AK62" s="28" t="str">
        <f t="shared" si="8"/>
        <v/>
      </c>
      <c r="AL62" s="29" t="str">
        <f t="shared" si="9"/>
        <v/>
      </c>
      <c r="AM62" s="25" t="str">
        <f>IF(ISERROR(IF(AE62="","",VLOOKUP(AL62,TRANSMUTATION_TABLE!A$2:D$42,4,TRUE))),"",IF(AE62="","",VLOOKUP(AL62,TRANSMUTATION_TABLE!A$2:D$42,4,TRUE)))</f>
        <v/>
      </c>
    </row>
    <row r="63" spans="1:39" x14ac:dyDescent="0.25">
      <c r="A63" s="3"/>
      <c r="B63" s="99"/>
      <c r="C63" s="100"/>
      <c r="D63" s="100"/>
      <c r="E63" s="101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24" t="str">
        <f t="shared" si="0"/>
        <v/>
      </c>
      <c r="Q63" s="27" t="str">
        <f t="shared" si="1"/>
        <v/>
      </c>
      <c r="R63" s="28" t="str">
        <f t="shared" si="2"/>
        <v/>
      </c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24" t="str">
        <f t="shared" si="3"/>
        <v/>
      </c>
      <c r="AD63" s="61" t="str">
        <f t="shared" si="4"/>
        <v/>
      </c>
      <c r="AE63" s="67" t="str">
        <f t="shared" si="5"/>
        <v/>
      </c>
      <c r="AF63" s="64"/>
      <c r="AG63" s="64"/>
      <c r="AH63" s="39"/>
      <c r="AI63" s="24" t="str">
        <f t="shared" si="6"/>
        <v/>
      </c>
      <c r="AJ63" s="27" t="str">
        <f t="shared" si="7"/>
        <v/>
      </c>
      <c r="AK63" s="28" t="str">
        <f t="shared" si="8"/>
        <v/>
      </c>
      <c r="AL63" s="29" t="str">
        <f t="shared" si="9"/>
        <v/>
      </c>
      <c r="AM63" s="25" t="str">
        <f>IF(ISERROR(IF(AE63="","",VLOOKUP(AL63,TRANSMUTATION_TABLE!A$2:D$42,4,TRUE))),"",IF(AE63="","",VLOOKUP(AL63,TRANSMUTATION_TABLE!A$2:D$42,4,TRUE)))</f>
        <v/>
      </c>
    </row>
    <row r="64" spans="1:39" x14ac:dyDescent="0.25">
      <c r="A64" s="3"/>
      <c r="B64" s="99"/>
      <c r="C64" s="100"/>
      <c r="D64" s="100"/>
      <c r="E64" s="101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24" t="str">
        <f t="shared" si="0"/>
        <v/>
      </c>
      <c r="Q64" s="27" t="str">
        <f t="shared" si="1"/>
        <v/>
      </c>
      <c r="R64" s="28" t="str">
        <f t="shared" si="2"/>
        <v/>
      </c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24" t="str">
        <f t="shared" si="3"/>
        <v/>
      </c>
      <c r="AD64" s="61" t="str">
        <f t="shared" si="4"/>
        <v/>
      </c>
      <c r="AE64" s="67" t="str">
        <f t="shared" si="5"/>
        <v/>
      </c>
      <c r="AF64" s="64"/>
      <c r="AG64" s="64"/>
      <c r="AH64" s="39"/>
      <c r="AI64" s="24" t="str">
        <f t="shared" si="6"/>
        <v/>
      </c>
      <c r="AJ64" s="27" t="str">
        <f t="shared" si="7"/>
        <v/>
      </c>
      <c r="AK64" s="28" t="str">
        <f t="shared" si="8"/>
        <v/>
      </c>
      <c r="AL64" s="29" t="str">
        <f t="shared" si="9"/>
        <v/>
      </c>
      <c r="AM64" s="25" t="str">
        <f>IF(ISERROR(IF(AE64="","",VLOOKUP(AL64,TRANSMUTATION_TABLE!A$2:D$42,4,TRUE))),"",IF(AE64="","",VLOOKUP(AL64,TRANSMUTATION_TABLE!A$2:D$42,4,TRUE)))</f>
        <v/>
      </c>
    </row>
    <row r="65" spans="1:39" x14ac:dyDescent="0.25">
      <c r="A65" s="3"/>
      <c r="B65" s="99"/>
      <c r="C65" s="100"/>
      <c r="D65" s="100"/>
      <c r="E65" s="101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24" t="str">
        <f t="shared" si="0"/>
        <v/>
      </c>
      <c r="Q65" s="27" t="str">
        <f t="shared" si="1"/>
        <v/>
      </c>
      <c r="R65" s="28" t="str">
        <f t="shared" si="2"/>
        <v/>
      </c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24" t="str">
        <f t="shared" si="3"/>
        <v/>
      </c>
      <c r="AD65" s="61" t="str">
        <f t="shared" si="4"/>
        <v/>
      </c>
      <c r="AE65" s="67" t="str">
        <f t="shared" si="5"/>
        <v/>
      </c>
      <c r="AF65" s="64"/>
      <c r="AG65" s="64"/>
      <c r="AH65" s="39"/>
      <c r="AI65" s="24" t="str">
        <f t="shared" si="6"/>
        <v/>
      </c>
      <c r="AJ65" s="27" t="str">
        <f t="shared" si="7"/>
        <v/>
      </c>
      <c r="AK65" s="28" t="str">
        <f t="shared" si="8"/>
        <v/>
      </c>
      <c r="AL65" s="29" t="str">
        <f t="shared" si="9"/>
        <v/>
      </c>
      <c r="AM65" s="25" t="str">
        <f>IF(ISERROR(IF(AE65="","",VLOOKUP(AL65,TRANSMUTATION_TABLE!A$2:D$42,4,TRUE))),"",IF(AE65="","",VLOOKUP(AL65,TRANSMUTATION_TABLE!A$2:D$42,4,TRUE)))</f>
        <v/>
      </c>
    </row>
    <row r="66" spans="1:39" x14ac:dyDescent="0.25">
      <c r="A66" s="3"/>
      <c r="B66" s="99"/>
      <c r="C66" s="100"/>
      <c r="D66" s="100"/>
      <c r="E66" s="101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24" t="str">
        <f t="shared" si="0"/>
        <v/>
      </c>
      <c r="Q66" s="27" t="str">
        <f t="shared" si="1"/>
        <v/>
      </c>
      <c r="R66" s="28" t="str">
        <f t="shared" si="2"/>
        <v/>
      </c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24" t="str">
        <f t="shared" si="3"/>
        <v/>
      </c>
      <c r="AD66" s="61" t="str">
        <f t="shared" si="4"/>
        <v/>
      </c>
      <c r="AE66" s="67" t="str">
        <f t="shared" si="5"/>
        <v/>
      </c>
      <c r="AF66" s="64"/>
      <c r="AG66" s="64"/>
      <c r="AH66" s="39"/>
      <c r="AI66" s="24" t="str">
        <f t="shared" si="6"/>
        <v/>
      </c>
      <c r="AJ66" s="27" t="str">
        <f t="shared" si="7"/>
        <v/>
      </c>
      <c r="AK66" s="28" t="str">
        <f t="shared" si="8"/>
        <v/>
      </c>
      <c r="AL66" s="29" t="str">
        <f t="shared" si="9"/>
        <v/>
      </c>
      <c r="AM66" s="25" t="str">
        <f>IF(ISERROR(IF(AE66="","",VLOOKUP(AL66,TRANSMUTATION_TABLE!A$2:D$42,4,TRUE))),"",IF(AE66="","",VLOOKUP(AL66,TRANSMUTATION_TABLE!A$2:D$42,4,TRUE)))</f>
        <v/>
      </c>
    </row>
    <row r="67" spans="1:39" x14ac:dyDescent="0.25">
      <c r="A67" s="3"/>
      <c r="B67" s="99"/>
      <c r="C67" s="100"/>
      <c r="D67" s="100"/>
      <c r="E67" s="101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24" t="str">
        <f t="shared" si="0"/>
        <v/>
      </c>
      <c r="Q67" s="27" t="str">
        <f t="shared" si="1"/>
        <v/>
      </c>
      <c r="R67" s="28" t="str">
        <f t="shared" si="2"/>
        <v/>
      </c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24" t="str">
        <f t="shared" si="3"/>
        <v/>
      </c>
      <c r="AD67" s="61" t="str">
        <f t="shared" si="4"/>
        <v/>
      </c>
      <c r="AE67" s="67" t="str">
        <f t="shared" si="5"/>
        <v/>
      </c>
      <c r="AF67" s="64"/>
      <c r="AG67" s="64"/>
      <c r="AH67" s="39"/>
      <c r="AI67" s="24" t="str">
        <f t="shared" si="6"/>
        <v/>
      </c>
      <c r="AJ67" s="27" t="str">
        <f t="shared" si="7"/>
        <v/>
      </c>
      <c r="AK67" s="28" t="str">
        <f t="shared" si="8"/>
        <v/>
      </c>
      <c r="AL67" s="29" t="str">
        <f t="shared" si="9"/>
        <v/>
      </c>
      <c r="AM67" s="25" t="str">
        <f>IF(ISERROR(IF(AE67="","",VLOOKUP(AL67,TRANSMUTATION_TABLE!A$2:D$42,4,TRUE))),"",IF(AE67="","",VLOOKUP(AL67,TRANSMUTATION_TABLE!A$2:D$42,4,TRUE)))</f>
        <v/>
      </c>
    </row>
    <row r="68" spans="1:39" x14ac:dyDescent="0.25">
      <c r="A68" s="3"/>
      <c r="B68" s="99"/>
      <c r="C68" s="100"/>
      <c r="D68" s="100"/>
      <c r="E68" s="101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24" t="str">
        <f t="shared" si="0"/>
        <v/>
      </c>
      <c r="Q68" s="27" t="str">
        <f t="shared" si="1"/>
        <v/>
      </c>
      <c r="R68" s="28" t="str">
        <f t="shared" si="2"/>
        <v/>
      </c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24" t="str">
        <f t="shared" si="3"/>
        <v/>
      </c>
      <c r="AD68" s="61" t="str">
        <f t="shared" si="4"/>
        <v/>
      </c>
      <c r="AE68" s="67" t="str">
        <f t="shared" si="5"/>
        <v/>
      </c>
      <c r="AF68" s="64"/>
      <c r="AG68" s="64"/>
      <c r="AH68" s="39"/>
      <c r="AI68" s="24" t="str">
        <f t="shared" si="6"/>
        <v/>
      </c>
      <c r="AJ68" s="27" t="str">
        <f t="shared" si="7"/>
        <v/>
      </c>
      <c r="AK68" s="28" t="str">
        <f t="shared" si="8"/>
        <v/>
      </c>
      <c r="AL68" s="29" t="str">
        <f t="shared" si="9"/>
        <v/>
      </c>
      <c r="AM68" s="25" t="str">
        <f>IF(ISERROR(IF(AE68="","",VLOOKUP(AL68,TRANSMUTATION_TABLE!A$2:D$42,4,TRUE))),"",IF(AE68="","",VLOOKUP(AL68,TRANSMUTATION_TABLE!A$2:D$42,4,TRUE)))</f>
        <v/>
      </c>
    </row>
    <row r="69" spans="1:39" x14ac:dyDescent="0.25">
      <c r="A69" s="3"/>
      <c r="B69" s="99"/>
      <c r="C69" s="100"/>
      <c r="D69" s="100"/>
      <c r="E69" s="101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24" t="str">
        <f t="shared" si="0"/>
        <v/>
      </c>
      <c r="Q69" s="27" t="str">
        <f t="shared" si="1"/>
        <v/>
      </c>
      <c r="R69" s="28" t="str">
        <f t="shared" si="2"/>
        <v/>
      </c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24" t="str">
        <f t="shared" si="3"/>
        <v/>
      </c>
      <c r="AD69" s="61" t="str">
        <f t="shared" si="4"/>
        <v/>
      </c>
      <c r="AE69" s="67" t="str">
        <f t="shared" si="5"/>
        <v/>
      </c>
      <c r="AF69" s="64"/>
      <c r="AG69" s="64"/>
      <c r="AH69" s="39"/>
      <c r="AI69" s="24" t="str">
        <f t="shared" si="6"/>
        <v/>
      </c>
      <c r="AJ69" s="27" t="str">
        <f t="shared" si="7"/>
        <v/>
      </c>
      <c r="AK69" s="28" t="str">
        <f t="shared" si="8"/>
        <v/>
      </c>
      <c r="AL69" s="29" t="str">
        <f t="shared" si="9"/>
        <v/>
      </c>
      <c r="AM69" s="25" t="str">
        <f>IF(ISERROR(IF(AE69="","",VLOOKUP(AL69,TRANSMUTATION_TABLE!A$2:D$42,4,TRUE))),"",IF(AE69="","",VLOOKUP(AL69,TRANSMUTATION_TABLE!A$2:D$42,4,TRUE)))</f>
        <v/>
      </c>
    </row>
    <row r="70" spans="1:39" x14ac:dyDescent="0.25">
      <c r="A70" s="3"/>
      <c r="B70" s="99"/>
      <c r="C70" s="100"/>
      <c r="D70" s="100"/>
      <c r="E70" s="101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24" t="str">
        <f t="shared" si="0"/>
        <v/>
      </c>
      <c r="Q70" s="27" t="str">
        <f t="shared" si="1"/>
        <v/>
      </c>
      <c r="R70" s="28" t="str">
        <f t="shared" si="2"/>
        <v/>
      </c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24" t="str">
        <f t="shared" si="3"/>
        <v/>
      </c>
      <c r="AD70" s="61" t="str">
        <f t="shared" si="4"/>
        <v/>
      </c>
      <c r="AE70" s="67" t="str">
        <f t="shared" si="5"/>
        <v/>
      </c>
      <c r="AF70" s="64"/>
      <c r="AG70" s="64"/>
      <c r="AH70" s="39"/>
      <c r="AI70" s="24" t="str">
        <f t="shared" si="6"/>
        <v/>
      </c>
      <c r="AJ70" s="27" t="str">
        <f t="shared" si="7"/>
        <v/>
      </c>
      <c r="AK70" s="28" t="str">
        <f t="shared" si="8"/>
        <v/>
      </c>
      <c r="AL70" s="29" t="str">
        <f t="shared" si="9"/>
        <v/>
      </c>
      <c r="AM70" s="25" t="str">
        <f>IF(ISERROR(IF(AE70="","",VLOOKUP(AL70,TRANSMUTATION_TABLE!A$2:D$42,4,TRUE))),"",IF(AE70="","",VLOOKUP(AL70,TRANSMUTATION_TABLE!A$2:D$42,4,TRUE)))</f>
        <v/>
      </c>
    </row>
    <row r="71" spans="1:39" ht="15.75" thickBot="1" x14ac:dyDescent="0.3">
      <c r="A71" s="3"/>
      <c r="B71" s="99"/>
      <c r="C71" s="100"/>
      <c r="D71" s="100"/>
      <c r="E71" s="101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24" t="str">
        <f t="shared" si="0"/>
        <v/>
      </c>
      <c r="Q71" s="27" t="str">
        <f t="shared" si="1"/>
        <v/>
      </c>
      <c r="R71" s="28" t="str">
        <f t="shared" si="2"/>
        <v/>
      </c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24" t="str">
        <f t="shared" si="3"/>
        <v/>
      </c>
      <c r="AD71" s="61" t="str">
        <f t="shared" si="4"/>
        <v/>
      </c>
      <c r="AE71" s="68" t="str">
        <f t="shared" si="5"/>
        <v/>
      </c>
      <c r="AF71" s="64"/>
      <c r="AG71" s="64"/>
      <c r="AH71" s="39"/>
      <c r="AI71" s="24" t="str">
        <f t="shared" si="6"/>
        <v/>
      </c>
      <c r="AJ71" s="27" t="str">
        <f t="shared" si="7"/>
        <v/>
      </c>
      <c r="AK71" s="28" t="str">
        <f t="shared" si="8"/>
        <v/>
      </c>
      <c r="AL71" s="29" t="str">
        <f t="shared" si="9"/>
        <v/>
      </c>
      <c r="AM71" s="25" t="str">
        <f>IF(ISERROR(IF(AE71="","",VLOOKUP(AL71,TRANSMUTATION_TABLE!A$2:D$42,4,TRUE))),"",IF(AE71="","",VLOOKUP(AL71,TRANSMUTATION_TABLE!A$2:D$42,4,TRUE)))</f>
        <v/>
      </c>
    </row>
    <row r="72" spans="1:39" ht="15.75" thickBot="1" x14ac:dyDescent="0.3">
      <c r="A72" s="3"/>
      <c r="B72" s="99"/>
      <c r="C72" s="100"/>
      <c r="D72" s="100"/>
      <c r="E72" s="101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24" t="str">
        <f t="shared" si="0"/>
        <v/>
      </c>
      <c r="Q72" s="27" t="str">
        <f t="shared" si="1"/>
        <v/>
      </c>
      <c r="R72" s="28" t="str">
        <f t="shared" si="2"/>
        <v/>
      </c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24" t="str">
        <f t="shared" si="3"/>
        <v/>
      </c>
      <c r="AD72" s="61" t="str">
        <f t="shared" si="4"/>
        <v/>
      </c>
      <c r="AE72" s="68" t="str">
        <f t="shared" si="5"/>
        <v/>
      </c>
      <c r="AF72" s="64"/>
      <c r="AG72" s="64"/>
      <c r="AH72" s="39"/>
      <c r="AI72" s="24" t="str">
        <f t="shared" si="6"/>
        <v/>
      </c>
      <c r="AJ72" s="27" t="str">
        <f t="shared" si="7"/>
        <v/>
      </c>
      <c r="AK72" s="28" t="str">
        <f t="shared" si="8"/>
        <v/>
      </c>
      <c r="AL72" s="29" t="str">
        <f t="shared" ref="AL72:AL135" si="10">IF(OR(R72="",AE72=""),"",SUM(R72,AE72))</f>
        <v/>
      </c>
      <c r="AM72" s="25" t="str">
        <f>IF(ISERROR(IF(AE72="","",VLOOKUP(AL72,TRANSMUTATION_TABLE!A$2:D$42,4,TRUE))),"",IF(AE72="","",VLOOKUP(AL72,TRANSMUTATION_TABLE!A$2:D$42,4,TRUE)))</f>
        <v/>
      </c>
    </row>
    <row r="73" spans="1:39" ht="15.75" thickBot="1" x14ac:dyDescent="0.3">
      <c r="A73" s="3"/>
      <c r="B73" s="99"/>
      <c r="C73" s="100"/>
      <c r="D73" s="100"/>
      <c r="E73" s="101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24" t="str">
        <f t="shared" si="0"/>
        <v/>
      </c>
      <c r="Q73" s="27" t="str">
        <f t="shared" si="1"/>
        <v/>
      </c>
      <c r="R73" s="28" t="str">
        <f t="shared" si="2"/>
        <v/>
      </c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24" t="str">
        <f t="shared" si="3"/>
        <v/>
      </c>
      <c r="AD73" s="61" t="str">
        <f t="shared" si="4"/>
        <v/>
      </c>
      <c r="AE73" s="68" t="str">
        <f t="shared" si="5"/>
        <v/>
      </c>
      <c r="AF73" s="64"/>
      <c r="AG73" s="64"/>
      <c r="AH73" s="39"/>
      <c r="AI73" s="24" t="str">
        <f t="shared" si="6"/>
        <v/>
      </c>
      <c r="AJ73" s="27" t="str">
        <f t="shared" si="7"/>
        <v/>
      </c>
      <c r="AK73" s="28" t="str">
        <f t="shared" si="8"/>
        <v/>
      </c>
      <c r="AL73" s="29" t="str">
        <f t="shared" si="10"/>
        <v/>
      </c>
      <c r="AM73" s="25" t="str">
        <f>IF(ISERROR(IF(AE73="","",VLOOKUP(AL73,TRANSMUTATION_TABLE!A$2:D$42,4,TRUE))),"",IF(AE73="","",VLOOKUP(AL73,TRANSMUTATION_TABLE!A$2:D$42,4,TRUE)))</f>
        <v/>
      </c>
    </row>
    <row r="74" spans="1:39" ht="15.75" thickBot="1" x14ac:dyDescent="0.3">
      <c r="A74" s="3"/>
      <c r="B74" s="99"/>
      <c r="C74" s="100"/>
      <c r="D74" s="100"/>
      <c r="E74" s="101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24" t="str">
        <f t="shared" si="0"/>
        <v/>
      </c>
      <c r="Q74" s="27" t="str">
        <f t="shared" si="1"/>
        <v/>
      </c>
      <c r="R74" s="28" t="str">
        <f t="shared" si="2"/>
        <v/>
      </c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24" t="str">
        <f t="shared" si="3"/>
        <v/>
      </c>
      <c r="AD74" s="61" t="str">
        <f t="shared" si="4"/>
        <v/>
      </c>
      <c r="AE74" s="68" t="str">
        <f t="shared" si="5"/>
        <v/>
      </c>
      <c r="AF74" s="64"/>
      <c r="AG74" s="64"/>
      <c r="AH74" s="39"/>
      <c r="AI74" s="24" t="str">
        <f t="shared" si="6"/>
        <v/>
      </c>
      <c r="AJ74" s="27" t="str">
        <f t="shared" si="7"/>
        <v/>
      </c>
      <c r="AK74" s="28" t="str">
        <f t="shared" si="8"/>
        <v/>
      </c>
      <c r="AL74" s="29" t="str">
        <f t="shared" si="10"/>
        <v/>
      </c>
      <c r="AM74" s="25" t="str">
        <f>IF(ISERROR(IF(AE74="","",VLOOKUP(AL74,TRANSMUTATION_TABLE!A$2:D$42,4,TRUE))),"",IF(AE74="","",VLOOKUP(AL74,TRANSMUTATION_TABLE!A$2:D$42,4,TRUE)))</f>
        <v/>
      </c>
    </row>
    <row r="75" spans="1:39" ht="15.75" thickBot="1" x14ac:dyDescent="0.3">
      <c r="A75" s="3"/>
      <c r="B75" s="99"/>
      <c r="C75" s="100"/>
      <c r="D75" s="100"/>
      <c r="E75" s="101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24" t="str">
        <f t="shared" si="0"/>
        <v/>
      </c>
      <c r="Q75" s="27" t="str">
        <f t="shared" si="1"/>
        <v/>
      </c>
      <c r="R75" s="28" t="str">
        <f t="shared" si="2"/>
        <v/>
      </c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24" t="str">
        <f t="shared" si="3"/>
        <v/>
      </c>
      <c r="AD75" s="61" t="str">
        <f t="shared" si="4"/>
        <v/>
      </c>
      <c r="AE75" s="68" t="str">
        <f t="shared" si="5"/>
        <v/>
      </c>
      <c r="AF75" s="64"/>
      <c r="AG75" s="64"/>
      <c r="AH75" s="39"/>
      <c r="AI75" s="24" t="str">
        <f t="shared" si="6"/>
        <v/>
      </c>
      <c r="AJ75" s="27" t="str">
        <f t="shared" si="7"/>
        <v/>
      </c>
      <c r="AK75" s="28" t="str">
        <f t="shared" si="8"/>
        <v/>
      </c>
      <c r="AL75" s="29" t="str">
        <f t="shared" si="10"/>
        <v/>
      </c>
      <c r="AM75" s="25" t="str">
        <f>IF(ISERROR(IF(AE75="","",VLOOKUP(AL75,TRANSMUTATION_TABLE!A$2:D$42,4,TRUE))),"",IF(AE75="","",VLOOKUP(AL75,TRANSMUTATION_TABLE!A$2:D$42,4,TRUE)))</f>
        <v/>
      </c>
    </row>
    <row r="76" spans="1:39" ht="15.75" thickBot="1" x14ac:dyDescent="0.3">
      <c r="A76" s="3"/>
      <c r="B76" s="99"/>
      <c r="C76" s="100"/>
      <c r="D76" s="100"/>
      <c r="E76" s="101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24" t="str">
        <f t="shared" ref="P76:P139" si="11">IF(COUNT($F76:$O76)=0,"",SUM($F76:$O76))</f>
        <v/>
      </c>
      <c r="Q76" s="27" t="str">
        <f t="shared" ref="Q76:Q139" si="12">IF(ISERROR(IF($P76="","",ROUND(($P76/$P$11)*$Q$11,2))),"",IF($P76="","",ROUND(($P76/$P$11)*$Q$11,2)))</f>
        <v/>
      </c>
      <c r="R76" s="28" t="str">
        <f t="shared" ref="R76:R139" si="13">IF($Q76="","",ROUND($Q76*$R$11,2))</f>
        <v/>
      </c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24" t="str">
        <f t="shared" ref="AC76:AC139" si="14">IF(COUNT($S76:$AB76)=0,"",SUM($S76:$AB76))</f>
        <v/>
      </c>
      <c r="AD76" s="61" t="str">
        <f t="shared" ref="AD76:AD139" si="15">IF(ISERROR(IF($AC76="","",ROUND(($AC76/$AC$11)*$AD$11,2))),"",IF($AC76="","",ROUND(($AC76/$AC$11)*$AD$11,2)))</f>
        <v/>
      </c>
      <c r="AE76" s="68" t="str">
        <f t="shared" ref="AE76:AE139" si="16">IF($AD76="","",ROUND($AD76*$AE$11,2))</f>
        <v/>
      </c>
      <c r="AF76" s="64"/>
      <c r="AG76" s="64"/>
      <c r="AH76" s="39"/>
      <c r="AI76" s="24" t="str">
        <f t="shared" si="6"/>
        <v/>
      </c>
      <c r="AJ76" s="27" t="str">
        <f t="shared" si="7"/>
        <v/>
      </c>
      <c r="AK76" s="28" t="str">
        <f t="shared" si="8"/>
        <v/>
      </c>
      <c r="AL76" s="29" t="str">
        <f t="shared" si="10"/>
        <v/>
      </c>
      <c r="AM76" s="25" t="str">
        <f>IF(ISERROR(IF(AE76="","",VLOOKUP(AL76,TRANSMUTATION_TABLE!A$2:D$42,4,TRUE))),"",IF(AE76="","",VLOOKUP(AL76,TRANSMUTATION_TABLE!A$2:D$42,4,TRUE)))</f>
        <v/>
      </c>
    </row>
    <row r="77" spans="1:39" ht="15.75" thickBot="1" x14ac:dyDescent="0.3">
      <c r="A77" s="3"/>
      <c r="B77" s="99"/>
      <c r="C77" s="100"/>
      <c r="D77" s="100"/>
      <c r="E77" s="101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24" t="str">
        <f t="shared" si="11"/>
        <v/>
      </c>
      <c r="Q77" s="27" t="str">
        <f t="shared" si="12"/>
        <v/>
      </c>
      <c r="R77" s="28" t="str">
        <f t="shared" si="13"/>
        <v/>
      </c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24" t="str">
        <f t="shared" si="14"/>
        <v/>
      </c>
      <c r="AD77" s="61" t="str">
        <f t="shared" si="15"/>
        <v/>
      </c>
      <c r="AE77" s="68" t="str">
        <f t="shared" si="16"/>
        <v/>
      </c>
      <c r="AF77" s="64"/>
      <c r="AG77" s="64"/>
      <c r="AH77" s="39"/>
      <c r="AI77" s="24" t="str">
        <f t="shared" ref="AI77:AI140" si="17">IF(COUNT($AF77:$AH77)=0,"",SUM($AF77:$AH77))</f>
        <v/>
      </c>
      <c r="AJ77" s="27" t="str">
        <f t="shared" ref="AJ77:AJ140" si="18">IF(ISERROR(IF($AI77="","",ROUND(($AI77/$AI$11)*$AJ$11,2))),"",IF($AI77="","",ROUND(($AI77/$AI$11)*$AJ$11,2)))</f>
        <v/>
      </c>
      <c r="AK77" s="28" t="str">
        <f t="shared" ref="AK77:AK140" si="19">IF($AJ77="","",ROUND($AJ77*$AK$11,2))</f>
        <v/>
      </c>
      <c r="AL77" s="29" t="str">
        <f t="shared" si="10"/>
        <v/>
      </c>
      <c r="AM77" s="25" t="str">
        <f>IF(ISERROR(IF(AE77="","",VLOOKUP(AL77,TRANSMUTATION_TABLE!A$2:D$42,4,TRUE))),"",IF(AE77="","",VLOOKUP(AL77,TRANSMUTATION_TABLE!A$2:D$42,4,TRUE)))</f>
        <v/>
      </c>
    </row>
    <row r="78" spans="1:39" ht="15.75" thickBot="1" x14ac:dyDescent="0.3">
      <c r="A78" s="3"/>
      <c r="B78" s="99"/>
      <c r="C78" s="100"/>
      <c r="D78" s="100"/>
      <c r="E78" s="101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24" t="str">
        <f t="shared" si="11"/>
        <v/>
      </c>
      <c r="Q78" s="27" t="str">
        <f t="shared" si="12"/>
        <v/>
      </c>
      <c r="R78" s="28" t="str">
        <f t="shared" si="13"/>
        <v/>
      </c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24" t="str">
        <f t="shared" si="14"/>
        <v/>
      </c>
      <c r="AD78" s="61" t="str">
        <f t="shared" si="15"/>
        <v/>
      </c>
      <c r="AE78" s="68" t="str">
        <f t="shared" si="16"/>
        <v/>
      </c>
      <c r="AF78" s="64"/>
      <c r="AG78" s="64"/>
      <c r="AH78" s="39"/>
      <c r="AI78" s="24" t="str">
        <f t="shared" si="17"/>
        <v/>
      </c>
      <c r="AJ78" s="27" t="str">
        <f t="shared" si="18"/>
        <v/>
      </c>
      <c r="AK78" s="28" t="str">
        <f t="shared" si="19"/>
        <v/>
      </c>
      <c r="AL78" s="29" t="str">
        <f t="shared" si="10"/>
        <v/>
      </c>
      <c r="AM78" s="25" t="str">
        <f>IF(ISERROR(IF(AE78="","",VLOOKUP(AL78,TRANSMUTATION_TABLE!A$2:D$42,4,TRUE))),"",IF(AE78="","",VLOOKUP(AL78,TRANSMUTATION_TABLE!A$2:D$42,4,TRUE)))</f>
        <v/>
      </c>
    </row>
    <row r="79" spans="1:39" ht="15.75" thickBot="1" x14ac:dyDescent="0.3">
      <c r="A79" s="3"/>
      <c r="B79" s="99"/>
      <c r="C79" s="100"/>
      <c r="D79" s="100"/>
      <c r="E79" s="101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24" t="str">
        <f t="shared" si="11"/>
        <v/>
      </c>
      <c r="Q79" s="27" t="str">
        <f t="shared" si="12"/>
        <v/>
      </c>
      <c r="R79" s="28" t="str">
        <f t="shared" si="13"/>
        <v/>
      </c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24" t="str">
        <f t="shared" si="14"/>
        <v/>
      </c>
      <c r="AD79" s="61" t="str">
        <f t="shared" si="15"/>
        <v/>
      </c>
      <c r="AE79" s="68" t="str">
        <f t="shared" si="16"/>
        <v/>
      </c>
      <c r="AF79" s="64"/>
      <c r="AG79" s="64"/>
      <c r="AH79" s="39"/>
      <c r="AI79" s="24" t="str">
        <f t="shared" si="17"/>
        <v/>
      </c>
      <c r="AJ79" s="27" t="str">
        <f t="shared" si="18"/>
        <v/>
      </c>
      <c r="AK79" s="28" t="str">
        <f t="shared" si="19"/>
        <v/>
      </c>
      <c r="AL79" s="29" t="str">
        <f t="shared" si="10"/>
        <v/>
      </c>
      <c r="AM79" s="25" t="str">
        <f>IF(ISERROR(IF(AE79="","",VLOOKUP(AL79,TRANSMUTATION_TABLE!A$2:D$42,4,TRUE))),"",IF(AE79="","",VLOOKUP(AL79,TRANSMUTATION_TABLE!A$2:D$42,4,TRUE)))</f>
        <v/>
      </c>
    </row>
    <row r="80" spans="1:39" ht="15.75" thickBot="1" x14ac:dyDescent="0.3">
      <c r="A80" s="3"/>
      <c r="B80" s="99"/>
      <c r="C80" s="100"/>
      <c r="D80" s="100"/>
      <c r="E80" s="101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24" t="str">
        <f t="shared" si="11"/>
        <v/>
      </c>
      <c r="Q80" s="27" t="str">
        <f t="shared" si="12"/>
        <v/>
      </c>
      <c r="R80" s="28" t="str">
        <f t="shared" si="13"/>
        <v/>
      </c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24" t="str">
        <f t="shared" si="14"/>
        <v/>
      </c>
      <c r="AD80" s="61" t="str">
        <f t="shared" si="15"/>
        <v/>
      </c>
      <c r="AE80" s="68" t="str">
        <f t="shared" si="16"/>
        <v/>
      </c>
      <c r="AF80" s="64"/>
      <c r="AG80" s="64"/>
      <c r="AH80" s="39"/>
      <c r="AI80" s="24" t="str">
        <f t="shared" si="17"/>
        <v/>
      </c>
      <c r="AJ80" s="27" t="str">
        <f t="shared" si="18"/>
        <v/>
      </c>
      <c r="AK80" s="28" t="str">
        <f t="shared" si="19"/>
        <v/>
      </c>
      <c r="AL80" s="29" t="str">
        <f t="shared" si="10"/>
        <v/>
      </c>
      <c r="AM80" s="25" t="str">
        <f>IF(ISERROR(IF(AE80="","",VLOOKUP(AL80,TRANSMUTATION_TABLE!A$2:D$42,4,TRUE))),"",IF(AE80="","",VLOOKUP(AL80,TRANSMUTATION_TABLE!A$2:D$42,4,TRUE)))</f>
        <v/>
      </c>
    </row>
    <row r="81" spans="1:39" ht="15.75" thickBot="1" x14ac:dyDescent="0.3">
      <c r="A81" s="3"/>
      <c r="B81" s="99"/>
      <c r="C81" s="100"/>
      <c r="D81" s="100"/>
      <c r="E81" s="101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24" t="str">
        <f t="shared" si="11"/>
        <v/>
      </c>
      <c r="Q81" s="27" t="str">
        <f t="shared" si="12"/>
        <v/>
      </c>
      <c r="R81" s="28" t="str">
        <f t="shared" si="13"/>
        <v/>
      </c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24" t="str">
        <f t="shared" si="14"/>
        <v/>
      </c>
      <c r="AD81" s="61" t="str">
        <f t="shared" si="15"/>
        <v/>
      </c>
      <c r="AE81" s="68" t="str">
        <f t="shared" si="16"/>
        <v/>
      </c>
      <c r="AF81" s="64"/>
      <c r="AG81" s="64"/>
      <c r="AH81" s="39"/>
      <c r="AI81" s="24" t="str">
        <f t="shared" si="17"/>
        <v/>
      </c>
      <c r="AJ81" s="27" t="str">
        <f t="shared" si="18"/>
        <v/>
      </c>
      <c r="AK81" s="28" t="str">
        <f t="shared" si="19"/>
        <v/>
      </c>
      <c r="AL81" s="29" t="str">
        <f t="shared" si="10"/>
        <v/>
      </c>
      <c r="AM81" s="25" t="str">
        <f>IF(ISERROR(IF(AE81="","",VLOOKUP(AL81,TRANSMUTATION_TABLE!A$2:D$42,4,TRUE))),"",IF(AE81="","",VLOOKUP(AL81,TRANSMUTATION_TABLE!A$2:D$42,4,TRUE)))</f>
        <v/>
      </c>
    </row>
    <row r="82" spans="1:39" ht="15.75" thickBot="1" x14ac:dyDescent="0.3">
      <c r="A82" s="3"/>
      <c r="B82" s="99"/>
      <c r="C82" s="100"/>
      <c r="D82" s="100"/>
      <c r="E82" s="101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24" t="str">
        <f t="shared" si="11"/>
        <v/>
      </c>
      <c r="Q82" s="27" t="str">
        <f t="shared" si="12"/>
        <v/>
      </c>
      <c r="R82" s="28" t="str">
        <f t="shared" si="13"/>
        <v/>
      </c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24" t="str">
        <f t="shared" si="14"/>
        <v/>
      </c>
      <c r="AD82" s="61" t="str">
        <f t="shared" si="15"/>
        <v/>
      </c>
      <c r="AE82" s="68" t="str">
        <f t="shared" si="16"/>
        <v/>
      </c>
      <c r="AF82" s="64"/>
      <c r="AG82" s="64"/>
      <c r="AH82" s="39"/>
      <c r="AI82" s="24" t="str">
        <f t="shared" si="17"/>
        <v/>
      </c>
      <c r="AJ82" s="27" t="str">
        <f t="shared" si="18"/>
        <v/>
      </c>
      <c r="AK82" s="28" t="str">
        <f t="shared" si="19"/>
        <v/>
      </c>
      <c r="AL82" s="29" t="str">
        <f t="shared" si="10"/>
        <v/>
      </c>
      <c r="AM82" s="25" t="str">
        <f>IF(ISERROR(IF(AE82="","",VLOOKUP(AL82,TRANSMUTATION_TABLE!A$2:D$42,4,TRUE))),"",IF(AE82="","",VLOOKUP(AL82,TRANSMUTATION_TABLE!A$2:D$42,4,TRUE)))</f>
        <v/>
      </c>
    </row>
    <row r="83" spans="1:39" ht="15.75" thickBot="1" x14ac:dyDescent="0.3">
      <c r="A83" s="3"/>
      <c r="B83" s="99"/>
      <c r="C83" s="100"/>
      <c r="D83" s="100"/>
      <c r="E83" s="101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24" t="str">
        <f t="shared" si="11"/>
        <v/>
      </c>
      <c r="Q83" s="27" t="str">
        <f t="shared" si="12"/>
        <v/>
      </c>
      <c r="R83" s="28" t="str">
        <f t="shared" si="13"/>
        <v/>
      </c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24" t="str">
        <f t="shared" si="14"/>
        <v/>
      </c>
      <c r="AD83" s="61" t="str">
        <f t="shared" si="15"/>
        <v/>
      </c>
      <c r="AE83" s="68" t="str">
        <f t="shared" si="16"/>
        <v/>
      </c>
      <c r="AF83" s="64"/>
      <c r="AG83" s="64"/>
      <c r="AH83" s="39"/>
      <c r="AI83" s="24" t="str">
        <f t="shared" si="17"/>
        <v/>
      </c>
      <c r="AJ83" s="27" t="str">
        <f t="shared" si="18"/>
        <v/>
      </c>
      <c r="AK83" s="28" t="str">
        <f t="shared" si="19"/>
        <v/>
      </c>
      <c r="AL83" s="29" t="str">
        <f t="shared" si="10"/>
        <v/>
      </c>
      <c r="AM83" s="25" t="str">
        <f>IF(ISERROR(IF(AE83="","",VLOOKUP(AL83,TRANSMUTATION_TABLE!A$2:D$42,4,TRUE))),"",IF(AE83="","",VLOOKUP(AL83,TRANSMUTATION_TABLE!A$2:D$42,4,TRUE)))</f>
        <v/>
      </c>
    </row>
    <row r="84" spans="1:39" ht="15.75" thickBot="1" x14ac:dyDescent="0.3">
      <c r="A84" s="3"/>
      <c r="B84" s="99"/>
      <c r="C84" s="100"/>
      <c r="D84" s="100"/>
      <c r="E84" s="101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24" t="str">
        <f t="shared" si="11"/>
        <v/>
      </c>
      <c r="Q84" s="27" t="str">
        <f t="shared" si="12"/>
        <v/>
      </c>
      <c r="R84" s="28" t="str">
        <f t="shared" si="13"/>
        <v/>
      </c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24" t="str">
        <f t="shared" si="14"/>
        <v/>
      </c>
      <c r="AD84" s="61" t="str">
        <f t="shared" si="15"/>
        <v/>
      </c>
      <c r="AE84" s="68" t="str">
        <f t="shared" si="16"/>
        <v/>
      </c>
      <c r="AF84" s="64"/>
      <c r="AG84" s="64"/>
      <c r="AH84" s="39"/>
      <c r="AI84" s="24" t="str">
        <f t="shared" si="17"/>
        <v/>
      </c>
      <c r="AJ84" s="27" t="str">
        <f t="shared" si="18"/>
        <v/>
      </c>
      <c r="AK84" s="28" t="str">
        <f t="shared" si="19"/>
        <v/>
      </c>
      <c r="AL84" s="29" t="str">
        <f t="shared" si="10"/>
        <v/>
      </c>
      <c r="AM84" s="25" t="str">
        <f>IF(ISERROR(IF(AE84="","",VLOOKUP(AL84,TRANSMUTATION_TABLE!A$2:D$42,4,TRUE))),"",IF(AE84="","",VLOOKUP(AL84,TRANSMUTATION_TABLE!A$2:D$42,4,TRUE)))</f>
        <v/>
      </c>
    </row>
    <row r="85" spans="1:39" ht="15.75" thickBot="1" x14ac:dyDescent="0.3">
      <c r="A85" s="3"/>
      <c r="B85" s="99"/>
      <c r="C85" s="100"/>
      <c r="D85" s="100"/>
      <c r="E85" s="101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24" t="str">
        <f t="shared" si="11"/>
        <v/>
      </c>
      <c r="Q85" s="27" t="str">
        <f t="shared" si="12"/>
        <v/>
      </c>
      <c r="R85" s="28" t="str">
        <f t="shared" si="13"/>
        <v/>
      </c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24" t="str">
        <f t="shared" si="14"/>
        <v/>
      </c>
      <c r="AD85" s="61" t="str">
        <f t="shared" si="15"/>
        <v/>
      </c>
      <c r="AE85" s="68" t="str">
        <f t="shared" si="16"/>
        <v/>
      </c>
      <c r="AF85" s="64"/>
      <c r="AG85" s="64"/>
      <c r="AH85" s="39"/>
      <c r="AI85" s="24" t="str">
        <f t="shared" si="17"/>
        <v/>
      </c>
      <c r="AJ85" s="27" t="str">
        <f t="shared" si="18"/>
        <v/>
      </c>
      <c r="AK85" s="28" t="str">
        <f t="shared" si="19"/>
        <v/>
      </c>
      <c r="AL85" s="29" t="str">
        <f t="shared" si="10"/>
        <v/>
      </c>
      <c r="AM85" s="25" t="str">
        <f>IF(ISERROR(IF(AE85="","",VLOOKUP(AL85,TRANSMUTATION_TABLE!A$2:D$42,4,TRUE))),"",IF(AE85="","",VLOOKUP(AL85,TRANSMUTATION_TABLE!A$2:D$42,4,TRUE)))</f>
        <v/>
      </c>
    </row>
    <row r="86" spans="1:39" ht="15.75" thickBot="1" x14ac:dyDescent="0.3">
      <c r="A86" s="3"/>
      <c r="B86" s="99"/>
      <c r="C86" s="100"/>
      <c r="D86" s="100"/>
      <c r="E86" s="101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24" t="str">
        <f t="shared" si="11"/>
        <v/>
      </c>
      <c r="Q86" s="27" t="str">
        <f t="shared" si="12"/>
        <v/>
      </c>
      <c r="R86" s="28" t="str">
        <f t="shared" si="13"/>
        <v/>
      </c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24" t="str">
        <f t="shared" si="14"/>
        <v/>
      </c>
      <c r="AD86" s="61" t="str">
        <f t="shared" si="15"/>
        <v/>
      </c>
      <c r="AE86" s="68" t="str">
        <f t="shared" si="16"/>
        <v/>
      </c>
      <c r="AF86" s="64"/>
      <c r="AG86" s="64"/>
      <c r="AH86" s="39"/>
      <c r="AI86" s="24" t="str">
        <f t="shared" si="17"/>
        <v/>
      </c>
      <c r="AJ86" s="27" t="str">
        <f t="shared" si="18"/>
        <v/>
      </c>
      <c r="AK86" s="28" t="str">
        <f t="shared" si="19"/>
        <v/>
      </c>
      <c r="AL86" s="29" t="str">
        <f t="shared" si="10"/>
        <v/>
      </c>
      <c r="AM86" s="25" t="str">
        <f>IF(ISERROR(IF(AE86="","",VLOOKUP(AL86,TRANSMUTATION_TABLE!A$2:D$42,4,TRUE))),"",IF(AE86="","",VLOOKUP(AL86,TRANSMUTATION_TABLE!A$2:D$42,4,TRUE)))</f>
        <v/>
      </c>
    </row>
    <row r="87" spans="1:39" ht="15.75" thickBot="1" x14ac:dyDescent="0.3">
      <c r="A87" s="3"/>
      <c r="B87" s="99"/>
      <c r="C87" s="100"/>
      <c r="D87" s="100"/>
      <c r="E87" s="101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24" t="str">
        <f t="shared" si="11"/>
        <v/>
      </c>
      <c r="Q87" s="27" t="str">
        <f t="shared" si="12"/>
        <v/>
      </c>
      <c r="R87" s="28" t="str">
        <f t="shared" si="13"/>
        <v/>
      </c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24" t="str">
        <f t="shared" si="14"/>
        <v/>
      </c>
      <c r="AD87" s="61" t="str">
        <f t="shared" si="15"/>
        <v/>
      </c>
      <c r="AE87" s="68" t="str">
        <f t="shared" si="16"/>
        <v/>
      </c>
      <c r="AF87" s="64"/>
      <c r="AG87" s="64"/>
      <c r="AH87" s="39"/>
      <c r="AI87" s="24" t="str">
        <f t="shared" si="17"/>
        <v/>
      </c>
      <c r="AJ87" s="27" t="str">
        <f t="shared" si="18"/>
        <v/>
      </c>
      <c r="AK87" s="28" t="str">
        <f t="shared" si="19"/>
        <v/>
      </c>
      <c r="AL87" s="29" t="str">
        <f t="shared" si="10"/>
        <v/>
      </c>
      <c r="AM87" s="25" t="str">
        <f>IF(ISERROR(IF(AE87="","",VLOOKUP(AL87,TRANSMUTATION_TABLE!A$2:D$42,4,TRUE))),"",IF(AE87="","",VLOOKUP(AL87,TRANSMUTATION_TABLE!A$2:D$42,4,TRUE)))</f>
        <v/>
      </c>
    </row>
    <row r="88" spans="1:39" ht="15.75" thickBot="1" x14ac:dyDescent="0.3">
      <c r="A88" s="3"/>
      <c r="B88" s="99"/>
      <c r="C88" s="100"/>
      <c r="D88" s="100"/>
      <c r="E88" s="101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24" t="str">
        <f t="shared" si="11"/>
        <v/>
      </c>
      <c r="Q88" s="27" t="str">
        <f t="shared" si="12"/>
        <v/>
      </c>
      <c r="R88" s="28" t="str">
        <f t="shared" si="13"/>
        <v/>
      </c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24" t="str">
        <f t="shared" si="14"/>
        <v/>
      </c>
      <c r="AD88" s="61" t="str">
        <f t="shared" si="15"/>
        <v/>
      </c>
      <c r="AE88" s="68" t="str">
        <f t="shared" si="16"/>
        <v/>
      </c>
      <c r="AF88" s="64"/>
      <c r="AG88" s="64"/>
      <c r="AH88" s="39"/>
      <c r="AI88" s="24" t="str">
        <f t="shared" si="17"/>
        <v/>
      </c>
      <c r="AJ88" s="27" t="str">
        <f t="shared" si="18"/>
        <v/>
      </c>
      <c r="AK88" s="28" t="str">
        <f t="shared" si="19"/>
        <v/>
      </c>
      <c r="AL88" s="29" t="str">
        <f t="shared" si="10"/>
        <v/>
      </c>
      <c r="AM88" s="25" t="str">
        <f>IF(ISERROR(IF(AE88="","",VLOOKUP(AL88,TRANSMUTATION_TABLE!A$2:D$42,4,TRUE))),"",IF(AE88="","",VLOOKUP(AL88,TRANSMUTATION_TABLE!A$2:D$42,4,TRUE)))</f>
        <v/>
      </c>
    </row>
    <row r="89" spans="1:39" ht="15.75" thickBot="1" x14ac:dyDescent="0.3">
      <c r="A89" s="3"/>
      <c r="B89" s="99"/>
      <c r="C89" s="100"/>
      <c r="D89" s="100"/>
      <c r="E89" s="101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24" t="str">
        <f t="shared" si="11"/>
        <v/>
      </c>
      <c r="Q89" s="27" t="str">
        <f t="shared" si="12"/>
        <v/>
      </c>
      <c r="R89" s="28" t="str">
        <f t="shared" si="13"/>
        <v/>
      </c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24" t="str">
        <f t="shared" si="14"/>
        <v/>
      </c>
      <c r="AD89" s="61" t="str">
        <f t="shared" si="15"/>
        <v/>
      </c>
      <c r="AE89" s="68" t="str">
        <f t="shared" si="16"/>
        <v/>
      </c>
      <c r="AF89" s="64"/>
      <c r="AG89" s="64"/>
      <c r="AH89" s="39"/>
      <c r="AI89" s="24" t="str">
        <f t="shared" si="17"/>
        <v/>
      </c>
      <c r="AJ89" s="27" t="str">
        <f t="shared" si="18"/>
        <v/>
      </c>
      <c r="AK89" s="28" t="str">
        <f t="shared" si="19"/>
        <v/>
      </c>
      <c r="AL89" s="29" t="str">
        <f t="shared" si="10"/>
        <v/>
      </c>
      <c r="AM89" s="25" t="str">
        <f>IF(ISERROR(IF(AE89="","",VLOOKUP(AL89,TRANSMUTATION_TABLE!A$2:D$42,4,TRUE))),"",IF(AE89="","",VLOOKUP(AL89,TRANSMUTATION_TABLE!A$2:D$42,4,TRUE)))</f>
        <v/>
      </c>
    </row>
    <row r="90" spans="1:39" ht="15.75" thickBot="1" x14ac:dyDescent="0.3">
      <c r="A90" s="3"/>
      <c r="B90" s="99"/>
      <c r="C90" s="100"/>
      <c r="D90" s="100"/>
      <c r="E90" s="101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24" t="str">
        <f t="shared" si="11"/>
        <v/>
      </c>
      <c r="Q90" s="27" t="str">
        <f t="shared" si="12"/>
        <v/>
      </c>
      <c r="R90" s="28" t="str">
        <f t="shared" si="13"/>
        <v/>
      </c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24" t="str">
        <f t="shared" si="14"/>
        <v/>
      </c>
      <c r="AD90" s="61" t="str">
        <f t="shared" si="15"/>
        <v/>
      </c>
      <c r="AE90" s="68" t="str">
        <f t="shared" si="16"/>
        <v/>
      </c>
      <c r="AF90" s="64"/>
      <c r="AG90" s="64"/>
      <c r="AH90" s="39"/>
      <c r="AI90" s="24" t="str">
        <f t="shared" si="17"/>
        <v/>
      </c>
      <c r="AJ90" s="27" t="str">
        <f t="shared" si="18"/>
        <v/>
      </c>
      <c r="AK90" s="28" t="str">
        <f t="shared" si="19"/>
        <v/>
      </c>
      <c r="AL90" s="29" t="str">
        <f t="shared" si="10"/>
        <v/>
      </c>
      <c r="AM90" s="25" t="str">
        <f>IF(ISERROR(IF(AE90="","",VLOOKUP(AL90,TRANSMUTATION_TABLE!A$2:D$42,4,TRUE))),"",IF(AE90="","",VLOOKUP(AL90,TRANSMUTATION_TABLE!A$2:D$42,4,TRUE)))</f>
        <v/>
      </c>
    </row>
    <row r="91" spans="1:39" ht="15.75" thickBot="1" x14ac:dyDescent="0.3">
      <c r="A91" s="3"/>
      <c r="B91" s="99"/>
      <c r="C91" s="100"/>
      <c r="D91" s="100"/>
      <c r="E91" s="101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24" t="str">
        <f t="shared" si="11"/>
        <v/>
      </c>
      <c r="Q91" s="27" t="str">
        <f t="shared" si="12"/>
        <v/>
      </c>
      <c r="R91" s="28" t="str">
        <f t="shared" si="13"/>
        <v/>
      </c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24" t="str">
        <f t="shared" si="14"/>
        <v/>
      </c>
      <c r="AD91" s="61" t="str">
        <f t="shared" si="15"/>
        <v/>
      </c>
      <c r="AE91" s="68" t="str">
        <f t="shared" si="16"/>
        <v/>
      </c>
      <c r="AF91" s="64"/>
      <c r="AG91" s="64"/>
      <c r="AH91" s="39"/>
      <c r="AI91" s="24" t="str">
        <f t="shared" si="17"/>
        <v/>
      </c>
      <c r="AJ91" s="27" t="str">
        <f t="shared" si="18"/>
        <v/>
      </c>
      <c r="AK91" s="28" t="str">
        <f t="shared" si="19"/>
        <v/>
      </c>
      <c r="AL91" s="29" t="str">
        <f t="shared" si="10"/>
        <v/>
      </c>
      <c r="AM91" s="25" t="str">
        <f>IF(ISERROR(IF(AE91="","",VLOOKUP(AL91,TRANSMUTATION_TABLE!A$2:D$42,4,TRUE))),"",IF(AE91="","",VLOOKUP(AL91,TRANSMUTATION_TABLE!A$2:D$42,4,TRUE)))</f>
        <v/>
      </c>
    </row>
    <row r="92" spans="1:39" ht="15.75" thickBot="1" x14ac:dyDescent="0.3">
      <c r="A92" s="3"/>
      <c r="B92" s="99"/>
      <c r="C92" s="100"/>
      <c r="D92" s="100"/>
      <c r="E92" s="101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24" t="str">
        <f t="shared" si="11"/>
        <v/>
      </c>
      <c r="Q92" s="27" t="str">
        <f t="shared" si="12"/>
        <v/>
      </c>
      <c r="R92" s="28" t="str">
        <f t="shared" si="13"/>
        <v/>
      </c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24" t="str">
        <f t="shared" si="14"/>
        <v/>
      </c>
      <c r="AD92" s="61" t="str">
        <f t="shared" si="15"/>
        <v/>
      </c>
      <c r="AE92" s="68" t="str">
        <f t="shared" si="16"/>
        <v/>
      </c>
      <c r="AF92" s="64"/>
      <c r="AG92" s="64"/>
      <c r="AH92" s="39"/>
      <c r="AI92" s="24" t="str">
        <f t="shared" si="17"/>
        <v/>
      </c>
      <c r="AJ92" s="27" t="str">
        <f t="shared" si="18"/>
        <v/>
      </c>
      <c r="AK92" s="28" t="str">
        <f t="shared" si="19"/>
        <v/>
      </c>
      <c r="AL92" s="29" t="str">
        <f t="shared" si="10"/>
        <v/>
      </c>
      <c r="AM92" s="25" t="str">
        <f>IF(ISERROR(IF(AE92="","",VLOOKUP(AL92,TRANSMUTATION_TABLE!A$2:D$42,4,TRUE))),"",IF(AE92="","",VLOOKUP(AL92,TRANSMUTATION_TABLE!A$2:D$42,4,TRUE)))</f>
        <v/>
      </c>
    </row>
    <row r="93" spans="1:39" ht="15.75" thickBot="1" x14ac:dyDescent="0.3">
      <c r="A93" s="3"/>
      <c r="B93" s="99"/>
      <c r="C93" s="100"/>
      <c r="D93" s="100"/>
      <c r="E93" s="101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24" t="str">
        <f t="shared" si="11"/>
        <v/>
      </c>
      <c r="Q93" s="27" t="str">
        <f t="shared" si="12"/>
        <v/>
      </c>
      <c r="R93" s="28" t="str">
        <f t="shared" si="13"/>
        <v/>
      </c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24" t="str">
        <f t="shared" si="14"/>
        <v/>
      </c>
      <c r="AD93" s="61" t="str">
        <f t="shared" si="15"/>
        <v/>
      </c>
      <c r="AE93" s="68" t="str">
        <f t="shared" si="16"/>
        <v/>
      </c>
      <c r="AF93" s="64"/>
      <c r="AG93" s="64"/>
      <c r="AH93" s="39"/>
      <c r="AI93" s="24" t="str">
        <f t="shared" si="17"/>
        <v/>
      </c>
      <c r="AJ93" s="27" t="str">
        <f t="shared" si="18"/>
        <v/>
      </c>
      <c r="AK93" s="28" t="str">
        <f t="shared" si="19"/>
        <v/>
      </c>
      <c r="AL93" s="29" t="str">
        <f t="shared" si="10"/>
        <v/>
      </c>
      <c r="AM93" s="25" t="str">
        <f>IF(ISERROR(IF(AE93="","",VLOOKUP(AL93,TRANSMUTATION_TABLE!A$2:D$42,4,TRUE))),"",IF(AE93="","",VLOOKUP(AL93,TRANSMUTATION_TABLE!A$2:D$42,4,TRUE)))</f>
        <v/>
      </c>
    </row>
    <row r="94" spans="1:39" ht="15.75" thickBot="1" x14ac:dyDescent="0.3">
      <c r="A94" s="3"/>
      <c r="B94" s="99"/>
      <c r="C94" s="100"/>
      <c r="D94" s="100"/>
      <c r="E94" s="101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24" t="str">
        <f t="shared" si="11"/>
        <v/>
      </c>
      <c r="Q94" s="27" t="str">
        <f t="shared" si="12"/>
        <v/>
      </c>
      <c r="R94" s="28" t="str">
        <f t="shared" si="13"/>
        <v/>
      </c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24" t="str">
        <f t="shared" si="14"/>
        <v/>
      </c>
      <c r="AD94" s="61" t="str">
        <f t="shared" si="15"/>
        <v/>
      </c>
      <c r="AE94" s="68" t="str">
        <f t="shared" si="16"/>
        <v/>
      </c>
      <c r="AF94" s="64"/>
      <c r="AG94" s="64"/>
      <c r="AH94" s="39"/>
      <c r="AI94" s="24" t="str">
        <f t="shared" si="17"/>
        <v/>
      </c>
      <c r="AJ94" s="27" t="str">
        <f t="shared" si="18"/>
        <v/>
      </c>
      <c r="AK94" s="28" t="str">
        <f t="shared" si="19"/>
        <v/>
      </c>
      <c r="AL94" s="29" t="str">
        <f t="shared" si="10"/>
        <v/>
      </c>
      <c r="AM94" s="25" t="str">
        <f>IF(ISERROR(IF(AE94="","",VLOOKUP(AL94,TRANSMUTATION_TABLE!A$2:D$42,4,TRUE))),"",IF(AE94="","",VLOOKUP(AL94,TRANSMUTATION_TABLE!A$2:D$42,4,TRUE)))</f>
        <v/>
      </c>
    </row>
    <row r="95" spans="1:39" ht="15.75" thickBot="1" x14ac:dyDescent="0.3">
      <c r="A95" s="3"/>
      <c r="B95" s="99"/>
      <c r="C95" s="100"/>
      <c r="D95" s="100"/>
      <c r="E95" s="101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24" t="str">
        <f t="shared" si="11"/>
        <v/>
      </c>
      <c r="Q95" s="27" t="str">
        <f t="shared" si="12"/>
        <v/>
      </c>
      <c r="R95" s="28" t="str">
        <f t="shared" si="13"/>
        <v/>
      </c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24" t="str">
        <f t="shared" si="14"/>
        <v/>
      </c>
      <c r="AD95" s="61" t="str">
        <f t="shared" si="15"/>
        <v/>
      </c>
      <c r="AE95" s="68" t="str">
        <f t="shared" si="16"/>
        <v/>
      </c>
      <c r="AF95" s="64"/>
      <c r="AG95" s="64"/>
      <c r="AH95" s="39"/>
      <c r="AI95" s="24" t="str">
        <f t="shared" si="17"/>
        <v/>
      </c>
      <c r="AJ95" s="27" t="str">
        <f t="shared" si="18"/>
        <v/>
      </c>
      <c r="AK95" s="28" t="str">
        <f t="shared" si="19"/>
        <v/>
      </c>
      <c r="AL95" s="29" t="str">
        <f t="shared" si="10"/>
        <v/>
      </c>
      <c r="AM95" s="25" t="str">
        <f>IF(ISERROR(IF(AE95="","",VLOOKUP(AL95,TRANSMUTATION_TABLE!A$2:D$42,4,TRUE))),"",IF(AE95="","",VLOOKUP(AL95,TRANSMUTATION_TABLE!A$2:D$42,4,TRUE)))</f>
        <v/>
      </c>
    </row>
    <row r="96" spans="1:39" ht="15.75" thickBot="1" x14ac:dyDescent="0.3">
      <c r="A96" s="3"/>
      <c r="B96" s="99"/>
      <c r="C96" s="100"/>
      <c r="D96" s="100"/>
      <c r="E96" s="101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24" t="str">
        <f t="shared" si="11"/>
        <v/>
      </c>
      <c r="Q96" s="27" t="str">
        <f t="shared" si="12"/>
        <v/>
      </c>
      <c r="R96" s="28" t="str">
        <f t="shared" si="13"/>
        <v/>
      </c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24" t="str">
        <f t="shared" si="14"/>
        <v/>
      </c>
      <c r="AD96" s="61" t="str">
        <f t="shared" si="15"/>
        <v/>
      </c>
      <c r="AE96" s="68" t="str">
        <f t="shared" si="16"/>
        <v/>
      </c>
      <c r="AF96" s="64"/>
      <c r="AG96" s="64"/>
      <c r="AH96" s="39"/>
      <c r="AI96" s="24" t="str">
        <f t="shared" si="17"/>
        <v/>
      </c>
      <c r="AJ96" s="27" t="str">
        <f t="shared" si="18"/>
        <v/>
      </c>
      <c r="AK96" s="28" t="str">
        <f t="shared" si="19"/>
        <v/>
      </c>
      <c r="AL96" s="29" t="str">
        <f t="shared" si="10"/>
        <v/>
      </c>
      <c r="AM96" s="25" t="str">
        <f>IF(ISERROR(IF(AE96="","",VLOOKUP(AL96,TRANSMUTATION_TABLE!A$2:D$42,4,TRUE))),"",IF(AE96="","",VLOOKUP(AL96,TRANSMUTATION_TABLE!A$2:D$42,4,TRUE)))</f>
        <v/>
      </c>
    </row>
    <row r="97" spans="1:39" ht="15.75" thickBot="1" x14ac:dyDescent="0.3">
      <c r="A97" s="3"/>
      <c r="B97" s="99"/>
      <c r="C97" s="100"/>
      <c r="D97" s="100"/>
      <c r="E97" s="101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24" t="str">
        <f t="shared" si="11"/>
        <v/>
      </c>
      <c r="Q97" s="27" t="str">
        <f t="shared" si="12"/>
        <v/>
      </c>
      <c r="R97" s="28" t="str">
        <f t="shared" si="13"/>
        <v/>
      </c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24" t="str">
        <f t="shared" si="14"/>
        <v/>
      </c>
      <c r="AD97" s="61" t="str">
        <f t="shared" si="15"/>
        <v/>
      </c>
      <c r="AE97" s="68" t="str">
        <f t="shared" si="16"/>
        <v/>
      </c>
      <c r="AF97" s="64"/>
      <c r="AG97" s="64"/>
      <c r="AH97" s="39"/>
      <c r="AI97" s="24" t="str">
        <f t="shared" si="17"/>
        <v/>
      </c>
      <c r="AJ97" s="27" t="str">
        <f t="shared" si="18"/>
        <v/>
      </c>
      <c r="AK97" s="28" t="str">
        <f t="shared" si="19"/>
        <v/>
      </c>
      <c r="AL97" s="29" t="str">
        <f t="shared" si="10"/>
        <v/>
      </c>
      <c r="AM97" s="25" t="str">
        <f>IF(ISERROR(IF(AE97="","",VLOOKUP(AL97,TRANSMUTATION_TABLE!A$2:D$42,4,TRUE))),"",IF(AE97="","",VLOOKUP(AL97,TRANSMUTATION_TABLE!A$2:D$42,4,TRUE)))</f>
        <v/>
      </c>
    </row>
    <row r="98" spans="1:39" ht="15.75" thickBot="1" x14ac:dyDescent="0.3">
      <c r="A98" s="3"/>
      <c r="B98" s="99"/>
      <c r="C98" s="100"/>
      <c r="D98" s="100"/>
      <c r="E98" s="101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24" t="str">
        <f t="shared" si="11"/>
        <v/>
      </c>
      <c r="Q98" s="27" t="str">
        <f t="shared" si="12"/>
        <v/>
      </c>
      <c r="R98" s="28" t="str">
        <f t="shared" si="13"/>
        <v/>
      </c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24" t="str">
        <f t="shared" si="14"/>
        <v/>
      </c>
      <c r="AD98" s="61" t="str">
        <f t="shared" si="15"/>
        <v/>
      </c>
      <c r="AE98" s="68" t="str">
        <f t="shared" si="16"/>
        <v/>
      </c>
      <c r="AF98" s="64"/>
      <c r="AG98" s="64"/>
      <c r="AH98" s="39"/>
      <c r="AI98" s="24" t="str">
        <f t="shared" si="17"/>
        <v/>
      </c>
      <c r="AJ98" s="27" t="str">
        <f t="shared" si="18"/>
        <v/>
      </c>
      <c r="AK98" s="28" t="str">
        <f t="shared" si="19"/>
        <v/>
      </c>
      <c r="AL98" s="29" t="str">
        <f t="shared" si="10"/>
        <v/>
      </c>
      <c r="AM98" s="25" t="str">
        <f>IF(ISERROR(IF(AE98="","",VLOOKUP(AL98,TRANSMUTATION_TABLE!A$2:D$42,4,TRUE))),"",IF(AE98="","",VLOOKUP(AL98,TRANSMUTATION_TABLE!A$2:D$42,4,TRUE)))</f>
        <v/>
      </c>
    </row>
    <row r="99" spans="1:39" ht="15.75" thickBot="1" x14ac:dyDescent="0.3">
      <c r="A99" s="3"/>
      <c r="B99" s="99"/>
      <c r="C99" s="100"/>
      <c r="D99" s="100"/>
      <c r="E99" s="101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24" t="str">
        <f t="shared" si="11"/>
        <v/>
      </c>
      <c r="Q99" s="27" t="str">
        <f t="shared" si="12"/>
        <v/>
      </c>
      <c r="R99" s="28" t="str">
        <f t="shared" si="13"/>
        <v/>
      </c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24" t="str">
        <f t="shared" si="14"/>
        <v/>
      </c>
      <c r="AD99" s="61" t="str">
        <f t="shared" si="15"/>
        <v/>
      </c>
      <c r="AE99" s="68" t="str">
        <f t="shared" si="16"/>
        <v/>
      </c>
      <c r="AF99" s="64"/>
      <c r="AG99" s="64"/>
      <c r="AH99" s="39"/>
      <c r="AI99" s="24" t="str">
        <f t="shared" si="17"/>
        <v/>
      </c>
      <c r="AJ99" s="27" t="str">
        <f t="shared" si="18"/>
        <v/>
      </c>
      <c r="AK99" s="28" t="str">
        <f t="shared" si="19"/>
        <v/>
      </c>
      <c r="AL99" s="29" t="str">
        <f t="shared" si="10"/>
        <v/>
      </c>
      <c r="AM99" s="25" t="str">
        <f>IF(ISERROR(IF(AE99="","",VLOOKUP(AL99,TRANSMUTATION_TABLE!A$2:D$42,4,TRUE))),"",IF(AE99="","",VLOOKUP(AL99,TRANSMUTATION_TABLE!A$2:D$42,4,TRUE)))</f>
        <v/>
      </c>
    </row>
    <row r="100" spans="1:39" ht="15.75" thickBot="1" x14ac:dyDescent="0.3">
      <c r="A100" s="3"/>
      <c r="B100" s="99"/>
      <c r="C100" s="100"/>
      <c r="D100" s="100"/>
      <c r="E100" s="101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24" t="str">
        <f t="shared" si="11"/>
        <v/>
      </c>
      <c r="Q100" s="27" t="str">
        <f t="shared" si="12"/>
        <v/>
      </c>
      <c r="R100" s="28" t="str">
        <f t="shared" si="13"/>
        <v/>
      </c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24" t="str">
        <f t="shared" si="14"/>
        <v/>
      </c>
      <c r="AD100" s="61" t="str">
        <f t="shared" si="15"/>
        <v/>
      </c>
      <c r="AE100" s="68" t="str">
        <f t="shared" si="16"/>
        <v/>
      </c>
      <c r="AF100" s="64"/>
      <c r="AG100" s="64"/>
      <c r="AH100" s="39"/>
      <c r="AI100" s="24" t="str">
        <f t="shared" si="17"/>
        <v/>
      </c>
      <c r="AJ100" s="27" t="str">
        <f t="shared" si="18"/>
        <v/>
      </c>
      <c r="AK100" s="28" t="str">
        <f t="shared" si="19"/>
        <v/>
      </c>
      <c r="AL100" s="29" t="str">
        <f t="shared" si="10"/>
        <v/>
      </c>
      <c r="AM100" s="25" t="str">
        <f>IF(ISERROR(IF(AE100="","",VLOOKUP(AL100,TRANSMUTATION_TABLE!A$2:D$42,4,TRUE))),"",IF(AE100="","",VLOOKUP(AL100,TRANSMUTATION_TABLE!A$2:D$42,4,TRUE)))</f>
        <v/>
      </c>
    </row>
    <row r="101" spans="1:39" ht="15.75" thickBot="1" x14ac:dyDescent="0.3">
      <c r="A101" s="3"/>
      <c r="B101" s="99"/>
      <c r="C101" s="100"/>
      <c r="D101" s="100"/>
      <c r="E101" s="101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24" t="str">
        <f t="shared" si="11"/>
        <v/>
      </c>
      <c r="Q101" s="27" t="str">
        <f t="shared" si="12"/>
        <v/>
      </c>
      <c r="R101" s="28" t="str">
        <f t="shared" si="13"/>
        <v/>
      </c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24" t="str">
        <f t="shared" si="14"/>
        <v/>
      </c>
      <c r="AD101" s="61" t="str">
        <f t="shared" si="15"/>
        <v/>
      </c>
      <c r="AE101" s="68" t="str">
        <f t="shared" si="16"/>
        <v/>
      </c>
      <c r="AF101" s="64"/>
      <c r="AG101" s="64"/>
      <c r="AH101" s="39"/>
      <c r="AI101" s="24" t="str">
        <f t="shared" si="17"/>
        <v/>
      </c>
      <c r="AJ101" s="27" t="str">
        <f t="shared" si="18"/>
        <v/>
      </c>
      <c r="AK101" s="28" t="str">
        <f t="shared" si="19"/>
        <v/>
      </c>
      <c r="AL101" s="29" t="str">
        <f t="shared" si="10"/>
        <v/>
      </c>
      <c r="AM101" s="25" t="str">
        <f>IF(ISERROR(IF(AE101="","",VLOOKUP(AL101,TRANSMUTATION_TABLE!A$2:D$42,4,TRUE))),"",IF(AE101="","",VLOOKUP(AL101,TRANSMUTATION_TABLE!A$2:D$42,4,TRUE)))</f>
        <v/>
      </c>
    </row>
    <row r="102" spans="1:39" ht="15.75" thickBot="1" x14ac:dyDescent="0.3">
      <c r="A102" s="3"/>
      <c r="B102" s="99"/>
      <c r="C102" s="100"/>
      <c r="D102" s="100"/>
      <c r="E102" s="101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24" t="str">
        <f t="shared" si="11"/>
        <v/>
      </c>
      <c r="Q102" s="27" t="str">
        <f t="shared" si="12"/>
        <v/>
      </c>
      <c r="R102" s="28" t="str">
        <f t="shared" si="13"/>
        <v/>
      </c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24" t="str">
        <f t="shared" si="14"/>
        <v/>
      </c>
      <c r="AD102" s="61" t="str">
        <f t="shared" si="15"/>
        <v/>
      </c>
      <c r="AE102" s="68" t="str">
        <f t="shared" si="16"/>
        <v/>
      </c>
      <c r="AF102" s="64"/>
      <c r="AG102" s="64"/>
      <c r="AH102" s="39"/>
      <c r="AI102" s="24" t="str">
        <f t="shared" si="17"/>
        <v/>
      </c>
      <c r="AJ102" s="27" t="str">
        <f t="shared" si="18"/>
        <v/>
      </c>
      <c r="AK102" s="28" t="str">
        <f t="shared" si="19"/>
        <v/>
      </c>
      <c r="AL102" s="29" t="str">
        <f t="shared" si="10"/>
        <v/>
      </c>
      <c r="AM102" s="25" t="str">
        <f>IF(ISERROR(IF(AE102="","",VLOOKUP(AL102,TRANSMUTATION_TABLE!A$2:D$42,4,TRUE))),"",IF(AE102="","",VLOOKUP(AL102,TRANSMUTATION_TABLE!A$2:D$42,4,TRUE)))</f>
        <v/>
      </c>
    </row>
    <row r="103" spans="1:39" ht="15.75" thickBot="1" x14ac:dyDescent="0.3">
      <c r="A103" s="3"/>
      <c r="B103" s="99"/>
      <c r="C103" s="100"/>
      <c r="D103" s="100"/>
      <c r="E103" s="101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24" t="str">
        <f t="shared" si="11"/>
        <v/>
      </c>
      <c r="Q103" s="27" t="str">
        <f t="shared" si="12"/>
        <v/>
      </c>
      <c r="R103" s="28" t="str">
        <f t="shared" si="13"/>
        <v/>
      </c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24" t="str">
        <f t="shared" si="14"/>
        <v/>
      </c>
      <c r="AD103" s="61" t="str">
        <f t="shared" si="15"/>
        <v/>
      </c>
      <c r="AE103" s="68" t="str">
        <f t="shared" si="16"/>
        <v/>
      </c>
      <c r="AF103" s="64"/>
      <c r="AG103" s="64"/>
      <c r="AH103" s="39"/>
      <c r="AI103" s="24" t="str">
        <f t="shared" si="17"/>
        <v/>
      </c>
      <c r="AJ103" s="27" t="str">
        <f t="shared" si="18"/>
        <v/>
      </c>
      <c r="AK103" s="28" t="str">
        <f t="shared" si="19"/>
        <v/>
      </c>
      <c r="AL103" s="29" t="str">
        <f t="shared" si="10"/>
        <v/>
      </c>
      <c r="AM103" s="25" t="str">
        <f>IF(ISERROR(IF(AE103="","",VLOOKUP(AL103,TRANSMUTATION_TABLE!A$2:D$42,4,TRUE))),"",IF(AE103="","",VLOOKUP(AL103,TRANSMUTATION_TABLE!A$2:D$42,4,TRUE)))</f>
        <v/>
      </c>
    </row>
    <row r="104" spans="1:39" ht="15.75" thickBot="1" x14ac:dyDescent="0.3">
      <c r="A104" s="3"/>
      <c r="B104" s="99"/>
      <c r="C104" s="100"/>
      <c r="D104" s="100"/>
      <c r="E104" s="101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24" t="str">
        <f t="shared" si="11"/>
        <v/>
      </c>
      <c r="Q104" s="27" t="str">
        <f t="shared" si="12"/>
        <v/>
      </c>
      <c r="R104" s="28" t="str">
        <f t="shared" si="13"/>
        <v/>
      </c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24" t="str">
        <f t="shared" si="14"/>
        <v/>
      </c>
      <c r="AD104" s="61" t="str">
        <f t="shared" si="15"/>
        <v/>
      </c>
      <c r="AE104" s="68" t="str">
        <f t="shared" si="16"/>
        <v/>
      </c>
      <c r="AF104" s="64"/>
      <c r="AG104" s="64"/>
      <c r="AH104" s="39"/>
      <c r="AI104" s="24" t="str">
        <f t="shared" si="17"/>
        <v/>
      </c>
      <c r="AJ104" s="27" t="str">
        <f t="shared" si="18"/>
        <v/>
      </c>
      <c r="AK104" s="28" t="str">
        <f t="shared" si="19"/>
        <v/>
      </c>
      <c r="AL104" s="29" t="str">
        <f t="shared" si="10"/>
        <v/>
      </c>
      <c r="AM104" s="25" t="str">
        <f>IF(ISERROR(IF(AE104="","",VLOOKUP(AL104,TRANSMUTATION_TABLE!A$2:D$42,4,TRUE))),"",IF(AE104="","",VLOOKUP(AL104,TRANSMUTATION_TABLE!A$2:D$42,4,TRUE)))</f>
        <v/>
      </c>
    </row>
    <row r="105" spans="1:39" ht="15.75" thickBot="1" x14ac:dyDescent="0.3">
      <c r="A105" s="3"/>
      <c r="B105" s="99"/>
      <c r="C105" s="100"/>
      <c r="D105" s="100"/>
      <c r="E105" s="101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24" t="str">
        <f t="shared" si="11"/>
        <v/>
      </c>
      <c r="Q105" s="27" t="str">
        <f t="shared" si="12"/>
        <v/>
      </c>
      <c r="R105" s="28" t="str">
        <f t="shared" si="13"/>
        <v/>
      </c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24" t="str">
        <f t="shared" si="14"/>
        <v/>
      </c>
      <c r="AD105" s="61" t="str">
        <f t="shared" si="15"/>
        <v/>
      </c>
      <c r="AE105" s="68" t="str">
        <f t="shared" si="16"/>
        <v/>
      </c>
      <c r="AF105" s="64"/>
      <c r="AG105" s="64"/>
      <c r="AH105" s="39"/>
      <c r="AI105" s="24" t="str">
        <f t="shared" si="17"/>
        <v/>
      </c>
      <c r="AJ105" s="27" t="str">
        <f t="shared" si="18"/>
        <v/>
      </c>
      <c r="AK105" s="28" t="str">
        <f t="shared" si="19"/>
        <v/>
      </c>
      <c r="AL105" s="29" t="str">
        <f t="shared" si="10"/>
        <v/>
      </c>
      <c r="AM105" s="25" t="str">
        <f>IF(ISERROR(IF(AE105="","",VLOOKUP(AL105,TRANSMUTATION_TABLE!A$2:D$42,4,TRUE))),"",IF(AE105="","",VLOOKUP(AL105,TRANSMUTATION_TABLE!A$2:D$42,4,TRUE)))</f>
        <v/>
      </c>
    </row>
    <row r="106" spans="1:39" ht="15.75" thickBot="1" x14ac:dyDescent="0.3">
      <c r="A106" s="3"/>
      <c r="B106" s="99"/>
      <c r="C106" s="100"/>
      <c r="D106" s="100"/>
      <c r="E106" s="101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24" t="str">
        <f t="shared" si="11"/>
        <v/>
      </c>
      <c r="Q106" s="27" t="str">
        <f t="shared" si="12"/>
        <v/>
      </c>
      <c r="R106" s="28" t="str">
        <f t="shared" si="13"/>
        <v/>
      </c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24" t="str">
        <f t="shared" si="14"/>
        <v/>
      </c>
      <c r="AD106" s="61" t="str">
        <f t="shared" si="15"/>
        <v/>
      </c>
      <c r="AE106" s="68" t="str">
        <f t="shared" si="16"/>
        <v/>
      </c>
      <c r="AF106" s="64"/>
      <c r="AG106" s="64"/>
      <c r="AH106" s="39"/>
      <c r="AI106" s="24" t="str">
        <f t="shared" si="17"/>
        <v/>
      </c>
      <c r="AJ106" s="27" t="str">
        <f t="shared" si="18"/>
        <v/>
      </c>
      <c r="AK106" s="28" t="str">
        <f t="shared" si="19"/>
        <v/>
      </c>
      <c r="AL106" s="29" t="str">
        <f t="shared" si="10"/>
        <v/>
      </c>
      <c r="AM106" s="25" t="str">
        <f>IF(ISERROR(IF(AE106="","",VLOOKUP(AL106,TRANSMUTATION_TABLE!A$2:D$42,4,TRUE))),"",IF(AE106="","",VLOOKUP(AL106,TRANSMUTATION_TABLE!A$2:D$42,4,TRUE)))</f>
        <v/>
      </c>
    </row>
    <row r="107" spans="1:39" ht="15.75" thickBot="1" x14ac:dyDescent="0.3">
      <c r="A107" s="3"/>
      <c r="B107" s="99"/>
      <c r="C107" s="100"/>
      <c r="D107" s="100"/>
      <c r="E107" s="101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24" t="str">
        <f t="shared" si="11"/>
        <v/>
      </c>
      <c r="Q107" s="27" t="str">
        <f t="shared" si="12"/>
        <v/>
      </c>
      <c r="R107" s="28" t="str">
        <f t="shared" si="13"/>
        <v/>
      </c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24" t="str">
        <f t="shared" si="14"/>
        <v/>
      </c>
      <c r="AD107" s="61" t="str">
        <f t="shared" si="15"/>
        <v/>
      </c>
      <c r="AE107" s="68" t="str">
        <f t="shared" si="16"/>
        <v/>
      </c>
      <c r="AF107" s="64"/>
      <c r="AG107" s="64"/>
      <c r="AH107" s="39"/>
      <c r="AI107" s="24" t="str">
        <f t="shared" si="17"/>
        <v/>
      </c>
      <c r="AJ107" s="27" t="str">
        <f t="shared" si="18"/>
        <v/>
      </c>
      <c r="AK107" s="28" t="str">
        <f t="shared" si="19"/>
        <v/>
      </c>
      <c r="AL107" s="29" t="str">
        <f t="shared" si="10"/>
        <v/>
      </c>
      <c r="AM107" s="25" t="str">
        <f>IF(ISERROR(IF(AE107="","",VLOOKUP(AL107,TRANSMUTATION_TABLE!A$2:D$42,4,TRUE))),"",IF(AE107="","",VLOOKUP(AL107,TRANSMUTATION_TABLE!A$2:D$42,4,TRUE)))</f>
        <v/>
      </c>
    </row>
    <row r="108" spans="1:39" ht="15.75" thickBot="1" x14ac:dyDescent="0.3">
      <c r="A108" s="3"/>
      <c r="B108" s="99"/>
      <c r="C108" s="100"/>
      <c r="D108" s="100"/>
      <c r="E108" s="101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24" t="str">
        <f t="shared" si="11"/>
        <v/>
      </c>
      <c r="Q108" s="27" t="str">
        <f t="shared" si="12"/>
        <v/>
      </c>
      <c r="R108" s="28" t="str">
        <f t="shared" si="13"/>
        <v/>
      </c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24" t="str">
        <f t="shared" si="14"/>
        <v/>
      </c>
      <c r="AD108" s="61" t="str">
        <f t="shared" si="15"/>
        <v/>
      </c>
      <c r="AE108" s="68" t="str">
        <f t="shared" si="16"/>
        <v/>
      </c>
      <c r="AF108" s="64"/>
      <c r="AG108" s="64"/>
      <c r="AH108" s="39"/>
      <c r="AI108" s="24" t="str">
        <f t="shared" si="17"/>
        <v/>
      </c>
      <c r="AJ108" s="27" t="str">
        <f t="shared" si="18"/>
        <v/>
      </c>
      <c r="AK108" s="28" t="str">
        <f t="shared" si="19"/>
        <v/>
      </c>
      <c r="AL108" s="29" t="str">
        <f t="shared" si="10"/>
        <v/>
      </c>
      <c r="AM108" s="25" t="str">
        <f>IF(ISERROR(IF(AE108="","",VLOOKUP(AL108,TRANSMUTATION_TABLE!A$2:D$42,4,TRUE))),"",IF(AE108="","",VLOOKUP(AL108,TRANSMUTATION_TABLE!A$2:D$42,4,TRUE)))</f>
        <v/>
      </c>
    </row>
    <row r="109" spans="1:39" ht="15.75" thickBot="1" x14ac:dyDescent="0.3">
      <c r="A109" s="3"/>
      <c r="B109" s="99"/>
      <c r="C109" s="100"/>
      <c r="D109" s="100"/>
      <c r="E109" s="101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24" t="str">
        <f t="shared" si="11"/>
        <v/>
      </c>
      <c r="Q109" s="27" t="str">
        <f t="shared" si="12"/>
        <v/>
      </c>
      <c r="R109" s="28" t="str">
        <f t="shared" si="13"/>
        <v/>
      </c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24" t="str">
        <f t="shared" si="14"/>
        <v/>
      </c>
      <c r="AD109" s="61" t="str">
        <f t="shared" si="15"/>
        <v/>
      </c>
      <c r="AE109" s="68" t="str">
        <f t="shared" si="16"/>
        <v/>
      </c>
      <c r="AF109" s="64"/>
      <c r="AG109" s="64"/>
      <c r="AH109" s="39"/>
      <c r="AI109" s="24" t="str">
        <f t="shared" si="17"/>
        <v/>
      </c>
      <c r="AJ109" s="27" t="str">
        <f t="shared" si="18"/>
        <v/>
      </c>
      <c r="AK109" s="28" t="str">
        <f t="shared" si="19"/>
        <v/>
      </c>
      <c r="AL109" s="29" t="str">
        <f t="shared" si="10"/>
        <v/>
      </c>
      <c r="AM109" s="25" t="str">
        <f>IF(ISERROR(IF(AE109="","",VLOOKUP(AL109,TRANSMUTATION_TABLE!A$2:D$42,4,TRUE))),"",IF(AE109="","",VLOOKUP(AL109,TRANSMUTATION_TABLE!A$2:D$42,4,TRUE)))</f>
        <v/>
      </c>
    </row>
    <row r="110" spans="1:39" ht="15.75" thickBot="1" x14ac:dyDescent="0.3">
      <c r="A110" s="3"/>
      <c r="B110" s="99"/>
      <c r="C110" s="100"/>
      <c r="D110" s="100"/>
      <c r="E110" s="101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24" t="str">
        <f t="shared" si="11"/>
        <v/>
      </c>
      <c r="Q110" s="27" t="str">
        <f t="shared" si="12"/>
        <v/>
      </c>
      <c r="R110" s="28" t="str">
        <f t="shared" si="13"/>
        <v/>
      </c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24" t="str">
        <f t="shared" si="14"/>
        <v/>
      </c>
      <c r="AD110" s="61" t="str">
        <f t="shared" si="15"/>
        <v/>
      </c>
      <c r="AE110" s="68" t="str">
        <f t="shared" si="16"/>
        <v/>
      </c>
      <c r="AF110" s="64"/>
      <c r="AG110" s="64"/>
      <c r="AH110" s="39"/>
      <c r="AI110" s="24" t="str">
        <f t="shared" si="17"/>
        <v/>
      </c>
      <c r="AJ110" s="27" t="str">
        <f t="shared" si="18"/>
        <v/>
      </c>
      <c r="AK110" s="28" t="str">
        <f t="shared" si="19"/>
        <v/>
      </c>
      <c r="AL110" s="29" t="str">
        <f t="shared" si="10"/>
        <v/>
      </c>
      <c r="AM110" s="25" t="str">
        <f>IF(ISERROR(IF(AE110="","",VLOOKUP(AL110,TRANSMUTATION_TABLE!A$2:D$42,4,TRUE))),"",IF(AE110="","",VLOOKUP(AL110,TRANSMUTATION_TABLE!A$2:D$42,4,TRUE)))</f>
        <v/>
      </c>
    </row>
    <row r="111" spans="1:39" ht="15.75" thickBot="1" x14ac:dyDescent="0.3">
      <c r="A111" s="3"/>
      <c r="B111" s="99"/>
      <c r="C111" s="100"/>
      <c r="D111" s="100"/>
      <c r="E111" s="101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24" t="str">
        <f t="shared" si="11"/>
        <v/>
      </c>
      <c r="Q111" s="27" t="str">
        <f t="shared" si="12"/>
        <v/>
      </c>
      <c r="R111" s="28" t="str">
        <f t="shared" si="13"/>
        <v/>
      </c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24" t="str">
        <f t="shared" si="14"/>
        <v/>
      </c>
      <c r="AD111" s="61" t="str">
        <f t="shared" si="15"/>
        <v/>
      </c>
      <c r="AE111" s="68" t="str">
        <f t="shared" si="16"/>
        <v/>
      </c>
      <c r="AF111" s="64"/>
      <c r="AG111" s="64"/>
      <c r="AH111" s="39"/>
      <c r="AI111" s="24" t="str">
        <f t="shared" si="17"/>
        <v/>
      </c>
      <c r="AJ111" s="27" t="str">
        <f t="shared" si="18"/>
        <v/>
      </c>
      <c r="AK111" s="28" t="str">
        <f t="shared" si="19"/>
        <v/>
      </c>
      <c r="AL111" s="29" t="str">
        <f t="shared" si="10"/>
        <v/>
      </c>
      <c r="AM111" s="25" t="str">
        <f>IF(ISERROR(IF(AE111="","",VLOOKUP(AL111,TRANSMUTATION_TABLE!A$2:D$42,4,TRUE))),"",IF(AE111="","",VLOOKUP(AL111,TRANSMUTATION_TABLE!A$2:D$42,4,TRUE)))</f>
        <v/>
      </c>
    </row>
    <row r="112" spans="1:39" ht="15.75" thickBot="1" x14ac:dyDescent="0.3">
      <c r="A112" s="3"/>
      <c r="B112" s="99"/>
      <c r="C112" s="100"/>
      <c r="D112" s="100"/>
      <c r="E112" s="101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24" t="str">
        <f t="shared" si="11"/>
        <v/>
      </c>
      <c r="Q112" s="27" t="str">
        <f t="shared" si="12"/>
        <v/>
      </c>
      <c r="R112" s="28" t="str">
        <f t="shared" si="13"/>
        <v/>
      </c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24" t="str">
        <f t="shared" si="14"/>
        <v/>
      </c>
      <c r="AD112" s="61" t="str">
        <f t="shared" si="15"/>
        <v/>
      </c>
      <c r="AE112" s="68" t="str">
        <f t="shared" si="16"/>
        <v/>
      </c>
      <c r="AF112" s="64"/>
      <c r="AG112" s="64"/>
      <c r="AH112" s="39"/>
      <c r="AI112" s="24" t="str">
        <f t="shared" si="17"/>
        <v/>
      </c>
      <c r="AJ112" s="27" t="str">
        <f t="shared" si="18"/>
        <v/>
      </c>
      <c r="AK112" s="28" t="str">
        <f t="shared" si="19"/>
        <v/>
      </c>
      <c r="AL112" s="29" t="str">
        <f t="shared" si="10"/>
        <v/>
      </c>
      <c r="AM112" s="25" t="str">
        <f>IF(ISERROR(IF(AE112="","",VLOOKUP(AL112,TRANSMUTATION_TABLE!A$2:D$42,4,TRUE))),"",IF(AE112="","",VLOOKUP(AL112,TRANSMUTATION_TABLE!A$2:D$42,4,TRUE)))</f>
        <v/>
      </c>
    </row>
    <row r="113" spans="1:39" ht="15.75" thickBot="1" x14ac:dyDescent="0.3">
      <c r="A113" s="3"/>
      <c r="B113" s="99"/>
      <c r="C113" s="100"/>
      <c r="D113" s="100"/>
      <c r="E113" s="101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24" t="str">
        <f t="shared" si="11"/>
        <v/>
      </c>
      <c r="Q113" s="27" t="str">
        <f t="shared" si="12"/>
        <v/>
      </c>
      <c r="R113" s="28" t="str">
        <f t="shared" si="13"/>
        <v/>
      </c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24" t="str">
        <f t="shared" si="14"/>
        <v/>
      </c>
      <c r="AD113" s="61" t="str">
        <f t="shared" si="15"/>
        <v/>
      </c>
      <c r="AE113" s="68" t="str">
        <f t="shared" si="16"/>
        <v/>
      </c>
      <c r="AF113" s="64"/>
      <c r="AG113" s="64"/>
      <c r="AH113" s="39"/>
      <c r="AI113" s="24" t="str">
        <f t="shared" si="17"/>
        <v/>
      </c>
      <c r="AJ113" s="27" t="str">
        <f t="shared" si="18"/>
        <v/>
      </c>
      <c r="AK113" s="28" t="str">
        <f t="shared" si="19"/>
        <v/>
      </c>
      <c r="AL113" s="29" t="str">
        <f t="shared" si="10"/>
        <v/>
      </c>
      <c r="AM113" s="25" t="str">
        <f>IF(ISERROR(IF(AE113="","",VLOOKUP(AL113,TRANSMUTATION_TABLE!A$2:D$42,4,TRUE))),"",IF(AE113="","",VLOOKUP(AL113,TRANSMUTATION_TABLE!A$2:D$42,4,TRUE)))</f>
        <v/>
      </c>
    </row>
    <row r="114" spans="1:39" ht="15.75" thickBot="1" x14ac:dyDescent="0.3">
      <c r="A114" s="3"/>
      <c r="B114" s="99"/>
      <c r="C114" s="100"/>
      <c r="D114" s="100"/>
      <c r="E114" s="101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24" t="str">
        <f t="shared" si="11"/>
        <v/>
      </c>
      <c r="Q114" s="27" t="str">
        <f t="shared" si="12"/>
        <v/>
      </c>
      <c r="R114" s="28" t="str">
        <f t="shared" si="13"/>
        <v/>
      </c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24" t="str">
        <f t="shared" si="14"/>
        <v/>
      </c>
      <c r="AD114" s="61" t="str">
        <f t="shared" si="15"/>
        <v/>
      </c>
      <c r="AE114" s="68" t="str">
        <f t="shared" si="16"/>
        <v/>
      </c>
      <c r="AF114" s="64"/>
      <c r="AG114" s="64"/>
      <c r="AH114" s="39"/>
      <c r="AI114" s="24" t="str">
        <f t="shared" si="17"/>
        <v/>
      </c>
      <c r="AJ114" s="27" t="str">
        <f t="shared" si="18"/>
        <v/>
      </c>
      <c r="AK114" s="28" t="str">
        <f t="shared" si="19"/>
        <v/>
      </c>
      <c r="AL114" s="29" t="str">
        <f t="shared" si="10"/>
        <v/>
      </c>
      <c r="AM114" s="25" t="str">
        <f>IF(ISERROR(IF(AE114="","",VLOOKUP(AL114,TRANSMUTATION_TABLE!A$2:D$42,4,TRUE))),"",IF(AE114="","",VLOOKUP(AL114,TRANSMUTATION_TABLE!A$2:D$42,4,TRUE)))</f>
        <v/>
      </c>
    </row>
    <row r="115" spans="1:39" ht="15.75" thickBot="1" x14ac:dyDescent="0.3">
      <c r="A115" s="3"/>
      <c r="B115" s="99"/>
      <c r="C115" s="100"/>
      <c r="D115" s="100"/>
      <c r="E115" s="101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24" t="str">
        <f t="shared" si="11"/>
        <v/>
      </c>
      <c r="Q115" s="27" t="str">
        <f t="shared" si="12"/>
        <v/>
      </c>
      <c r="R115" s="28" t="str">
        <f t="shared" si="13"/>
        <v/>
      </c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24" t="str">
        <f t="shared" si="14"/>
        <v/>
      </c>
      <c r="AD115" s="61" t="str">
        <f t="shared" si="15"/>
        <v/>
      </c>
      <c r="AE115" s="68" t="str">
        <f t="shared" si="16"/>
        <v/>
      </c>
      <c r="AF115" s="64"/>
      <c r="AG115" s="64"/>
      <c r="AH115" s="39"/>
      <c r="AI115" s="24" t="str">
        <f t="shared" si="17"/>
        <v/>
      </c>
      <c r="AJ115" s="27" t="str">
        <f t="shared" si="18"/>
        <v/>
      </c>
      <c r="AK115" s="28" t="str">
        <f t="shared" si="19"/>
        <v/>
      </c>
      <c r="AL115" s="29" t="str">
        <f t="shared" si="10"/>
        <v/>
      </c>
      <c r="AM115" s="25" t="str">
        <f>IF(ISERROR(IF(AE115="","",VLOOKUP(AL115,TRANSMUTATION_TABLE!A$2:D$42,4,TRUE))),"",IF(AE115="","",VLOOKUP(AL115,TRANSMUTATION_TABLE!A$2:D$42,4,TRUE)))</f>
        <v/>
      </c>
    </row>
    <row r="116" spans="1:39" ht="15.75" thickBot="1" x14ac:dyDescent="0.3">
      <c r="A116" s="3"/>
      <c r="B116" s="99"/>
      <c r="C116" s="100"/>
      <c r="D116" s="100"/>
      <c r="E116" s="101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24" t="str">
        <f t="shared" si="11"/>
        <v/>
      </c>
      <c r="Q116" s="27" t="str">
        <f t="shared" si="12"/>
        <v/>
      </c>
      <c r="R116" s="28" t="str">
        <f t="shared" si="13"/>
        <v/>
      </c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24" t="str">
        <f t="shared" si="14"/>
        <v/>
      </c>
      <c r="AD116" s="61" t="str">
        <f t="shared" si="15"/>
        <v/>
      </c>
      <c r="AE116" s="68" t="str">
        <f t="shared" si="16"/>
        <v/>
      </c>
      <c r="AF116" s="64"/>
      <c r="AG116" s="64"/>
      <c r="AH116" s="39"/>
      <c r="AI116" s="24" t="str">
        <f t="shared" si="17"/>
        <v/>
      </c>
      <c r="AJ116" s="27" t="str">
        <f t="shared" si="18"/>
        <v/>
      </c>
      <c r="AK116" s="28" t="str">
        <f t="shared" si="19"/>
        <v/>
      </c>
      <c r="AL116" s="29" t="str">
        <f t="shared" si="10"/>
        <v/>
      </c>
      <c r="AM116" s="25" t="str">
        <f>IF(ISERROR(IF(AE116="","",VLOOKUP(AL116,TRANSMUTATION_TABLE!A$2:D$42,4,TRUE))),"",IF(AE116="","",VLOOKUP(AL116,TRANSMUTATION_TABLE!A$2:D$42,4,TRUE)))</f>
        <v/>
      </c>
    </row>
    <row r="117" spans="1:39" ht="15.75" thickBot="1" x14ac:dyDescent="0.3">
      <c r="A117" s="3"/>
      <c r="B117" s="99"/>
      <c r="C117" s="100"/>
      <c r="D117" s="100"/>
      <c r="E117" s="101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24" t="str">
        <f t="shared" si="11"/>
        <v/>
      </c>
      <c r="Q117" s="27" t="str">
        <f t="shared" si="12"/>
        <v/>
      </c>
      <c r="R117" s="28" t="str">
        <f t="shared" si="13"/>
        <v/>
      </c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24" t="str">
        <f t="shared" si="14"/>
        <v/>
      </c>
      <c r="AD117" s="61" t="str">
        <f t="shared" si="15"/>
        <v/>
      </c>
      <c r="AE117" s="68" t="str">
        <f t="shared" si="16"/>
        <v/>
      </c>
      <c r="AF117" s="64"/>
      <c r="AG117" s="64"/>
      <c r="AH117" s="39"/>
      <c r="AI117" s="24" t="str">
        <f t="shared" si="17"/>
        <v/>
      </c>
      <c r="AJ117" s="27" t="str">
        <f t="shared" si="18"/>
        <v/>
      </c>
      <c r="AK117" s="28" t="str">
        <f t="shared" si="19"/>
        <v/>
      </c>
      <c r="AL117" s="29" t="str">
        <f t="shared" si="10"/>
        <v/>
      </c>
      <c r="AM117" s="25" t="str">
        <f>IF(ISERROR(IF(AE117="","",VLOOKUP(AL117,TRANSMUTATION_TABLE!A$2:D$42,4,TRUE))),"",IF(AE117="","",VLOOKUP(AL117,TRANSMUTATION_TABLE!A$2:D$42,4,TRUE)))</f>
        <v/>
      </c>
    </row>
    <row r="118" spans="1:39" ht="15.75" thickBot="1" x14ac:dyDescent="0.3">
      <c r="A118" s="3"/>
      <c r="B118" s="99"/>
      <c r="C118" s="100"/>
      <c r="D118" s="100"/>
      <c r="E118" s="101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24" t="str">
        <f t="shared" si="11"/>
        <v/>
      </c>
      <c r="Q118" s="27" t="str">
        <f t="shared" si="12"/>
        <v/>
      </c>
      <c r="R118" s="28" t="str">
        <f t="shared" si="13"/>
        <v/>
      </c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24" t="str">
        <f t="shared" si="14"/>
        <v/>
      </c>
      <c r="AD118" s="61" t="str">
        <f t="shared" si="15"/>
        <v/>
      </c>
      <c r="AE118" s="68" t="str">
        <f t="shared" si="16"/>
        <v/>
      </c>
      <c r="AF118" s="64"/>
      <c r="AG118" s="64"/>
      <c r="AH118" s="39"/>
      <c r="AI118" s="24" t="str">
        <f t="shared" si="17"/>
        <v/>
      </c>
      <c r="AJ118" s="27" t="str">
        <f t="shared" si="18"/>
        <v/>
      </c>
      <c r="AK118" s="28" t="str">
        <f t="shared" si="19"/>
        <v/>
      </c>
      <c r="AL118" s="29" t="str">
        <f t="shared" si="10"/>
        <v/>
      </c>
      <c r="AM118" s="25" t="str">
        <f>IF(ISERROR(IF(AE118="","",VLOOKUP(AL118,TRANSMUTATION_TABLE!A$2:D$42,4,TRUE))),"",IF(AE118="","",VLOOKUP(AL118,TRANSMUTATION_TABLE!A$2:D$42,4,TRUE)))</f>
        <v/>
      </c>
    </row>
    <row r="119" spans="1:39" ht="15.75" thickBot="1" x14ac:dyDescent="0.3">
      <c r="A119" s="3"/>
      <c r="B119" s="99"/>
      <c r="C119" s="100"/>
      <c r="D119" s="100"/>
      <c r="E119" s="101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24" t="str">
        <f t="shared" si="11"/>
        <v/>
      </c>
      <c r="Q119" s="27" t="str">
        <f t="shared" si="12"/>
        <v/>
      </c>
      <c r="R119" s="28" t="str">
        <f t="shared" si="13"/>
        <v/>
      </c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24" t="str">
        <f t="shared" si="14"/>
        <v/>
      </c>
      <c r="AD119" s="61" t="str">
        <f t="shared" si="15"/>
        <v/>
      </c>
      <c r="AE119" s="68" t="str">
        <f t="shared" si="16"/>
        <v/>
      </c>
      <c r="AF119" s="64"/>
      <c r="AG119" s="64"/>
      <c r="AH119" s="39"/>
      <c r="AI119" s="24" t="str">
        <f t="shared" si="17"/>
        <v/>
      </c>
      <c r="AJ119" s="27" t="str">
        <f t="shared" si="18"/>
        <v/>
      </c>
      <c r="AK119" s="28" t="str">
        <f t="shared" si="19"/>
        <v/>
      </c>
      <c r="AL119" s="29" t="str">
        <f t="shared" si="10"/>
        <v/>
      </c>
      <c r="AM119" s="25" t="str">
        <f>IF(ISERROR(IF(AE119="","",VLOOKUP(AL119,TRANSMUTATION_TABLE!A$2:D$42,4,TRUE))),"",IF(AE119="","",VLOOKUP(AL119,TRANSMUTATION_TABLE!A$2:D$42,4,TRUE)))</f>
        <v/>
      </c>
    </row>
    <row r="120" spans="1:39" ht="15.75" thickBot="1" x14ac:dyDescent="0.3">
      <c r="A120" s="3"/>
      <c r="B120" s="99"/>
      <c r="C120" s="100"/>
      <c r="D120" s="100"/>
      <c r="E120" s="101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24" t="str">
        <f t="shared" si="11"/>
        <v/>
      </c>
      <c r="Q120" s="27" t="str">
        <f t="shared" si="12"/>
        <v/>
      </c>
      <c r="R120" s="28" t="str">
        <f t="shared" si="13"/>
        <v/>
      </c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24" t="str">
        <f t="shared" si="14"/>
        <v/>
      </c>
      <c r="AD120" s="61" t="str">
        <f t="shared" si="15"/>
        <v/>
      </c>
      <c r="AE120" s="68" t="str">
        <f t="shared" si="16"/>
        <v/>
      </c>
      <c r="AF120" s="64"/>
      <c r="AG120" s="64"/>
      <c r="AH120" s="39"/>
      <c r="AI120" s="24" t="str">
        <f t="shared" si="17"/>
        <v/>
      </c>
      <c r="AJ120" s="27" t="str">
        <f t="shared" si="18"/>
        <v/>
      </c>
      <c r="AK120" s="28" t="str">
        <f t="shared" si="19"/>
        <v/>
      </c>
      <c r="AL120" s="29" t="str">
        <f t="shared" si="10"/>
        <v/>
      </c>
      <c r="AM120" s="25" t="str">
        <f>IF(ISERROR(IF(AE120="","",VLOOKUP(AL120,TRANSMUTATION_TABLE!A$2:D$42,4,TRUE))),"",IF(AE120="","",VLOOKUP(AL120,TRANSMUTATION_TABLE!A$2:D$42,4,TRUE)))</f>
        <v/>
      </c>
    </row>
    <row r="121" spans="1:39" ht="15.75" thickBot="1" x14ac:dyDescent="0.3">
      <c r="A121" s="3"/>
      <c r="B121" s="99"/>
      <c r="C121" s="100"/>
      <c r="D121" s="100"/>
      <c r="E121" s="101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24" t="str">
        <f t="shared" si="11"/>
        <v/>
      </c>
      <c r="Q121" s="27" t="str">
        <f t="shared" si="12"/>
        <v/>
      </c>
      <c r="R121" s="28" t="str">
        <f t="shared" si="13"/>
        <v/>
      </c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24" t="str">
        <f t="shared" si="14"/>
        <v/>
      </c>
      <c r="AD121" s="61" t="str">
        <f t="shared" si="15"/>
        <v/>
      </c>
      <c r="AE121" s="68" t="str">
        <f t="shared" si="16"/>
        <v/>
      </c>
      <c r="AF121" s="64"/>
      <c r="AG121" s="64"/>
      <c r="AH121" s="39"/>
      <c r="AI121" s="24" t="str">
        <f t="shared" si="17"/>
        <v/>
      </c>
      <c r="AJ121" s="27" t="str">
        <f t="shared" si="18"/>
        <v/>
      </c>
      <c r="AK121" s="28" t="str">
        <f t="shared" si="19"/>
        <v/>
      </c>
      <c r="AL121" s="29" t="str">
        <f t="shared" si="10"/>
        <v/>
      </c>
      <c r="AM121" s="25" t="str">
        <f>IF(ISERROR(IF(AE121="","",VLOOKUP(AL121,TRANSMUTATION_TABLE!A$2:D$42,4,TRUE))),"",IF(AE121="","",VLOOKUP(AL121,TRANSMUTATION_TABLE!A$2:D$42,4,TRUE)))</f>
        <v/>
      </c>
    </row>
    <row r="122" spans="1:39" ht="15.75" thickBot="1" x14ac:dyDescent="0.3">
      <c r="A122" s="3"/>
      <c r="B122" s="99"/>
      <c r="C122" s="100"/>
      <c r="D122" s="100"/>
      <c r="E122" s="101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24" t="str">
        <f t="shared" si="11"/>
        <v/>
      </c>
      <c r="Q122" s="27" t="str">
        <f t="shared" si="12"/>
        <v/>
      </c>
      <c r="R122" s="28" t="str">
        <f t="shared" si="13"/>
        <v/>
      </c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24" t="str">
        <f t="shared" si="14"/>
        <v/>
      </c>
      <c r="AD122" s="61" t="str">
        <f t="shared" si="15"/>
        <v/>
      </c>
      <c r="AE122" s="68" t="str">
        <f t="shared" si="16"/>
        <v/>
      </c>
      <c r="AF122" s="64"/>
      <c r="AG122" s="64"/>
      <c r="AH122" s="39"/>
      <c r="AI122" s="24" t="str">
        <f t="shared" si="17"/>
        <v/>
      </c>
      <c r="AJ122" s="27" t="str">
        <f t="shared" si="18"/>
        <v/>
      </c>
      <c r="AK122" s="28" t="str">
        <f t="shared" si="19"/>
        <v/>
      </c>
      <c r="AL122" s="29" t="str">
        <f t="shared" si="10"/>
        <v/>
      </c>
      <c r="AM122" s="25" t="str">
        <f>IF(ISERROR(IF(AE122="","",VLOOKUP(AL122,TRANSMUTATION_TABLE!A$2:D$42,4,TRUE))),"",IF(AE122="","",VLOOKUP(AL122,TRANSMUTATION_TABLE!A$2:D$42,4,TRUE)))</f>
        <v/>
      </c>
    </row>
    <row r="123" spans="1:39" ht="15.75" thickBot="1" x14ac:dyDescent="0.3">
      <c r="A123" s="3"/>
      <c r="B123" s="99"/>
      <c r="C123" s="100"/>
      <c r="D123" s="100"/>
      <c r="E123" s="101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24" t="str">
        <f t="shared" si="11"/>
        <v/>
      </c>
      <c r="Q123" s="27" t="str">
        <f t="shared" si="12"/>
        <v/>
      </c>
      <c r="R123" s="28" t="str">
        <f t="shared" si="13"/>
        <v/>
      </c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24" t="str">
        <f t="shared" si="14"/>
        <v/>
      </c>
      <c r="AD123" s="61" t="str">
        <f t="shared" si="15"/>
        <v/>
      </c>
      <c r="AE123" s="68" t="str">
        <f t="shared" si="16"/>
        <v/>
      </c>
      <c r="AF123" s="64"/>
      <c r="AG123" s="64"/>
      <c r="AH123" s="39"/>
      <c r="AI123" s="24" t="str">
        <f t="shared" si="17"/>
        <v/>
      </c>
      <c r="AJ123" s="27" t="str">
        <f t="shared" si="18"/>
        <v/>
      </c>
      <c r="AK123" s="28" t="str">
        <f t="shared" si="19"/>
        <v/>
      </c>
      <c r="AL123" s="29" t="str">
        <f t="shared" si="10"/>
        <v/>
      </c>
      <c r="AM123" s="25" t="str">
        <f>IF(ISERROR(IF(AE123="","",VLOOKUP(AL123,TRANSMUTATION_TABLE!A$2:D$42,4,TRUE))),"",IF(AE123="","",VLOOKUP(AL123,TRANSMUTATION_TABLE!A$2:D$42,4,TRUE)))</f>
        <v/>
      </c>
    </row>
    <row r="124" spans="1:39" ht="15.75" thickBot="1" x14ac:dyDescent="0.3">
      <c r="A124" s="3"/>
      <c r="B124" s="99"/>
      <c r="C124" s="100"/>
      <c r="D124" s="100"/>
      <c r="E124" s="101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24" t="str">
        <f t="shared" si="11"/>
        <v/>
      </c>
      <c r="Q124" s="27" t="str">
        <f t="shared" si="12"/>
        <v/>
      </c>
      <c r="R124" s="28" t="str">
        <f t="shared" si="13"/>
        <v/>
      </c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24" t="str">
        <f t="shared" si="14"/>
        <v/>
      </c>
      <c r="AD124" s="61" t="str">
        <f t="shared" si="15"/>
        <v/>
      </c>
      <c r="AE124" s="68" t="str">
        <f t="shared" si="16"/>
        <v/>
      </c>
      <c r="AF124" s="64"/>
      <c r="AG124" s="64"/>
      <c r="AH124" s="39"/>
      <c r="AI124" s="24" t="str">
        <f t="shared" si="17"/>
        <v/>
      </c>
      <c r="AJ124" s="27" t="str">
        <f t="shared" si="18"/>
        <v/>
      </c>
      <c r="AK124" s="28" t="str">
        <f t="shared" si="19"/>
        <v/>
      </c>
      <c r="AL124" s="29" t="str">
        <f t="shared" si="10"/>
        <v/>
      </c>
      <c r="AM124" s="25" t="str">
        <f>IF(ISERROR(IF(AE124="","",VLOOKUP(AL124,TRANSMUTATION_TABLE!A$2:D$42,4,TRUE))),"",IF(AE124="","",VLOOKUP(AL124,TRANSMUTATION_TABLE!A$2:D$42,4,TRUE)))</f>
        <v/>
      </c>
    </row>
    <row r="125" spans="1:39" ht="15.75" thickBot="1" x14ac:dyDescent="0.3">
      <c r="A125" s="3"/>
      <c r="B125" s="99"/>
      <c r="C125" s="100"/>
      <c r="D125" s="100"/>
      <c r="E125" s="101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24" t="str">
        <f t="shared" si="11"/>
        <v/>
      </c>
      <c r="Q125" s="27" t="str">
        <f t="shared" si="12"/>
        <v/>
      </c>
      <c r="R125" s="28" t="str">
        <f t="shared" si="13"/>
        <v/>
      </c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24" t="str">
        <f t="shared" si="14"/>
        <v/>
      </c>
      <c r="AD125" s="61" t="str">
        <f t="shared" si="15"/>
        <v/>
      </c>
      <c r="AE125" s="68" t="str">
        <f t="shared" si="16"/>
        <v/>
      </c>
      <c r="AF125" s="64"/>
      <c r="AG125" s="64"/>
      <c r="AH125" s="39"/>
      <c r="AI125" s="24" t="str">
        <f t="shared" si="17"/>
        <v/>
      </c>
      <c r="AJ125" s="27" t="str">
        <f t="shared" si="18"/>
        <v/>
      </c>
      <c r="AK125" s="28" t="str">
        <f t="shared" si="19"/>
        <v/>
      </c>
      <c r="AL125" s="29" t="str">
        <f t="shared" si="10"/>
        <v/>
      </c>
      <c r="AM125" s="25" t="str">
        <f>IF(ISERROR(IF(AE125="","",VLOOKUP(AL125,TRANSMUTATION_TABLE!A$2:D$42,4,TRUE))),"",IF(AE125="","",VLOOKUP(AL125,TRANSMUTATION_TABLE!A$2:D$42,4,TRUE)))</f>
        <v/>
      </c>
    </row>
    <row r="126" spans="1:39" ht="15.75" thickBot="1" x14ac:dyDescent="0.3">
      <c r="A126" s="3"/>
      <c r="B126" s="99"/>
      <c r="C126" s="100"/>
      <c r="D126" s="100"/>
      <c r="E126" s="101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24" t="str">
        <f t="shared" si="11"/>
        <v/>
      </c>
      <c r="Q126" s="27" t="str">
        <f t="shared" si="12"/>
        <v/>
      </c>
      <c r="R126" s="28" t="str">
        <f t="shared" si="13"/>
        <v/>
      </c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24" t="str">
        <f t="shared" si="14"/>
        <v/>
      </c>
      <c r="AD126" s="61" t="str">
        <f t="shared" si="15"/>
        <v/>
      </c>
      <c r="AE126" s="68" t="str">
        <f t="shared" si="16"/>
        <v/>
      </c>
      <c r="AF126" s="64"/>
      <c r="AG126" s="64"/>
      <c r="AH126" s="39"/>
      <c r="AI126" s="24" t="str">
        <f t="shared" si="17"/>
        <v/>
      </c>
      <c r="AJ126" s="27" t="str">
        <f t="shared" si="18"/>
        <v/>
      </c>
      <c r="AK126" s="28" t="str">
        <f t="shared" si="19"/>
        <v/>
      </c>
      <c r="AL126" s="29" t="str">
        <f t="shared" si="10"/>
        <v/>
      </c>
      <c r="AM126" s="25" t="str">
        <f>IF(ISERROR(IF(AE126="","",VLOOKUP(AL126,TRANSMUTATION_TABLE!A$2:D$42,4,TRUE))),"",IF(AE126="","",VLOOKUP(AL126,TRANSMUTATION_TABLE!A$2:D$42,4,TRUE)))</f>
        <v/>
      </c>
    </row>
    <row r="127" spans="1:39" ht="15.75" thickBot="1" x14ac:dyDescent="0.3">
      <c r="A127" s="3"/>
      <c r="B127" s="99"/>
      <c r="C127" s="100"/>
      <c r="D127" s="100"/>
      <c r="E127" s="101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24" t="str">
        <f t="shared" si="11"/>
        <v/>
      </c>
      <c r="Q127" s="27" t="str">
        <f t="shared" si="12"/>
        <v/>
      </c>
      <c r="R127" s="28" t="str">
        <f t="shared" si="13"/>
        <v/>
      </c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24" t="str">
        <f t="shared" si="14"/>
        <v/>
      </c>
      <c r="AD127" s="61" t="str">
        <f t="shared" si="15"/>
        <v/>
      </c>
      <c r="AE127" s="68" t="str">
        <f t="shared" si="16"/>
        <v/>
      </c>
      <c r="AF127" s="64"/>
      <c r="AG127" s="64"/>
      <c r="AH127" s="39"/>
      <c r="AI127" s="24" t="str">
        <f t="shared" si="17"/>
        <v/>
      </c>
      <c r="AJ127" s="27" t="str">
        <f t="shared" si="18"/>
        <v/>
      </c>
      <c r="AK127" s="28" t="str">
        <f t="shared" si="19"/>
        <v/>
      </c>
      <c r="AL127" s="29" t="str">
        <f t="shared" si="10"/>
        <v/>
      </c>
      <c r="AM127" s="25" t="str">
        <f>IF(ISERROR(IF(AE127="","",VLOOKUP(AL127,TRANSMUTATION_TABLE!A$2:D$42,4,TRUE))),"",IF(AE127="","",VLOOKUP(AL127,TRANSMUTATION_TABLE!A$2:D$42,4,TRUE)))</f>
        <v/>
      </c>
    </row>
    <row r="128" spans="1:39" ht="15.75" thickBot="1" x14ac:dyDescent="0.3">
      <c r="A128" s="3"/>
      <c r="B128" s="99"/>
      <c r="C128" s="100"/>
      <c r="D128" s="100"/>
      <c r="E128" s="101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24" t="str">
        <f t="shared" si="11"/>
        <v/>
      </c>
      <c r="Q128" s="27" t="str">
        <f t="shared" si="12"/>
        <v/>
      </c>
      <c r="R128" s="28" t="str">
        <f t="shared" si="13"/>
        <v/>
      </c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24" t="str">
        <f t="shared" si="14"/>
        <v/>
      </c>
      <c r="AD128" s="61" t="str">
        <f t="shared" si="15"/>
        <v/>
      </c>
      <c r="AE128" s="68" t="str">
        <f t="shared" si="16"/>
        <v/>
      </c>
      <c r="AF128" s="64"/>
      <c r="AG128" s="64"/>
      <c r="AH128" s="39"/>
      <c r="AI128" s="24" t="str">
        <f t="shared" si="17"/>
        <v/>
      </c>
      <c r="AJ128" s="27" t="str">
        <f t="shared" si="18"/>
        <v/>
      </c>
      <c r="AK128" s="28" t="str">
        <f t="shared" si="19"/>
        <v/>
      </c>
      <c r="AL128" s="29" t="str">
        <f t="shared" si="10"/>
        <v/>
      </c>
      <c r="AM128" s="25" t="str">
        <f>IF(ISERROR(IF(AE128="","",VLOOKUP(AL128,TRANSMUTATION_TABLE!A$2:D$42,4,TRUE))),"",IF(AE128="","",VLOOKUP(AL128,TRANSMUTATION_TABLE!A$2:D$42,4,TRUE)))</f>
        <v/>
      </c>
    </row>
    <row r="129" spans="1:39" ht="15.75" thickBot="1" x14ac:dyDescent="0.3">
      <c r="A129" s="3"/>
      <c r="B129" s="99"/>
      <c r="C129" s="100"/>
      <c r="D129" s="100"/>
      <c r="E129" s="101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24" t="str">
        <f t="shared" si="11"/>
        <v/>
      </c>
      <c r="Q129" s="27" t="str">
        <f t="shared" si="12"/>
        <v/>
      </c>
      <c r="R129" s="28" t="str">
        <f t="shared" si="13"/>
        <v/>
      </c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24" t="str">
        <f t="shared" si="14"/>
        <v/>
      </c>
      <c r="AD129" s="61" t="str">
        <f t="shared" si="15"/>
        <v/>
      </c>
      <c r="AE129" s="68" t="str">
        <f t="shared" si="16"/>
        <v/>
      </c>
      <c r="AF129" s="64"/>
      <c r="AG129" s="64"/>
      <c r="AH129" s="39"/>
      <c r="AI129" s="24" t="str">
        <f t="shared" si="17"/>
        <v/>
      </c>
      <c r="AJ129" s="27" t="str">
        <f t="shared" si="18"/>
        <v/>
      </c>
      <c r="AK129" s="28" t="str">
        <f t="shared" si="19"/>
        <v/>
      </c>
      <c r="AL129" s="29" t="str">
        <f t="shared" si="10"/>
        <v/>
      </c>
      <c r="AM129" s="25" t="str">
        <f>IF(ISERROR(IF(AE129="","",VLOOKUP(AL129,TRANSMUTATION_TABLE!A$2:D$42,4,TRUE))),"",IF(AE129="","",VLOOKUP(AL129,TRANSMUTATION_TABLE!A$2:D$42,4,TRUE)))</f>
        <v/>
      </c>
    </row>
    <row r="130" spans="1:39" ht="15.75" thickBot="1" x14ac:dyDescent="0.3">
      <c r="A130" s="3"/>
      <c r="B130" s="99"/>
      <c r="C130" s="100"/>
      <c r="D130" s="100"/>
      <c r="E130" s="101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24" t="str">
        <f t="shared" si="11"/>
        <v/>
      </c>
      <c r="Q130" s="27" t="str">
        <f t="shared" si="12"/>
        <v/>
      </c>
      <c r="R130" s="28" t="str">
        <f t="shared" si="13"/>
        <v/>
      </c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24" t="str">
        <f t="shared" si="14"/>
        <v/>
      </c>
      <c r="AD130" s="61" t="str">
        <f t="shared" si="15"/>
        <v/>
      </c>
      <c r="AE130" s="68" t="str">
        <f t="shared" si="16"/>
        <v/>
      </c>
      <c r="AF130" s="64"/>
      <c r="AG130" s="64"/>
      <c r="AH130" s="39"/>
      <c r="AI130" s="24" t="str">
        <f t="shared" si="17"/>
        <v/>
      </c>
      <c r="AJ130" s="27" t="str">
        <f t="shared" si="18"/>
        <v/>
      </c>
      <c r="AK130" s="28" t="str">
        <f t="shared" si="19"/>
        <v/>
      </c>
      <c r="AL130" s="29" t="str">
        <f t="shared" si="10"/>
        <v/>
      </c>
      <c r="AM130" s="25" t="str">
        <f>IF(ISERROR(IF(AE130="","",VLOOKUP(AL130,TRANSMUTATION_TABLE!A$2:D$42,4,TRUE))),"",IF(AE130="","",VLOOKUP(AL130,TRANSMUTATION_TABLE!A$2:D$42,4,TRUE)))</f>
        <v/>
      </c>
    </row>
    <row r="131" spans="1:39" ht="15.75" thickBot="1" x14ac:dyDescent="0.3">
      <c r="A131" s="3"/>
      <c r="B131" s="99"/>
      <c r="C131" s="100"/>
      <c r="D131" s="100"/>
      <c r="E131" s="101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24" t="str">
        <f t="shared" si="11"/>
        <v/>
      </c>
      <c r="Q131" s="27" t="str">
        <f t="shared" si="12"/>
        <v/>
      </c>
      <c r="R131" s="28" t="str">
        <f t="shared" si="13"/>
        <v/>
      </c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24" t="str">
        <f t="shared" si="14"/>
        <v/>
      </c>
      <c r="AD131" s="61" t="str">
        <f t="shared" si="15"/>
        <v/>
      </c>
      <c r="AE131" s="68" t="str">
        <f t="shared" si="16"/>
        <v/>
      </c>
      <c r="AF131" s="64"/>
      <c r="AG131" s="64"/>
      <c r="AH131" s="39"/>
      <c r="AI131" s="24" t="str">
        <f t="shared" si="17"/>
        <v/>
      </c>
      <c r="AJ131" s="27" t="str">
        <f t="shared" si="18"/>
        <v/>
      </c>
      <c r="AK131" s="28" t="str">
        <f t="shared" si="19"/>
        <v/>
      </c>
      <c r="AL131" s="29" t="str">
        <f t="shared" si="10"/>
        <v/>
      </c>
      <c r="AM131" s="25" t="str">
        <f>IF(ISERROR(IF(AE131="","",VLOOKUP(AL131,TRANSMUTATION_TABLE!A$2:D$42,4,TRUE))),"",IF(AE131="","",VLOOKUP(AL131,TRANSMUTATION_TABLE!A$2:D$42,4,TRUE)))</f>
        <v/>
      </c>
    </row>
    <row r="132" spans="1:39" ht="15.75" thickBot="1" x14ac:dyDescent="0.3">
      <c r="A132" s="3"/>
      <c r="B132" s="99"/>
      <c r="C132" s="100"/>
      <c r="D132" s="100"/>
      <c r="E132" s="101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24" t="str">
        <f t="shared" si="11"/>
        <v/>
      </c>
      <c r="Q132" s="27" t="str">
        <f t="shared" si="12"/>
        <v/>
      </c>
      <c r="R132" s="28" t="str">
        <f t="shared" si="13"/>
        <v/>
      </c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24" t="str">
        <f t="shared" si="14"/>
        <v/>
      </c>
      <c r="AD132" s="61" t="str">
        <f t="shared" si="15"/>
        <v/>
      </c>
      <c r="AE132" s="68" t="str">
        <f t="shared" si="16"/>
        <v/>
      </c>
      <c r="AF132" s="64"/>
      <c r="AG132" s="64"/>
      <c r="AH132" s="39"/>
      <c r="AI132" s="24" t="str">
        <f t="shared" si="17"/>
        <v/>
      </c>
      <c r="AJ132" s="27" t="str">
        <f t="shared" si="18"/>
        <v/>
      </c>
      <c r="AK132" s="28" t="str">
        <f t="shared" si="19"/>
        <v/>
      </c>
      <c r="AL132" s="29" t="str">
        <f t="shared" si="10"/>
        <v/>
      </c>
      <c r="AM132" s="25" t="str">
        <f>IF(ISERROR(IF(AE132="","",VLOOKUP(AL132,TRANSMUTATION_TABLE!A$2:D$42,4,TRUE))),"",IF(AE132="","",VLOOKUP(AL132,TRANSMUTATION_TABLE!A$2:D$42,4,TRUE)))</f>
        <v/>
      </c>
    </row>
    <row r="133" spans="1:39" ht="15.75" thickBot="1" x14ac:dyDescent="0.3">
      <c r="A133" s="3"/>
      <c r="B133" s="99"/>
      <c r="C133" s="100"/>
      <c r="D133" s="100"/>
      <c r="E133" s="101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24" t="str">
        <f t="shared" si="11"/>
        <v/>
      </c>
      <c r="Q133" s="27" t="str">
        <f t="shared" si="12"/>
        <v/>
      </c>
      <c r="R133" s="28" t="str">
        <f t="shared" si="13"/>
        <v/>
      </c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24" t="str">
        <f t="shared" si="14"/>
        <v/>
      </c>
      <c r="AD133" s="61" t="str">
        <f t="shared" si="15"/>
        <v/>
      </c>
      <c r="AE133" s="68" t="str">
        <f t="shared" si="16"/>
        <v/>
      </c>
      <c r="AF133" s="64"/>
      <c r="AG133" s="64"/>
      <c r="AH133" s="39"/>
      <c r="AI133" s="24" t="str">
        <f t="shared" si="17"/>
        <v/>
      </c>
      <c r="AJ133" s="27" t="str">
        <f t="shared" si="18"/>
        <v/>
      </c>
      <c r="AK133" s="28" t="str">
        <f t="shared" si="19"/>
        <v/>
      </c>
      <c r="AL133" s="29" t="str">
        <f t="shared" si="10"/>
        <v/>
      </c>
      <c r="AM133" s="25" t="str">
        <f>IF(ISERROR(IF(AE133="","",VLOOKUP(AL133,TRANSMUTATION_TABLE!A$2:D$42,4,TRUE))),"",IF(AE133="","",VLOOKUP(AL133,TRANSMUTATION_TABLE!A$2:D$42,4,TRUE)))</f>
        <v/>
      </c>
    </row>
    <row r="134" spans="1:39" ht="15.75" thickBot="1" x14ac:dyDescent="0.3">
      <c r="A134" s="3"/>
      <c r="B134" s="99"/>
      <c r="C134" s="100"/>
      <c r="D134" s="100"/>
      <c r="E134" s="101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24" t="str">
        <f t="shared" si="11"/>
        <v/>
      </c>
      <c r="Q134" s="27" t="str">
        <f t="shared" si="12"/>
        <v/>
      </c>
      <c r="R134" s="28" t="str">
        <f t="shared" si="13"/>
        <v/>
      </c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24" t="str">
        <f t="shared" si="14"/>
        <v/>
      </c>
      <c r="AD134" s="61" t="str">
        <f t="shared" si="15"/>
        <v/>
      </c>
      <c r="AE134" s="68" t="str">
        <f t="shared" si="16"/>
        <v/>
      </c>
      <c r="AF134" s="64"/>
      <c r="AG134" s="64"/>
      <c r="AH134" s="39"/>
      <c r="AI134" s="24" t="str">
        <f t="shared" si="17"/>
        <v/>
      </c>
      <c r="AJ134" s="27" t="str">
        <f t="shared" si="18"/>
        <v/>
      </c>
      <c r="AK134" s="28" t="str">
        <f t="shared" si="19"/>
        <v/>
      </c>
      <c r="AL134" s="29" t="str">
        <f t="shared" si="10"/>
        <v/>
      </c>
      <c r="AM134" s="25" t="str">
        <f>IF(ISERROR(IF(AE134="","",VLOOKUP(AL134,TRANSMUTATION_TABLE!A$2:D$42,4,TRUE))),"",IF(AE134="","",VLOOKUP(AL134,TRANSMUTATION_TABLE!A$2:D$42,4,TRUE)))</f>
        <v/>
      </c>
    </row>
    <row r="135" spans="1:39" ht="15.75" thickBot="1" x14ac:dyDescent="0.3">
      <c r="A135" s="3"/>
      <c r="B135" s="99"/>
      <c r="C135" s="100"/>
      <c r="D135" s="100"/>
      <c r="E135" s="101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24" t="str">
        <f t="shared" si="11"/>
        <v/>
      </c>
      <c r="Q135" s="27" t="str">
        <f t="shared" si="12"/>
        <v/>
      </c>
      <c r="R135" s="28" t="str">
        <f t="shared" si="13"/>
        <v/>
      </c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24" t="str">
        <f t="shared" si="14"/>
        <v/>
      </c>
      <c r="AD135" s="61" t="str">
        <f t="shared" si="15"/>
        <v/>
      </c>
      <c r="AE135" s="68" t="str">
        <f t="shared" si="16"/>
        <v/>
      </c>
      <c r="AF135" s="64"/>
      <c r="AG135" s="64"/>
      <c r="AH135" s="39"/>
      <c r="AI135" s="24" t="str">
        <f t="shared" si="17"/>
        <v/>
      </c>
      <c r="AJ135" s="27" t="str">
        <f t="shared" si="18"/>
        <v/>
      </c>
      <c r="AK135" s="28" t="str">
        <f t="shared" si="19"/>
        <v/>
      </c>
      <c r="AL135" s="29" t="str">
        <f t="shared" si="10"/>
        <v/>
      </c>
      <c r="AM135" s="25" t="str">
        <f>IF(ISERROR(IF(AE135="","",VLOOKUP(AL135,TRANSMUTATION_TABLE!A$2:D$42,4,TRUE))),"",IF(AE135="","",VLOOKUP(AL135,TRANSMUTATION_TABLE!A$2:D$42,4,TRUE)))</f>
        <v/>
      </c>
    </row>
    <row r="136" spans="1:39" ht="15.75" thickBot="1" x14ac:dyDescent="0.3">
      <c r="A136" s="3"/>
      <c r="B136" s="99"/>
      <c r="C136" s="100"/>
      <c r="D136" s="100"/>
      <c r="E136" s="101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24" t="str">
        <f t="shared" si="11"/>
        <v/>
      </c>
      <c r="Q136" s="27" t="str">
        <f t="shared" si="12"/>
        <v/>
      </c>
      <c r="R136" s="28" t="str">
        <f t="shared" si="13"/>
        <v/>
      </c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24" t="str">
        <f t="shared" si="14"/>
        <v/>
      </c>
      <c r="AD136" s="61" t="str">
        <f t="shared" si="15"/>
        <v/>
      </c>
      <c r="AE136" s="68" t="str">
        <f t="shared" si="16"/>
        <v/>
      </c>
      <c r="AF136" s="64"/>
      <c r="AG136" s="64"/>
      <c r="AH136" s="39"/>
      <c r="AI136" s="24" t="str">
        <f t="shared" si="17"/>
        <v/>
      </c>
      <c r="AJ136" s="27" t="str">
        <f t="shared" si="18"/>
        <v/>
      </c>
      <c r="AK136" s="28" t="str">
        <f t="shared" si="19"/>
        <v/>
      </c>
      <c r="AL136" s="29" t="str">
        <f t="shared" ref="AL136:AL151" si="20">IF(OR(R136="",AE136=""),"",SUM(R136,AE136))</f>
        <v/>
      </c>
      <c r="AM136" s="25" t="str">
        <f>IF(ISERROR(IF(AE136="","",VLOOKUP(AL136,TRANSMUTATION_TABLE!A$2:D$42,4,TRUE))),"",IF(AE136="","",VLOOKUP(AL136,TRANSMUTATION_TABLE!A$2:D$42,4,TRUE)))</f>
        <v/>
      </c>
    </row>
    <row r="137" spans="1:39" ht="15.75" thickBot="1" x14ac:dyDescent="0.3">
      <c r="A137" s="3"/>
      <c r="B137" s="99"/>
      <c r="C137" s="100"/>
      <c r="D137" s="100"/>
      <c r="E137" s="101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24" t="str">
        <f t="shared" si="11"/>
        <v/>
      </c>
      <c r="Q137" s="27" t="str">
        <f t="shared" si="12"/>
        <v/>
      </c>
      <c r="R137" s="28" t="str">
        <f t="shared" si="13"/>
        <v/>
      </c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24" t="str">
        <f t="shared" si="14"/>
        <v/>
      </c>
      <c r="AD137" s="61" t="str">
        <f t="shared" si="15"/>
        <v/>
      </c>
      <c r="AE137" s="68" t="str">
        <f t="shared" si="16"/>
        <v/>
      </c>
      <c r="AF137" s="64"/>
      <c r="AG137" s="64"/>
      <c r="AH137" s="39"/>
      <c r="AI137" s="24" t="str">
        <f t="shared" si="17"/>
        <v/>
      </c>
      <c r="AJ137" s="27" t="str">
        <f t="shared" si="18"/>
        <v/>
      </c>
      <c r="AK137" s="28" t="str">
        <f t="shared" si="19"/>
        <v/>
      </c>
      <c r="AL137" s="29" t="str">
        <f t="shared" si="20"/>
        <v/>
      </c>
      <c r="AM137" s="25" t="str">
        <f>IF(ISERROR(IF(AE137="","",VLOOKUP(AL137,TRANSMUTATION_TABLE!A$2:D$42,4,TRUE))),"",IF(AE137="","",VLOOKUP(AL137,TRANSMUTATION_TABLE!A$2:D$42,4,TRUE)))</f>
        <v/>
      </c>
    </row>
    <row r="138" spans="1:39" ht="15.75" thickBot="1" x14ac:dyDescent="0.3">
      <c r="A138" s="3"/>
      <c r="B138" s="99"/>
      <c r="C138" s="100"/>
      <c r="D138" s="100"/>
      <c r="E138" s="101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24" t="str">
        <f t="shared" si="11"/>
        <v/>
      </c>
      <c r="Q138" s="27" t="str">
        <f t="shared" si="12"/>
        <v/>
      </c>
      <c r="R138" s="28" t="str">
        <f t="shared" si="13"/>
        <v/>
      </c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24" t="str">
        <f t="shared" si="14"/>
        <v/>
      </c>
      <c r="AD138" s="61" t="str">
        <f t="shared" si="15"/>
        <v/>
      </c>
      <c r="AE138" s="68" t="str">
        <f t="shared" si="16"/>
        <v/>
      </c>
      <c r="AF138" s="64"/>
      <c r="AG138" s="64"/>
      <c r="AH138" s="39"/>
      <c r="AI138" s="24" t="str">
        <f t="shared" si="17"/>
        <v/>
      </c>
      <c r="AJ138" s="27" t="str">
        <f t="shared" si="18"/>
        <v/>
      </c>
      <c r="AK138" s="28" t="str">
        <f t="shared" si="19"/>
        <v/>
      </c>
      <c r="AL138" s="29" t="str">
        <f t="shared" si="20"/>
        <v/>
      </c>
      <c r="AM138" s="25" t="str">
        <f>IF(ISERROR(IF(AE138="","",VLOOKUP(AL138,TRANSMUTATION_TABLE!A$2:D$42,4,TRUE))),"",IF(AE138="","",VLOOKUP(AL138,TRANSMUTATION_TABLE!A$2:D$42,4,TRUE)))</f>
        <v/>
      </c>
    </row>
    <row r="139" spans="1:39" ht="15.75" thickBot="1" x14ac:dyDescent="0.3">
      <c r="A139" s="3"/>
      <c r="B139" s="99"/>
      <c r="C139" s="100"/>
      <c r="D139" s="100"/>
      <c r="E139" s="101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24" t="str">
        <f t="shared" si="11"/>
        <v/>
      </c>
      <c r="Q139" s="27" t="str">
        <f t="shared" si="12"/>
        <v/>
      </c>
      <c r="R139" s="28" t="str">
        <f t="shared" si="13"/>
        <v/>
      </c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24" t="str">
        <f t="shared" si="14"/>
        <v/>
      </c>
      <c r="AD139" s="61" t="str">
        <f t="shared" si="15"/>
        <v/>
      </c>
      <c r="AE139" s="68" t="str">
        <f t="shared" si="16"/>
        <v/>
      </c>
      <c r="AF139" s="64"/>
      <c r="AG139" s="64"/>
      <c r="AH139" s="39"/>
      <c r="AI139" s="24" t="str">
        <f t="shared" si="17"/>
        <v/>
      </c>
      <c r="AJ139" s="27" t="str">
        <f t="shared" si="18"/>
        <v/>
      </c>
      <c r="AK139" s="28" t="str">
        <f t="shared" si="19"/>
        <v/>
      </c>
      <c r="AL139" s="29" t="str">
        <f t="shared" si="20"/>
        <v/>
      </c>
      <c r="AM139" s="25" t="str">
        <f>IF(ISERROR(IF(AE139="","",VLOOKUP(AL139,TRANSMUTATION_TABLE!A$2:D$42,4,TRUE))),"",IF(AE139="","",VLOOKUP(AL139,TRANSMUTATION_TABLE!A$2:D$42,4,TRUE)))</f>
        <v/>
      </c>
    </row>
    <row r="140" spans="1:39" ht="15.75" thickBot="1" x14ac:dyDescent="0.3">
      <c r="A140" s="3"/>
      <c r="B140" s="99"/>
      <c r="C140" s="100"/>
      <c r="D140" s="100"/>
      <c r="E140" s="101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24" t="str">
        <f t="shared" ref="P140:P151" si="21">IF(COUNT($F140:$O140)=0,"",SUM($F140:$O140))</f>
        <v/>
      </c>
      <c r="Q140" s="27" t="str">
        <f t="shared" ref="Q140:Q151" si="22">IF(ISERROR(IF($P140="","",ROUND(($P140/$P$11)*$Q$11,2))),"",IF($P140="","",ROUND(($P140/$P$11)*$Q$11,2)))</f>
        <v/>
      </c>
      <c r="R140" s="28" t="str">
        <f t="shared" ref="R140:R151" si="23">IF($Q140="","",ROUND($Q140*$R$11,2))</f>
        <v/>
      </c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24" t="str">
        <f t="shared" ref="AC140:AC151" si="24">IF(COUNT($S140:$AB140)=0,"",SUM($S140:$AB140))</f>
        <v/>
      </c>
      <c r="AD140" s="61" t="str">
        <f t="shared" ref="AD140:AD151" si="25">IF(ISERROR(IF($AC140="","",ROUND(($AC140/$AC$11)*$AD$11,2))),"",IF($AC140="","",ROUND(($AC140/$AC$11)*$AD$11,2)))</f>
        <v/>
      </c>
      <c r="AE140" s="68" t="str">
        <f t="shared" ref="AE140:AE151" si="26">IF($AD140="","",ROUND($AD140*$AE$11,2))</f>
        <v/>
      </c>
      <c r="AF140" s="64"/>
      <c r="AG140" s="64"/>
      <c r="AH140" s="39"/>
      <c r="AI140" s="24" t="str">
        <f t="shared" si="17"/>
        <v/>
      </c>
      <c r="AJ140" s="27" t="str">
        <f t="shared" si="18"/>
        <v/>
      </c>
      <c r="AK140" s="28" t="str">
        <f t="shared" si="19"/>
        <v/>
      </c>
      <c r="AL140" s="29" t="str">
        <f t="shared" si="20"/>
        <v/>
      </c>
      <c r="AM140" s="25" t="str">
        <f>IF(ISERROR(IF(AE140="","",VLOOKUP(AL140,TRANSMUTATION_TABLE!A$2:D$42,4,TRUE))),"",IF(AE140="","",VLOOKUP(AL140,TRANSMUTATION_TABLE!A$2:D$42,4,TRUE)))</f>
        <v/>
      </c>
    </row>
    <row r="141" spans="1:39" ht="15.75" thickBot="1" x14ac:dyDescent="0.3">
      <c r="A141" s="3"/>
      <c r="B141" s="99"/>
      <c r="C141" s="100"/>
      <c r="D141" s="100"/>
      <c r="E141" s="101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24" t="str">
        <f t="shared" si="21"/>
        <v/>
      </c>
      <c r="Q141" s="27" t="str">
        <f t="shared" si="22"/>
        <v/>
      </c>
      <c r="R141" s="28" t="str">
        <f t="shared" si="23"/>
        <v/>
      </c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24" t="str">
        <f t="shared" si="24"/>
        <v/>
      </c>
      <c r="AD141" s="61" t="str">
        <f t="shared" si="25"/>
        <v/>
      </c>
      <c r="AE141" s="68" t="str">
        <f t="shared" si="26"/>
        <v/>
      </c>
      <c r="AF141" s="64"/>
      <c r="AG141" s="64"/>
      <c r="AH141" s="39"/>
      <c r="AI141" s="24" t="str">
        <f t="shared" ref="AI141:AI151" si="27">IF(COUNT($AF141:$AH141)=0,"",SUM($AF141:$AH141))</f>
        <v/>
      </c>
      <c r="AJ141" s="27" t="str">
        <f t="shared" ref="AJ141:AJ151" si="28">IF(ISERROR(IF($AI141="","",ROUND(($AI141/$AI$11)*$AJ$11,2))),"",IF($AI141="","",ROUND(($AI141/$AI$11)*$AJ$11,2)))</f>
        <v/>
      </c>
      <c r="AK141" s="28" t="str">
        <f t="shared" ref="AK141:AK151" si="29">IF($AJ141="","",ROUND($AJ141*$AK$11,2))</f>
        <v/>
      </c>
      <c r="AL141" s="29" t="str">
        <f t="shared" si="20"/>
        <v/>
      </c>
      <c r="AM141" s="25" t="str">
        <f>IF(ISERROR(IF(AE141="","",VLOOKUP(AL141,TRANSMUTATION_TABLE!A$2:D$42,4,TRUE))),"",IF(AE141="","",VLOOKUP(AL141,TRANSMUTATION_TABLE!A$2:D$42,4,TRUE)))</f>
        <v/>
      </c>
    </row>
    <row r="142" spans="1:39" ht="15.75" thickBot="1" x14ac:dyDescent="0.3">
      <c r="A142" s="3"/>
      <c r="B142" s="99"/>
      <c r="C142" s="100"/>
      <c r="D142" s="100"/>
      <c r="E142" s="101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24" t="str">
        <f t="shared" si="21"/>
        <v/>
      </c>
      <c r="Q142" s="27" t="str">
        <f t="shared" si="22"/>
        <v/>
      </c>
      <c r="R142" s="28" t="str">
        <f t="shared" si="23"/>
        <v/>
      </c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24" t="str">
        <f t="shared" si="24"/>
        <v/>
      </c>
      <c r="AD142" s="61" t="str">
        <f t="shared" si="25"/>
        <v/>
      </c>
      <c r="AE142" s="68" t="str">
        <f t="shared" si="26"/>
        <v/>
      </c>
      <c r="AF142" s="64"/>
      <c r="AG142" s="64"/>
      <c r="AH142" s="39"/>
      <c r="AI142" s="24" t="str">
        <f t="shared" si="27"/>
        <v/>
      </c>
      <c r="AJ142" s="27" t="str">
        <f t="shared" si="28"/>
        <v/>
      </c>
      <c r="AK142" s="28" t="str">
        <f t="shared" si="29"/>
        <v/>
      </c>
      <c r="AL142" s="29" t="str">
        <f t="shared" si="20"/>
        <v/>
      </c>
      <c r="AM142" s="25" t="str">
        <f>IF(ISERROR(IF(AE142="","",VLOOKUP(AL142,TRANSMUTATION_TABLE!A$2:D$42,4,TRUE))),"",IF(AE142="","",VLOOKUP(AL142,TRANSMUTATION_TABLE!A$2:D$42,4,TRUE)))</f>
        <v/>
      </c>
    </row>
    <row r="143" spans="1:39" ht="15.75" thickBot="1" x14ac:dyDescent="0.3">
      <c r="A143" s="3"/>
      <c r="B143" s="99"/>
      <c r="C143" s="100"/>
      <c r="D143" s="100"/>
      <c r="E143" s="101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24" t="str">
        <f t="shared" si="21"/>
        <v/>
      </c>
      <c r="Q143" s="27" t="str">
        <f t="shared" si="22"/>
        <v/>
      </c>
      <c r="R143" s="28" t="str">
        <f t="shared" si="23"/>
        <v/>
      </c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24" t="str">
        <f t="shared" si="24"/>
        <v/>
      </c>
      <c r="AD143" s="61" t="str">
        <f t="shared" si="25"/>
        <v/>
      </c>
      <c r="AE143" s="68" t="str">
        <f t="shared" si="26"/>
        <v/>
      </c>
      <c r="AF143" s="64"/>
      <c r="AG143" s="64"/>
      <c r="AH143" s="39"/>
      <c r="AI143" s="24" t="str">
        <f t="shared" si="27"/>
        <v/>
      </c>
      <c r="AJ143" s="27" t="str">
        <f t="shared" si="28"/>
        <v/>
      </c>
      <c r="AK143" s="28" t="str">
        <f t="shared" si="29"/>
        <v/>
      </c>
      <c r="AL143" s="29" t="str">
        <f t="shared" si="20"/>
        <v/>
      </c>
      <c r="AM143" s="25" t="str">
        <f>IF(ISERROR(IF(AE143="","",VLOOKUP(AL143,TRANSMUTATION_TABLE!A$2:D$42,4,TRUE))),"",IF(AE143="","",VLOOKUP(AL143,TRANSMUTATION_TABLE!A$2:D$42,4,TRUE)))</f>
        <v/>
      </c>
    </row>
    <row r="144" spans="1:39" ht="15.75" thickBot="1" x14ac:dyDescent="0.3">
      <c r="A144" s="3"/>
      <c r="B144" s="99"/>
      <c r="C144" s="100"/>
      <c r="D144" s="100"/>
      <c r="E144" s="101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24" t="str">
        <f t="shared" si="21"/>
        <v/>
      </c>
      <c r="Q144" s="27" t="str">
        <f t="shared" si="22"/>
        <v/>
      </c>
      <c r="R144" s="28" t="str">
        <f t="shared" si="23"/>
        <v/>
      </c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24" t="str">
        <f t="shared" si="24"/>
        <v/>
      </c>
      <c r="AD144" s="61" t="str">
        <f t="shared" si="25"/>
        <v/>
      </c>
      <c r="AE144" s="68" t="str">
        <f t="shared" si="26"/>
        <v/>
      </c>
      <c r="AF144" s="64"/>
      <c r="AG144" s="64"/>
      <c r="AH144" s="39"/>
      <c r="AI144" s="24" t="str">
        <f t="shared" si="27"/>
        <v/>
      </c>
      <c r="AJ144" s="27" t="str">
        <f t="shared" si="28"/>
        <v/>
      </c>
      <c r="AK144" s="28" t="str">
        <f t="shared" si="29"/>
        <v/>
      </c>
      <c r="AL144" s="29" t="str">
        <f t="shared" si="20"/>
        <v/>
      </c>
      <c r="AM144" s="25" t="str">
        <f>IF(ISERROR(IF(AE144="","",VLOOKUP(AL144,TRANSMUTATION_TABLE!A$2:D$42,4,TRUE))),"",IF(AE144="","",VLOOKUP(AL144,TRANSMUTATION_TABLE!A$2:D$42,4,TRUE)))</f>
        <v/>
      </c>
    </row>
    <row r="145" spans="1:39" ht="15.75" thickBot="1" x14ac:dyDescent="0.3">
      <c r="A145" s="3"/>
      <c r="B145" s="99"/>
      <c r="C145" s="100"/>
      <c r="D145" s="100"/>
      <c r="E145" s="101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24" t="str">
        <f t="shared" si="21"/>
        <v/>
      </c>
      <c r="Q145" s="27" t="str">
        <f t="shared" si="22"/>
        <v/>
      </c>
      <c r="R145" s="28" t="str">
        <f t="shared" si="23"/>
        <v/>
      </c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24" t="str">
        <f t="shared" si="24"/>
        <v/>
      </c>
      <c r="AD145" s="61" t="str">
        <f t="shared" si="25"/>
        <v/>
      </c>
      <c r="AE145" s="68" t="str">
        <f t="shared" si="26"/>
        <v/>
      </c>
      <c r="AF145" s="64"/>
      <c r="AG145" s="64"/>
      <c r="AH145" s="39"/>
      <c r="AI145" s="24" t="str">
        <f t="shared" si="27"/>
        <v/>
      </c>
      <c r="AJ145" s="27" t="str">
        <f t="shared" si="28"/>
        <v/>
      </c>
      <c r="AK145" s="28" t="str">
        <f t="shared" si="29"/>
        <v/>
      </c>
      <c r="AL145" s="29" t="str">
        <f t="shared" si="20"/>
        <v/>
      </c>
      <c r="AM145" s="25" t="str">
        <f>IF(ISERROR(IF(AE145="","",VLOOKUP(AL145,TRANSMUTATION_TABLE!A$2:D$42,4,TRUE))),"",IF(AE145="","",VLOOKUP(AL145,TRANSMUTATION_TABLE!A$2:D$42,4,TRUE)))</f>
        <v/>
      </c>
    </row>
    <row r="146" spans="1:39" ht="15.75" thickBot="1" x14ac:dyDescent="0.3">
      <c r="A146" s="3"/>
      <c r="B146" s="99"/>
      <c r="C146" s="100"/>
      <c r="D146" s="100"/>
      <c r="E146" s="101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24" t="str">
        <f t="shared" si="21"/>
        <v/>
      </c>
      <c r="Q146" s="27" t="str">
        <f t="shared" si="22"/>
        <v/>
      </c>
      <c r="R146" s="28" t="str">
        <f t="shared" si="23"/>
        <v/>
      </c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24" t="str">
        <f t="shared" si="24"/>
        <v/>
      </c>
      <c r="AD146" s="61" t="str">
        <f t="shared" si="25"/>
        <v/>
      </c>
      <c r="AE146" s="68" t="str">
        <f t="shared" si="26"/>
        <v/>
      </c>
      <c r="AF146" s="64"/>
      <c r="AG146" s="64"/>
      <c r="AH146" s="39"/>
      <c r="AI146" s="24" t="str">
        <f t="shared" si="27"/>
        <v/>
      </c>
      <c r="AJ146" s="27" t="str">
        <f t="shared" si="28"/>
        <v/>
      </c>
      <c r="AK146" s="28" t="str">
        <f t="shared" si="29"/>
        <v/>
      </c>
      <c r="AL146" s="29" t="str">
        <f t="shared" si="20"/>
        <v/>
      </c>
      <c r="AM146" s="25" t="str">
        <f>IF(ISERROR(IF(AE146="","",VLOOKUP(AL146,TRANSMUTATION_TABLE!A$2:D$42,4,TRUE))),"",IF(AE146="","",VLOOKUP(AL146,TRANSMUTATION_TABLE!A$2:D$42,4,TRUE)))</f>
        <v/>
      </c>
    </row>
    <row r="147" spans="1:39" ht="15.75" thickBot="1" x14ac:dyDescent="0.3">
      <c r="A147" s="3"/>
      <c r="B147" s="99"/>
      <c r="C147" s="100"/>
      <c r="D147" s="100"/>
      <c r="E147" s="101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24" t="str">
        <f t="shared" si="21"/>
        <v/>
      </c>
      <c r="Q147" s="27" t="str">
        <f t="shared" si="22"/>
        <v/>
      </c>
      <c r="R147" s="28" t="str">
        <f t="shared" si="23"/>
        <v/>
      </c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24" t="str">
        <f t="shared" si="24"/>
        <v/>
      </c>
      <c r="AD147" s="61" t="str">
        <f t="shared" si="25"/>
        <v/>
      </c>
      <c r="AE147" s="68" t="str">
        <f t="shared" si="26"/>
        <v/>
      </c>
      <c r="AF147" s="64"/>
      <c r="AG147" s="64"/>
      <c r="AH147" s="39"/>
      <c r="AI147" s="24" t="str">
        <f t="shared" si="27"/>
        <v/>
      </c>
      <c r="AJ147" s="27" t="str">
        <f t="shared" si="28"/>
        <v/>
      </c>
      <c r="AK147" s="28" t="str">
        <f t="shared" si="29"/>
        <v/>
      </c>
      <c r="AL147" s="29" t="str">
        <f t="shared" si="20"/>
        <v/>
      </c>
      <c r="AM147" s="25" t="str">
        <f>IF(ISERROR(IF(AE147="","",VLOOKUP(AL147,TRANSMUTATION_TABLE!A$2:D$42,4,TRUE))),"",IF(AE147="","",VLOOKUP(AL147,TRANSMUTATION_TABLE!A$2:D$42,4,TRUE)))</f>
        <v/>
      </c>
    </row>
    <row r="148" spans="1:39" ht="15.75" thickBot="1" x14ac:dyDescent="0.3">
      <c r="A148" s="3"/>
      <c r="B148" s="99"/>
      <c r="C148" s="100"/>
      <c r="D148" s="100"/>
      <c r="E148" s="101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24" t="str">
        <f t="shared" si="21"/>
        <v/>
      </c>
      <c r="Q148" s="27" t="str">
        <f t="shared" si="22"/>
        <v/>
      </c>
      <c r="R148" s="28" t="str">
        <f t="shared" si="23"/>
        <v/>
      </c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24" t="str">
        <f t="shared" si="24"/>
        <v/>
      </c>
      <c r="AD148" s="61" t="str">
        <f t="shared" si="25"/>
        <v/>
      </c>
      <c r="AE148" s="68" t="str">
        <f t="shared" si="26"/>
        <v/>
      </c>
      <c r="AF148" s="64"/>
      <c r="AG148" s="64"/>
      <c r="AH148" s="39"/>
      <c r="AI148" s="24" t="str">
        <f t="shared" si="27"/>
        <v/>
      </c>
      <c r="AJ148" s="27" t="str">
        <f t="shared" si="28"/>
        <v/>
      </c>
      <c r="AK148" s="28" t="str">
        <f t="shared" si="29"/>
        <v/>
      </c>
      <c r="AL148" s="29" t="str">
        <f t="shared" si="20"/>
        <v/>
      </c>
      <c r="AM148" s="25" t="str">
        <f>IF(ISERROR(IF(AE148="","",VLOOKUP(AL148,TRANSMUTATION_TABLE!A$2:D$42,4,TRUE))),"",IF(AE148="","",VLOOKUP(AL148,TRANSMUTATION_TABLE!A$2:D$42,4,TRUE)))</f>
        <v/>
      </c>
    </row>
    <row r="149" spans="1:39" ht="15.75" thickBot="1" x14ac:dyDescent="0.3">
      <c r="A149" s="3"/>
      <c r="B149" s="99"/>
      <c r="C149" s="100"/>
      <c r="D149" s="100"/>
      <c r="E149" s="101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24" t="str">
        <f t="shared" si="21"/>
        <v/>
      </c>
      <c r="Q149" s="27" t="str">
        <f t="shared" si="22"/>
        <v/>
      </c>
      <c r="R149" s="28" t="str">
        <f t="shared" si="23"/>
        <v/>
      </c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24" t="str">
        <f t="shared" si="24"/>
        <v/>
      </c>
      <c r="AD149" s="61" t="str">
        <f t="shared" si="25"/>
        <v/>
      </c>
      <c r="AE149" s="68" t="str">
        <f t="shared" si="26"/>
        <v/>
      </c>
      <c r="AF149" s="64"/>
      <c r="AG149" s="64"/>
      <c r="AH149" s="39"/>
      <c r="AI149" s="24" t="str">
        <f t="shared" si="27"/>
        <v/>
      </c>
      <c r="AJ149" s="27" t="str">
        <f t="shared" si="28"/>
        <v/>
      </c>
      <c r="AK149" s="28" t="str">
        <f t="shared" si="29"/>
        <v/>
      </c>
      <c r="AL149" s="29" t="str">
        <f t="shared" si="20"/>
        <v/>
      </c>
      <c r="AM149" s="25" t="str">
        <f>IF(ISERROR(IF(AE149="","",VLOOKUP(AL149,TRANSMUTATION_TABLE!A$2:D$42,4,TRUE))),"",IF(AE149="","",VLOOKUP(AL149,TRANSMUTATION_TABLE!A$2:D$42,4,TRUE)))</f>
        <v/>
      </c>
    </row>
    <row r="150" spans="1:39" ht="15.75" thickBot="1" x14ac:dyDescent="0.3">
      <c r="A150" s="3"/>
      <c r="B150" s="99"/>
      <c r="C150" s="100"/>
      <c r="D150" s="100"/>
      <c r="E150" s="101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24" t="str">
        <f t="shared" si="21"/>
        <v/>
      </c>
      <c r="Q150" s="27" t="str">
        <f t="shared" si="22"/>
        <v/>
      </c>
      <c r="R150" s="28" t="str">
        <f t="shared" si="23"/>
        <v/>
      </c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24" t="str">
        <f t="shared" si="24"/>
        <v/>
      </c>
      <c r="AD150" s="61" t="str">
        <f t="shared" si="25"/>
        <v/>
      </c>
      <c r="AE150" s="68" t="str">
        <f t="shared" si="26"/>
        <v/>
      </c>
      <c r="AF150" s="64"/>
      <c r="AG150" s="64"/>
      <c r="AH150" s="39"/>
      <c r="AI150" s="24" t="str">
        <f t="shared" si="27"/>
        <v/>
      </c>
      <c r="AJ150" s="27" t="str">
        <f t="shared" si="28"/>
        <v/>
      </c>
      <c r="AK150" s="28" t="str">
        <f t="shared" si="29"/>
        <v/>
      </c>
      <c r="AL150" s="29" t="str">
        <f t="shared" si="20"/>
        <v/>
      </c>
      <c r="AM150" s="25" t="str">
        <f>IF(ISERROR(IF(AE150="","",VLOOKUP(AL150,TRANSMUTATION_TABLE!A$2:D$42,4,TRUE))),"",IF(AE150="","",VLOOKUP(AL150,TRANSMUTATION_TABLE!A$2:D$42,4,TRUE)))</f>
        <v/>
      </c>
    </row>
    <row r="151" spans="1:39" ht="15.75" thickBot="1" x14ac:dyDescent="0.3">
      <c r="A151" s="3"/>
      <c r="B151" s="99"/>
      <c r="C151" s="100"/>
      <c r="D151" s="100"/>
      <c r="E151" s="101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24" t="str">
        <f t="shared" si="21"/>
        <v/>
      </c>
      <c r="Q151" s="27" t="str">
        <f t="shared" si="22"/>
        <v/>
      </c>
      <c r="R151" s="28" t="str">
        <f t="shared" si="23"/>
        <v/>
      </c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24" t="str">
        <f t="shared" si="24"/>
        <v/>
      </c>
      <c r="AD151" s="61" t="str">
        <f t="shared" si="25"/>
        <v/>
      </c>
      <c r="AE151" s="68" t="str">
        <f t="shared" si="26"/>
        <v/>
      </c>
      <c r="AF151" s="64"/>
      <c r="AG151" s="64"/>
      <c r="AH151" s="39"/>
      <c r="AI151" s="24" t="str">
        <f t="shared" si="27"/>
        <v/>
      </c>
      <c r="AJ151" s="27" t="str">
        <f t="shared" si="28"/>
        <v/>
      </c>
      <c r="AK151" s="28" t="str">
        <f t="shared" si="29"/>
        <v/>
      </c>
      <c r="AL151" s="29" t="str">
        <f t="shared" si="20"/>
        <v/>
      </c>
      <c r="AM151" s="25" t="str">
        <f>IF(ISERROR(IF(AE151="","",VLOOKUP(AL151,TRANSMUTATION_TABLE!A$2:D$42,4,TRUE))),"",IF(AE151="","",VLOOKUP(AL151,TRANSMUTATION_TABLE!A$2:D$42,4,TRUE)))</f>
        <v/>
      </c>
    </row>
  </sheetData>
  <sheetProtection password="E0E1" sheet="1" objects="1" scenarios="1" formatCells="0" formatColumns="0" formatRows="0"/>
  <mergeCells count="168">
    <mergeCell ref="B54:E54"/>
    <mergeCell ref="B55:E55"/>
    <mergeCell ref="B59:E59"/>
    <mergeCell ref="B56:E56"/>
    <mergeCell ref="B57:E57"/>
    <mergeCell ref="B58:E58"/>
    <mergeCell ref="B71:E71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  <mergeCell ref="B45:E45"/>
    <mergeCell ref="B46:E46"/>
    <mergeCell ref="B53:E53"/>
    <mergeCell ref="B48:E48"/>
    <mergeCell ref="B49:E49"/>
    <mergeCell ref="B50:E50"/>
    <mergeCell ref="B52:E52"/>
    <mergeCell ref="B51:E51"/>
    <mergeCell ref="B47:E47"/>
    <mergeCell ref="B33:E33"/>
    <mergeCell ref="B34:E34"/>
    <mergeCell ref="B38:E38"/>
    <mergeCell ref="B39:E39"/>
    <mergeCell ref="B40:E40"/>
    <mergeCell ref="B41:E41"/>
    <mergeCell ref="B42:E42"/>
    <mergeCell ref="B43:E43"/>
    <mergeCell ref="B44:E44"/>
    <mergeCell ref="B36:E36"/>
    <mergeCell ref="B37:E37"/>
    <mergeCell ref="B35:E35"/>
    <mergeCell ref="B23:E23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9:E9"/>
    <mergeCell ref="B11:E11"/>
    <mergeCell ref="A7:E7"/>
    <mergeCell ref="F7:J7"/>
    <mergeCell ref="AC7:AD7"/>
    <mergeCell ref="AE7:AM7"/>
    <mergeCell ref="B8:E8"/>
    <mergeCell ref="F8:R8"/>
    <mergeCell ref="S8:AE8"/>
    <mergeCell ref="AF8:AK8"/>
    <mergeCell ref="R7:S7"/>
    <mergeCell ref="K7:Q7"/>
    <mergeCell ref="T7:AB7"/>
    <mergeCell ref="B10:E10"/>
    <mergeCell ref="A1:AM2"/>
    <mergeCell ref="A3:AM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H5:AL5"/>
    <mergeCell ref="AD5:AG5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</mergeCells>
  <conditionalFormatting sqref="AM12:AM151">
    <cfRule type="cellIs" dxfId="3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1"/>
  <sheetViews>
    <sheetView zoomScale="85" zoomScaleNormal="85" workbookViewId="0">
      <selection activeCell="N26" sqref="N26:Q26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92" customWidth="1"/>
    <col min="34" max="34" width="5.5703125" style="58" customWidth="1"/>
    <col min="35" max="35" width="6.140625" style="58" bestFit="1" customWidth="1"/>
    <col min="36" max="36" width="7.5703125" bestFit="1" customWidth="1"/>
    <col min="37" max="37" width="6.28515625" customWidth="1"/>
    <col min="38" max="38" width="9.5703125" bestFit="1" customWidth="1"/>
    <col min="39" max="39" width="11.5703125" customWidth="1"/>
    <col min="43" max="43" width="9.140625" style="43"/>
    <col min="52" max="53" width="9.140625" style="43"/>
    <col min="55" max="55" width="9.140625" style="43"/>
  </cols>
  <sheetData>
    <row r="1" spans="1:55" ht="15.75" customHeight="1" x14ac:dyDescent="0.25">
      <c r="A1" s="102" t="s">
        <v>17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</row>
    <row r="2" spans="1:55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</row>
    <row r="3" spans="1:55" x14ac:dyDescent="0.25">
      <c r="A3" s="104" t="s">
        <v>18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</row>
    <row r="4" spans="1:55" ht="18" x14ac:dyDescent="0.25">
      <c r="A4" s="8"/>
      <c r="B4" s="8"/>
      <c r="C4" s="106" t="s">
        <v>0</v>
      </c>
      <c r="D4" s="103"/>
      <c r="E4" s="103"/>
      <c r="F4" s="103"/>
      <c r="G4" s="107"/>
      <c r="H4" s="108"/>
      <c r="I4" s="108"/>
      <c r="J4" s="109"/>
      <c r="K4" s="12"/>
      <c r="L4" s="110" t="s">
        <v>2</v>
      </c>
      <c r="M4" s="111"/>
      <c r="N4" s="112"/>
      <c r="O4" s="107"/>
      <c r="P4" s="108"/>
      <c r="Q4" s="108"/>
      <c r="R4" s="109"/>
      <c r="S4" s="14"/>
      <c r="T4" s="113" t="s">
        <v>3</v>
      </c>
      <c r="U4" s="113"/>
      <c r="V4" s="113"/>
      <c r="W4" s="114"/>
      <c r="X4" s="107"/>
      <c r="Y4" s="108"/>
      <c r="Z4" s="108"/>
      <c r="AA4" s="108"/>
      <c r="AB4" s="108"/>
      <c r="AC4" s="109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55" ht="18" x14ac:dyDescent="0.25">
      <c r="A5" s="8"/>
      <c r="B5" s="115" t="s">
        <v>1</v>
      </c>
      <c r="C5" s="105"/>
      <c r="D5" s="105"/>
      <c r="E5" s="105"/>
      <c r="F5" s="105"/>
      <c r="G5" s="107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9"/>
      <c r="S5" s="12"/>
      <c r="T5" s="113" t="s">
        <v>4</v>
      </c>
      <c r="U5" s="113"/>
      <c r="V5" s="113"/>
      <c r="W5" s="114"/>
      <c r="X5" s="107"/>
      <c r="Y5" s="108"/>
      <c r="Z5" s="108"/>
      <c r="AA5" s="108"/>
      <c r="AB5" s="108"/>
      <c r="AC5" s="109"/>
      <c r="AD5" s="119" t="s">
        <v>5</v>
      </c>
      <c r="AE5" s="120"/>
      <c r="AF5" s="120"/>
      <c r="AG5" s="121"/>
      <c r="AH5" s="116"/>
      <c r="AI5" s="117"/>
      <c r="AJ5" s="117"/>
      <c r="AK5" s="117"/>
      <c r="AL5" s="118"/>
    </row>
    <row r="6" spans="1:55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33"/>
      <c r="U6" s="32"/>
      <c r="V6" s="32"/>
      <c r="W6" s="32"/>
      <c r="X6" s="10"/>
      <c r="Y6" s="11"/>
      <c r="Z6" s="11"/>
      <c r="AA6" s="11"/>
      <c r="AB6" s="11"/>
      <c r="AC6" s="11"/>
      <c r="AD6" s="13"/>
      <c r="AE6" s="32"/>
      <c r="AF6" s="11"/>
      <c r="AG6" s="11"/>
      <c r="AH6" s="11"/>
      <c r="AI6" s="11"/>
      <c r="AJ6" s="10"/>
      <c r="AK6" s="11"/>
      <c r="AL6" s="11"/>
      <c r="AM6" s="8"/>
    </row>
    <row r="7" spans="1:55" ht="15.75" thickBot="1" x14ac:dyDescent="0.3">
      <c r="A7" s="125" t="s">
        <v>21</v>
      </c>
      <c r="B7" s="126"/>
      <c r="C7" s="126"/>
      <c r="D7" s="126"/>
      <c r="E7" s="127"/>
      <c r="F7" s="128" t="s">
        <v>7</v>
      </c>
      <c r="G7" s="129"/>
      <c r="H7" s="129"/>
      <c r="I7" s="129"/>
      <c r="J7" s="129"/>
      <c r="K7" s="145"/>
      <c r="L7" s="145"/>
      <c r="M7" s="145"/>
      <c r="N7" s="145"/>
      <c r="O7" s="145"/>
      <c r="P7" s="145"/>
      <c r="Q7" s="145"/>
      <c r="R7" s="143" t="s">
        <v>8</v>
      </c>
      <c r="S7" s="144"/>
      <c r="T7" s="146"/>
      <c r="U7" s="146"/>
      <c r="V7" s="146"/>
      <c r="W7" s="146"/>
      <c r="X7" s="146"/>
      <c r="Y7" s="146"/>
      <c r="Z7" s="146"/>
      <c r="AA7" s="146"/>
      <c r="AB7" s="147"/>
      <c r="AC7" s="130" t="s">
        <v>9</v>
      </c>
      <c r="AD7" s="130"/>
      <c r="AE7" s="131"/>
      <c r="AF7" s="131"/>
      <c r="AG7" s="131"/>
      <c r="AH7" s="131"/>
      <c r="AI7" s="131"/>
      <c r="AJ7" s="131"/>
      <c r="AK7" s="131"/>
      <c r="AL7" s="131"/>
      <c r="AM7" s="132"/>
    </row>
    <row r="8" spans="1:55" ht="55.5" customHeight="1" thickBot="1" x14ac:dyDescent="0.3">
      <c r="A8" s="7"/>
      <c r="B8" s="133" t="s">
        <v>10</v>
      </c>
      <c r="C8" s="123"/>
      <c r="D8" s="123"/>
      <c r="E8" s="124"/>
      <c r="F8" s="134"/>
      <c r="G8" s="135"/>
      <c r="H8" s="135"/>
      <c r="I8" s="135"/>
      <c r="J8" s="135"/>
      <c r="K8" s="135"/>
      <c r="L8" s="135"/>
      <c r="M8" s="135"/>
      <c r="N8" s="135"/>
      <c r="O8" s="135"/>
      <c r="P8" s="136"/>
      <c r="Q8" s="136"/>
      <c r="R8" s="137"/>
      <c r="S8" s="138"/>
      <c r="T8" s="139"/>
      <c r="U8" s="139"/>
      <c r="V8" s="139"/>
      <c r="W8" s="139"/>
      <c r="X8" s="139"/>
      <c r="Y8" s="139"/>
      <c r="Z8" s="139"/>
      <c r="AA8" s="139"/>
      <c r="AB8" s="139"/>
      <c r="AC8" s="140"/>
      <c r="AD8" s="140"/>
      <c r="AE8" s="141"/>
      <c r="AF8" s="142"/>
      <c r="AG8" s="142"/>
      <c r="AH8" s="142"/>
      <c r="AI8" s="142"/>
      <c r="AJ8" s="123"/>
      <c r="AK8" s="123"/>
      <c r="AL8" s="88" t="s">
        <v>15</v>
      </c>
      <c r="AM8" s="87" t="s">
        <v>24</v>
      </c>
    </row>
    <row r="9" spans="1:55" ht="15.75" thickBot="1" x14ac:dyDescent="0.3">
      <c r="A9" s="1"/>
      <c r="B9" s="122"/>
      <c r="C9" s="123"/>
      <c r="D9" s="123"/>
      <c r="E9" s="124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59" t="s">
        <v>14</v>
      </c>
      <c r="AF9" s="71">
        <v>1</v>
      </c>
      <c r="AG9" s="96">
        <v>2</v>
      </c>
      <c r="AH9" s="72">
        <v>3</v>
      </c>
      <c r="AI9" s="73" t="s">
        <v>12</v>
      </c>
      <c r="AJ9" s="60" t="s">
        <v>13</v>
      </c>
      <c r="AK9" s="85" t="s">
        <v>14</v>
      </c>
      <c r="AL9" s="89" t="s">
        <v>16</v>
      </c>
      <c r="AM9" s="70" t="s">
        <v>16</v>
      </c>
    </row>
    <row r="10" spans="1:55" s="69" customFormat="1" ht="80.25" customHeight="1" thickBot="1" x14ac:dyDescent="0.3">
      <c r="A10" s="1"/>
      <c r="B10" s="148" t="s">
        <v>33</v>
      </c>
      <c r="C10" s="149"/>
      <c r="D10" s="149"/>
      <c r="E10" s="150"/>
      <c r="F10" s="91"/>
      <c r="G10" s="78"/>
      <c r="H10" s="78"/>
      <c r="I10" s="78"/>
      <c r="J10" s="78"/>
      <c r="K10" s="78"/>
      <c r="L10" s="78"/>
      <c r="M10" s="78"/>
      <c r="N10" s="78"/>
      <c r="O10" s="79"/>
      <c r="P10" s="15"/>
      <c r="Q10" s="16"/>
      <c r="R10" s="17"/>
      <c r="S10" s="93"/>
      <c r="T10" s="78"/>
      <c r="U10" s="78"/>
      <c r="V10" s="78"/>
      <c r="W10" s="78"/>
      <c r="X10" s="78"/>
      <c r="Y10" s="78"/>
      <c r="Z10" s="78"/>
      <c r="AA10" s="78"/>
      <c r="AB10" s="79"/>
      <c r="AC10" s="21"/>
      <c r="AD10" s="74"/>
      <c r="AE10" s="75"/>
      <c r="AF10" s="94"/>
      <c r="AG10" s="97"/>
      <c r="AH10" s="95"/>
      <c r="AI10" s="63"/>
      <c r="AJ10" s="81"/>
      <c r="AK10" s="86"/>
      <c r="AL10" s="90"/>
      <c r="AM10" s="70"/>
      <c r="AQ10" s="43"/>
      <c r="AZ10" s="43"/>
      <c r="BA10" s="43"/>
      <c r="BC10" s="43"/>
    </row>
    <row r="11" spans="1:55" ht="15.75" thickBot="1" x14ac:dyDescent="0.3">
      <c r="A11" s="1"/>
      <c r="B11" s="122" t="s">
        <v>11</v>
      </c>
      <c r="C11" s="123"/>
      <c r="D11" s="123"/>
      <c r="E11" s="124"/>
      <c r="F11" s="34"/>
      <c r="G11" s="35"/>
      <c r="H11" s="35"/>
      <c r="I11" s="35"/>
      <c r="J11" s="35"/>
      <c r="K11" s="35"/>
      <c r="L11" s="35"/>
      <c r="M11" s="35"/>
      <c r="N11" s="35"/>
      <c r="O11" s="35"/>
      <c r="P11" s="26" t="str">
        <f>IF(COUNT($F11:$O11)=0,"",SUM($F11:$O11))</f>
        <v/>
      </c>
      <c r="Q11" s="19">
        <v>100</v>
      </c>
      <c r="R11" s="20">
        <v>0.5</v>
      </c>
      <c r="S11" s="38"/>
      <c r="T11" s="35"/>
      <c r="U11" s="35"/>
      <c r="V11" s="35"/>
      <c r="W11" s="35"/>
      <c r="X11" s="35"/>
      <c r="Y11" s="35"/>
      <c r="Z11" s="35"/>
      <c r="AA11" s="35"/>
      <c r="AB11" s="35"/>
      <c r="AC11" s="26" t="str">
        <f>IF(COUNT($S11:$AB11)=0,"",SUM($S11:$AB11))</f>
        <v/>
      </c>
      <c r="AD11" s="19">
        <v>100</v>
      </c>
      <c r="AE11" s="65">
        <v>0.5</v>
      </c>
      <c r="AF11" s="62"/>
      <c r="AG11" s="98"/>
      <c r="AH11" s="76"/>
      <c r="AI11" s="77" t="str">
        <f>IF(COUNT($AF11:$AH11)=0,"",SUM($AF11:$AH11))</f>
        <v/>
      </c>
      <c r="AJ11" s="80">
        <v>100</v>
      </c>
      <c r="AK11" s="82"/>
      <c r="AL11" s="83"/>
      <c r="AM11" s="84"/>
    </row>
    <row r="12" spans="1:55" x14ac:dyDescent="0.25">
      <c r="A12" s="23"/>
      <c r="B12" s="151"/>
      <c r="C12" s="152"/>
      <c r="D12" s="152"/>
      <c r="E12" s="153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24" t="str">
        <f t="shared" ref="P12:P75" si="0">IF(COUNT($F12:$O12)=0,"",SUM($F12:$O12))</f>
        <v/>
      </c>
      <c r="Q12" s="27" t="str">
        <f t="shared" ref="Q12:Q75" si="1">IF(ISERROR(IF($P12="","",ROUND(($P12/$P$11)*$Q$11,2))),"",IF($P12="","",ROUND(($P12/$P$11)*$Q$11,2)))</f>
        <v/>
      </c>
      <c r="R12" s="28" t="str">
        <f t="shared" ref="R12:R75" si="2">IF($Q12="","",ROUND($Q12*$R$11,2))</f>
        <v/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4" t="str">
        <f t="shared" ref="AC12:AC75" si="3">IF(COUNT($S12:$AB12)=0,"",SUM($S12:$AB12))</f>
        <v/>
      </c>
      <c r="AD12" s="61" t="str">
        <f t="shared" ref="AD12:AD75" si="4">IF(ISERROR(IF($AC12="","",ROUND(($AC12/$AC$11)*$AD$11,2))),"",IF($AC12="","",ROUND(($AC12/$AC$11)*$AD$11,2)))</f>
        <v/>
      </c>
      <c r="AE12" s="66" t="str">
        <f t="shared" ref="AE12:AE75" si="5">IF($AD12="","",ROUND($AD12*$AE$11,2))</f>
        <v/>
      </c>
      <c r="AF12" s="64"/>
      <c r="AG12" s="64"/>
      <c r="AH12" s="39"/>
      <c r="AI12" s="24" t="str">
        <f>IF(COUNT($AF12:$AH12)=0,"",SUM($AF12:$AH12))</f>
        <v/>
      </c>
      <c r="AJ12" s="27" t="str">
        <f>IF(ISERROR(IF($AI12="","",ROUND(($AI12/$AI$11)*$AJ$11,2))),"",IF($AI12="","",ROUND(($AI12/$AI$11)*$AJ$11,2)))</f>
        <v/>
      </c>
      <c r="AK12" s="28" t="str">
        <f>IF($AJ12="","",ROUND($AJ12*$AK$11,2))</f>
        <v/>
      </c>
      <c r="AL12" s="29" t="str">
        <f>IF(OR(R12="",AE12=""),"",SUM(R12,AE12))</f>
        <v/>
      </c>
      <c r="AM12" s="25" t="str">
        <f>IF(ISERROR(IF(AE12="","",VLOOKUP(AL12,TRANSMUTATION_TABLE!A$2:D$42,4,TRUE))),"",IF(AE12="","",VLOOKUP(AL12,TRANSMUTATION_TABLE!A$2:D$42,4,TRUE)))</f>
        <v/>
      </c>
    </row>
    <row r="13" spans="1:55" x14ac:dyDescent="0.25">
      <c r="A13" s="3"/>
      <c r="B13" s="99"/>
      <c r="C13" s="100"/>
      <c r="D13" s="100"/>
      <c r="E13" s="101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24" t="str">
        <f t="shared" si="0"/>
        <v/>
      </c>
      <c r="Q13" s="27" t="str">
        <f t="shared" si="1"/>
        <v/>
      </c>
      <c r="R13" s="28" t="str">
        <f t="shared" si="2"/>
        <v/>
      </c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24" t="str">
        <f t="shared" si="3"/>
        <v/>
      </c>
      <c r="AD13" s="61" t="str">
        <f t="shared" si="4"/>
        <v/>
      </c>
      <c r="AE13" s="67" t="str">
        <f t="shared" si="5"/>
        <v/>
      </c>
      <c r="AF13" s="64"/>
      <c r="AG13" s="64"/>
      <c r="AH13" s="39"/>
      <c r="AI13" s="24" t="str">
        <f t="shared" ref="AI13:AI76" si="6">IF(COUNT($AF13:$AH13)=0,"",SUM($AF13:$AH13))</f>
        <v/>
      </c>
      <c r="AJ13" s="27" t="str">
        <f t="shared" ref="AJ13:AJ76" si="7">IF(ISERROR(IF($AI13="","",ROUND(($AI13/$AI$11)*$AJ$11,2))),"",IF($AI13="","",ROUND(($AI13/$AI$11)*$AJ$11,2)))</f>
        <v/>
      </c>
      <c r="AK13" s="28" t="str">
        <f t="shared" ref="AK13:AK76" si="8">IF($AJ13="","",ROUND($AJ13*$AK$11,2))</f>
        <v/>
      </c>
      <c r="AL13" s="29" t="str">
        <f t="shared" ref="AL13:AL61" si="9">IF(OR(R13="",AE13=""),"",SUM(R13,AE13))</f>
        <v/>
      </c>
      <c r="AM13" s="25" t="str">
        <f>IF(ISERROR(IF(AE13="","",VLOOKUP(AL13,TRANSMUTATION_TABLE!A$2:D$42,4,TRUE))),"",IF(AE13="","",VLOOKUP(AL13,TRANSMUTATION_TABLE!A$2:D$42,4,TRUE)))</f>
        <v/>
      </c>
    </row>
    <row r="14" spans="1:55" x14ac:dyDescent="0.25">
      <c r="A14" s="3"/>
      <c r="B14" s="99"/>
      <c r="C14" s="100"/>
      <c r="D14" s="100"/>
      <c r="E14" s="101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24" t="str">
        <f t="shared" si="0"/>
        <v/>
      </c>
      <c r="Q14" s="27" t="str">
        <f t="shared" si="1"/>
        <v/>
      </c>
      <c r="R14" s="28" t="str">
        <f t="shared" si="2"/>
        <v/>
      </c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24" t="str">
        <f t="shared" si="3"/>
        <v/>
      </c>
      <c r="AD14" s="61" t="str">
        <f t="shared" si="4"/>
        <v/>
      </c>
      <c r="AE14" s="67" t="str">
        <f t="shared" si="5"/>
        <v/>
      </c>
      <c r="AF14" s="64"/>
      <c r="AG14" s="64"/>
      <c r="AH14" s="39"/>
      <c r="AI14" s="24" t="str">
        <f t="shared" si="6"/>
        <v/>
      </c>
      <c r="AJ14" s="27" t="str">
        <f t="shared" si="7"/>
        <v/>
      </c>
      <c r="AK14" s="28" t="str">
        <f t="shared" si="8"/>
        <v/>
      </c>
      <c r="AL14" s="29" t="str">
        <f t="shared" si="9"/>
        <v/>
      </c>
      <c r="AM14" s="25" t="str">
        <f>IF(ISERROR(IF(AE14="","",VLOOKUP(AL14,TRANSMUTATION_TABLE!A$2:D$42,4,TRUE))),"",IF(AE14="","",VLOOKUP(AL14,TRANSMUTATION_TABLE!A$2:D$42,4,TRUE)))</f>
        <v/>
      </c>
    </row>
    <row r="15" spans="1:55" x14ac:dyDescent="0.25">
      <c r="A15" s="3"/>
      <c r="B15" s="154"/>
      <c r="C15" s="154"/>
      <c r="D15" s="154"/>
      <c r="E15" s="15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24" t="str">
        <f t="shared" si="0"/>
        <v/>
      </c>
      <c r="Q15" s="27" t="str">
        <f t="shared" si="1"/>
        <v/>
      </c>
      <c r="R15" s="28" t="str">
        <f t="shared" si="2"/>
        <v/>
      </c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24" t="str">
        <f t="shared" si="3"/>
        <v/>
      </c>
      <c r="AD15" s="61" t="str">
        <f t="shared" si="4"/>
        <v/>
      </c>
      <c r="AE15" s="67" t="str">
        <f t="shared" si="5"/>
        <v/>
      </c>
      <c r="AF15" s="64"/>
      <c r="AG15" s="64"/>
      <c r="AH15" s="39"/>
      <c r="AI15" s="24" t="str">
        <f t="shared" si="6"/>
        <v/>
      </c>
      <c r="AJ15" s="27" t="str">
        <f t="shared" si="7"/>
        <v/>
      </c>
      <c r="AK15" s="28" t="str">
        <f t="shared" si="8"/>
        <v/>
      </c>
      <c r="AL15" s="29" t="str">
        <f t="shared" si="9"/>
        <v/>
      </c>
      <c r="AM15" s="25" t="str">
        <f>IF(ISERROR(IF(AE15="","",VLOOKUP(AL15,TRANSMUTATION_TABLE!A$2:D$42,4,TRUE))),"",IF(AE15="","",VLOOKUP(AL15,TRANSMUTATION_TABLE!A$2:D$42,4,TRUE)))</f>
        <v/>
      </c>
    </row>
    <row r="16" spans="1:55" x14ac:dyDescent="0.25">
      <c r="A16" s="3"/>
      <c r="B16" s="154"/>
      <c r="C16" s="154"/>
      <c r="D16" s="154"/>
      <c r="E16" s="154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24" t="str">
        <f t="shared" si="0"/>
        <v/>
      </c>
      <c r="Q16" s="27" t="str">
        <f t="shared" si="1"/>
        <v/>
      </c>
      <c r="R16" s="28" t="str">
        <f t="shared" si="2"/>
        <v/>
      </c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24" t="str">
        <f t="shared" si="3"/>
        <v/>
      </c>
      <c r="AD16" s="61" t="str">
        <f t="shared" si="4"/>
        <v/>
      </c>
      <c r="AE16" s="67" t="str">
        <f t="shared" si="5"/>
        <v/>
      </c>
      <c r="AF16" s="64"/>
      <c r="AG16" s="64"/>
      <c r="AH16" s="39"/>
      <c r="AI16" s="24" t="str">
        <f t="shared" si="6"/>
        <v/>
      </c>
      <c r="AJ16" s="27" t="str">
        <f t="shared" si="7"/>
        <v/>
      </c>
      <c r="AK16" s="28" t="str">
        <f t="shared" si="8"/>
        <v/>
      </c>
      <c r="AL16" s="29" t="str">
        <f t="shared" si="9"/>
        <v/>
      </c>
      <c r="AM16" s="25" t="str">
        <f>IF(ISERROR(IF(AE16="","",VLOOKUP(AL16,TRANSMUTATION_TABLE!A$2:D$42,4,TRUE))),"",IF(AE16="","",VLOOKUP(AL16,TRANSMUTATION_TABLE!A$2:D$42,4,TRUE)))</f>
        <v/>
      </c>
    </row>
    <row r="17" spans="1:39" x14ac:dyDescent="0.25">
      <c r="A17" s="3"/>
      <c r="B17" s="154"/>
      <c r="C17" s="154"/>
      <c r="D17" s="154"/>
      <c r="E17" s="154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24" t="str">
        <f t="shared" si="0"/>
        <v/>
      </c>
      <c r="Q17" s="27" t="str">
        <f t="shared" si="1"/>
        <v/>
      </c>
      <c r="R17" s="28" t="str">
        <f t="shared" si="2"/>
        <v/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24" t="str">
        <f t="shared" si="3"/>
        <v/>
      </c>
      <c r="AD17" s="61" t="str">
        <f t="shared" si="4"/>
        <v/>
      </c>
      <c r="AE17" s="67" t="str">
        <f t="shared" si="5"/>
        <v/>
      </c>
      <c r="AF17" s="64"/>
      <c r="AG17" s="64"/>
      <c r="AH17" s="39"/>
      <c r="AI17" s="24" t="str">
        <f t="shared" si="6"/>
        <v/>
      </c>
      <c r="AJ17" s="27" t="str">
        <f t="shared" si="7"/>
        <v/>
      </c>
      <c r="AK17" s="28" t="str">
        <f t="shared" si="8"/>
        <v/>
      </c>
      <c r="AL17" s="29" t="str">
        <f t="shared" si="9"/>
        <v/>
      </c>
      <c r="AM17" s="25" t="str">
        <f>IF(ISERROR(IF(AE17="","",VLOOKUP(AL17,TRANSMUTATION_TABLE!A$2:D$42,4,TRUE))),"",IF(AE17="","",VLOOKUP(AL17,TRANSMUTATION_TABLE!A$2:D$42,4,TRUE)))</f>
        <v/>
      </c>
    </row>
    <row r="18" spans="1:39" x14ac:dyDescent="0.25">
      <c r="A18" s="3"/>
      <c r="B18" s="154"/>
      <c r="C18" s="154"/>
      <c r="D18" s="154"/>
      <c r="E18" s="154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24" t="str">
        <f t="shared" si="0"/>
        <v/>
      </c>
      <c r="Q18" s="27" t="str">
        <f t="shared" si="1"/>
        <v/>
      </c>
      <c r="R18" s="28" t="str">
        <f t="shared" si="2"/>
        <v/>
      </c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24" t="str">
        <f t="shared" si="3"/>
        <v/>
      </c>
      <c r="AD18" s="61" t="str">
        <f t="shared" si="4"/>
        <v/>
      </c>
      <c r="AE18" s="67" t="str">
        <f t="shared" si="5"/>
        <v/>
      </c>
      <c r="AF18" s="64"/>
      <c r="AG18" s="64"/>
      <c r="AH18" s="39"/>
      <c r="AI18" s="24" t="str">
        <f t="shared" si="6"/>
        <v/>
      </c>
      <c r="AJ18" s="27" t="str">
        <f t="shared" si="7"/>
        <v/>
      </c>
      <c r="AK18" s="28" t="str">
        <f t="shared" si="8"/>
        <v/>
      </c>
      <c r="AL18" s="29" t="str">
        <f t="shared" si="9"/>
        <v/>
      </c>
      <c r="AM18" s="25" t="str">
        <f>IF(ISERROR(IF(AE18="","",VLOOKUP(AL18,TRANSMUTATION_TABLE!A$2:D$42,4,TRUE))),"",IF(AE18="","",VLOOKUP(AL18,TRANSMUTATION_TABLE!A$2:D$42,4,TRUE)))</f>
        <v/>
      </c>
    </row>
    <row r="19" spans="1:39" x14ac:dyDescent="0.25">
      <c r="A19" s="3"/>
      <c r="B19" s="154"/>
      <c r="C19" s="154"/>
      <c r="D19" s="154"/>
      <c r="E19" s="154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24" t="str">
        <f t="shared" si="0"/>
        <v/>
      </c>
      <c r="Q19" s="27" t="str">
        <f t="shared" si="1"/>
        <v/>
      </c>
      <c r="R19" s="28" t="str">
        <f t="shared" si="2"/>
        <v/>
      </c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24" t="str">
        <f t="shared" si="3"/>
        <v/>
      </c>
      <c r="AD19" s="61" t="str">
        <f t="shared" si="4"/>
        <v/>
      </c>
      <c r="AE19" s="67" t="str">
        <f t="shared" si="5"/>
        <v/>
      </c>
      <c r="AF19" s="64"/>
      <c r="AG19" s="64"/>
      <c r="AH19" s="39"/>
      <c r="AI19" s="24" t="str">
        <f t="shared" si="6"/>
        <v/>
      </c>
      <c r="AJ19" s="27" t="str">
        <f t="shared" si="7"/>
        <v/>
      </c>
      <c r="AK19" s="28" t="str">
        <f t="shared" si="8"/>
        <v/>
      </c>
      <c r="AL19" s="29" t="str">
        <f t="shared" si="9"/>
        <v/>
      </c>
      <c r="AM19" s="25" t="str">
        <f>IF(ISERROR(IF(AE19="","",VLOOKUP(AL19,TRANSMUTATION_TABLE!A$2:D$42,4,TRUE))),"",IF(AE19="","",VLOOKUP(AL19,TRANSMUTATION_TABLE!A$2:D$42,4,TRUE)))</f>
        <v/>
      </c>
    </row>
    <row r="20" spans="1:39" x14ac:dyDescent="0.25">
      <c r="A20" s="3"/>
      <c r="B20" s="154"/>
      <c r="C20" s="154"/>
      <c r="D20" s="154"/>
      <c r="E20" s="154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24" t="str">
        <f t="shared" si="0"/>
        <v/>
      </c>
      <c r="Q20" s="27" t="str">
        <f t="shared" si="1"/>
        <v/>
      </c>
      <c r="R20" s="28" t="str">
        <f t="shared" si="2"/>
        <v/>
      </c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24" t="str">
        <f t="shared" si="3"/>
        <v/>
      </c>
      <c r="AD20" s="61" t="str">
        <f t="shared" si="4"/>
        <v/>
      </c>
      <c r="AE20" s="67" t="str">
        <f t="shared" si="5"/>
        <v/>
      </c>
      <c r="AF20" s="64"/>
      <c r="AG20" s="64"/>
      <c r="AH20" s="39"/>
      <c r="AI20" s="24" t="str">
        <f t="shared" si="6"/>
        <v/>
      </c>
      <c r="AJ20" s="27" t="str">
        <f t="shared" si="7"/>
        <v/>
      </c>
      <c r="AK20" s="28" t="str">
        <f t="shared" si="8"/>
        <v/>
      </c>
      <c r="AL20" s="29" t="str">
        <f t="shared" si="9"/>
        <v/>
      </c>
      <c r="AM20" s="25" t="str">
        <f>IF(ISERROR(IF(AE20="","",VLOOKUP(AL20,TRANSMUTATION_TABLE!A$2:D$42,4,TRUE))),"",IF(AE20="","",VLOOKUP(AL20,TRANSMUTATION_TABLE!A$2:D$42,4,TRUE)))</f>
        <v/>
      </c>
    </row>
    <row r="21" spans="1:39" x14ac:dyDescent="0.25">
      <c r="A21" s="3"/>
      <c r="B21" s="154"/>
      <c r="C21" s="154"/>
      <c r="D21" s="154"/>
      <c r="E21" s="154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24" t="str">
        <f t="shared" si="0"/>
        <v/>
      </c>
      <c r="Q21" s="27" t="str">
        <f t="shared" si="1"/>
        <v/>
      </c>
      <c r="R21" s="28" t="str">
        <f t="shared" si="2"/>
        <v/>
      </c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24" t="str">
        <f t="shared" si="3"/>
        <v/>
      </c>
      <c r="AD21" s="61" t="str">
        <f t="shared" si="4"/>
        <v/>
      </c>
      <c r="AE21" s="67" t="str">
        <f t="shared" si="5"/>
        <v/>
      </c>
      <c r="AF21" s="64"/>
      <c r="AG21" s="64"/>
      <c r="AH21" s="39"/>
      <c r="AI21" s="24" t="str">
        <f t="shared" si="6"/>
        <v/>
      </c>
      <c r="AJ21" s="27" t="str">
        <f t="shared" si="7"/>
        <v/>
      </c>
      <c r="AK21" s="28" t="str">
        <f t="shared" si="8"/>
        <v/>
      </c>
      <c r="AL21" s="29" t="str">
        <f t="shared" si="9"/>
        <v/>
      </c>
      <c r="AM21" s="25" t="str">
        <f>IF(ISERROR(IF(AE21="","",VLOOKUP(AL21,TRANSMUTATION_TABLE!A$2:D$42,4,TRUE))),"",IF(AE21="","",VLOOKUP(AL21,TRANSMUTATION_TABLE!A$2:D$42,4,TRUE)))</f>
        <v/>
      </c>
    </row>
    <row r="22" spans="1:39" x14ac:dyDescent="0.25">
      <c r="A22" s="3"/>
      <c r="B22" s="154"/>
      <c r="C22" s="154"/>
      <c r="D22" s="154"/>
      <c r="E22" s="154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24" t="str">
        <f t="shared" si="0"/>
        <v/>
      </c>
      <c r="Q22" s="27" t="str">
        <f t="shared" si="1"/>
        <v/>
      </c>
      <c r="R22" s="28" t="str">
        <f t="shared" si="2"/>
        <v/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4" t="str">
        <f t="shared" si="3"/>
        <v/>
      </c>
      <c r="AD22" s="61" t="str">
        <f t="shared" si="4"/>
        <v/>
      </c>
      <c r="AE22" s="67" t="str">
        <f t="shared" si="5"/>
        <v/>
      </c>
      <c r="AF22" s="64"/>
      <c r="AG22" s="64"/>
      <c r="AH22" s="39"/>
      <c r="AI22" s="24" t="str">
        <f t="shared" si="6"/>
        <v/>
      </c>
      <c r="AJ22" s="27" t="str">
        <f t="shared" si="7"/>
        <v/>
      </c>
      <c r="AK22" s="28" t="str">
        <f t="shared" si="8"/>
        <v/>
      </c>
      <c r="AL22" s="29" t="str">
        <f t="shared" si="9"/>
        <v/>
      </c>
      <c r="AM22" s="25" t="str">
        <f>IF(ISERROR(IF(AE22="","",VLOOKUP(AL22,TRANSMUTATION_TABLE!A$2:D$42,4,TRUE))),"",IF(AE22="","",VLOOKUP(AL22,TRANSMUTATION_TABLE!A$2:D$42,4,TRUE)))</f>
        <v/>
      </c>
    </row>
    <row r="23" spans="1:39" x14ac:dyDescent="0.25">
      <c r="A23" s="3"/>
      <c r="B23" s="99"/>
      <c r="C23" s="100"/>
      <c r="D23" s="100"/>
      <c r="E23" s="101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24" t="str">
        <f t="shared" si="0"/>
        <v/>
      </c>
      <c r="Q23" s="27" t="str">
        <f t="shared" si="1"/>
        <v/>
      </c>
      <c r="R23" s="28" t="str">
        <f t="shared" si="2"/>
        <v/>
      </c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24" t="str">
        <f t="shared" si="3"/>
        <v/>
      </c>
      <c r="AD23" s="61" t="str">
        <f t="shared" si="4"/>
        <v/>
      </c>
      <c r="AE23" s="67" t="str">
        <f t="shared" si="5"/>
        <v/>
      </c>
      <c r="AF23" s="64"/>
      <c r="AG23" s="64"/>
      <c r="AH23" s="39"/>
      <c r="AI23" s="24" t="str">
        <f t="shared" si="6"/>
        <v/>
      </c>
      <c r="AJ23" s="27" t="str">
        <f t="shared" si="7"/>
        <v/>
      </c>
      <c r="AK23" s="28" t="str">
        <f t="shared" si="8"/>
        <v/>
      </c>
      <c r="AL23" s="29" t="str">
        <f t="shared" si="9"/>
        <v/>
      </c>
      <c r="AM23" s="25" t="str">
        <f>IF(ISERROR(IF(AE23="","",VLOOKUP(AL23,TRANSMUTATION_TABLE!A$2:D$42,4,TRUE))),"",IF(AE23="","",VLOOKUP(AL23,TRANSMUTATION_TABLE!A$2:D$42,4,TRUE)))</f>
        <v/>
      </c>
    </row>
    <row r="24" spans="1:39" x14ac:dyDescent="0.25">
      <c r="A24" s="3"/>
      <c r="B24" s="99"/>
      <c r="C24" s="100"/>
      <c r="D24" s="100"/>
      <c r="E24" s="101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24" t="str">
        <f t="shared" si="0"/>
        <v/>
      </c>
      <c r="Q24" s="27" t="str">
        <f t="shared" si="1"/>
        <v/>
      </c>
      <c r="R24" s="28" t="str">
        <f t="shared" si="2"/>
        <v/>
      </c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24" t="str">
        <f t="shared" si="3"/>
        <v/>
      </c>
      <c r="AD24" s="61" t="str">
        <f t="shared" si="4"/>
        <v/>
      </c>
      <c r="AE24" s="67" t="str">
        <f t="shared" si="5"/>
        <v/>
      </c>
      <c r="AF24" s="64"/>
      <c r="AG24" s="64"/>
      <c r="AH24" s="39"/>
      <c r="AI24" s="24" t="str">
        <f t="shared" si="6"/>
        <v/>
      </c>
      <c r="AJ24" s="27" t="str">
        <f t="shared" si="7"/>
        <v/>
      </c>
      <c r="AK24" s="28" t="str">
        <f t="shared" si="8"/>
        <v/>
      </c>
      <c r="AL24" s="29" t="str">
        <f t="shared" si="9"/>
        <v/>
      </c>
      <c r="AM24" s="25" t="str">
        <f>IF(ISERROR(IF(AE24="","",VLOOKUP(AL24,TRANSMUTATION_TABLE!A$2:D$42,4,TRUE))),"",IF(AE24="","",VLOOKUP(AL24,TRANSMUTATION_TABLE!A$2:D$42,4,TRUE)))</f>
        <v/>
      </c>
    </row>
    <row r="25" spans="1:39" x14ac:dyDescent="0.25">
      <c r="A25" s="3"/>
      <c r="B25" s="99"/>
      <c r="C25" s="100"/>
      <c r="D25" s="100"/>
      <c r="E25" s="101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24" t="str">
        <f t="shared" si="0"/>
        <v/>
      </c>
      <c r="Q25" s="27" t="str">
        <f t="shared" si="1"/>
        <v/>
      </c>
      <c r="R25" s="28" t="str">
        <f t="shared" si="2"/>
        <v/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24" t="str">
        <f t="shared" si="3"/>
        <v/>
      </c>
      <c r="AD25" s="61" t="str">
        <f t="shared" si="4"/>
        <v/>
      </c>
      <c r="AE25" s="67" t="str">
        <f t="shared" si="5"/>
        <v/>
      </c>
      <c r="AF25" s="64"/>
      <c r="AG25" s="64"/>
      <c r="AH25" s="39"/>
      <c r="AI25" s="24" t="str">
        <f t="shared" si="6"/>
        <v/>
      </c>
      <c r="AJ25" s="27" t="str">
        <f t="shared" si="7"/>
        <v/>
      </c>
      <c r="AK25" s="28" t="str">
        <f t="shared" si="8"/>
        <v/>
      </c>
      <c r="AL25" s="29" t="str">
        <f t="shared" si="9"/>
        <v/>
      </c>
      <c r="AM25" s="25" t="str">
        <f>IF(ISERROR(IF(AE25="","",VLOOKUP(AL25,TRANSMUTATION_TABLE!A$2:D$42,4,TRUE))),"",IF(AE25="","",VLOOKUP(AL25,TRANSMUTATION_TABLE!A$2:D$42,4,TRUE)))</f>
        <v/>
      </c>
    </row>
    <row r="26" spans="1:39" x14ac:dyDescent="0.25">
      <c r="A26" s="3"/>
      <c r="B26" s="99"/>
      <c r="C26" s="100"/>
      <c r="D26" s="100"/>
      <c r="E26" s="101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24" t="str">
        <f t="shared" si="0"/>
        <v/>
      </c>
      <c r="Q26" s="27" t="str">
        <f t="shared" si="1"/>
        <v/>
      </c>
      <c r="R26" s="28" t="str">
        <f t="shared" si="2"/>
        <v/>
      </c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24" t="str">
        <f t="shared" si="3"/>
        <v/>
      </c>
      <c r="AD26" s="61" t="str">
        <f t="shared" si="4"/>
        <v/>
      </c>
      <c r="AE26" s="67" t="str">
        <f t="shared" si="5"/>
        <v/>
      </c>
      <c r="AF26" s="64"/>
      <c r="AG26" s="64"/>
      <c r="AH26" s="39"/>
      <c r="AI26" s="24" t="str">
        <f t="shared" si="6"/>
        <v/>
      </c>
      <c r="AJ26" s="27" t="str">
        <f t="shared" si="7"/>
        <v/>
      </c>
      <c r="AK26" s="28" t="str">
        <f t="shared" si="8"/>
        <v/>
      </c>
      <c r="AL26" s="29" t="str">
        <f t="shared" si="9"/>
        <v/>
      </c>
      <c r="AM26" s="25" t="str">
        <f>IF(ISERROR(IF(AE26="","",VLOOKUP(AL26,TRANSMUTATION_TABLE!A$2:D$42,4,TRUE))),"",IF(AE26="","",VLOOKUP(AL26,TRANSMUTATION_TABLE!A$2:D$42,4,TRUE)))</f>
        <v/>
      </c>
    </row>
    <row r="27" spans="1:39" x14ac:dyDescent="0.25">
      <c r="A27" s="3"/>
      <c r="B27" s="99"/>
      <c r="C27" s="100"/>
      <c r="D27" s="100"/>
      <c r="E27" s="101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24" t="str">
        <f t="shared" si="0"/>
        <v/>
      </c>
      <c r="Q27" s="27" t="str">
        <f t="shared" si="1"/>
        <v/>
      </c>
      <c r="R27" s="28" t="str">
        <f t="shared" si="2"/>
        <v/>
      </c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24" t="str">
        <f t="shared" si="3"/>
        <v/>
      </c>
      <c r="AD27" s="61" t="str">
        <f t="shared" si="4"/>
        <v/>
      </c>
      <c r="AE27" s="67" t="str">
        <f t="shared" si="5"/>
        <v/>
      </c>
      <c r="AF27" s="64"/>
      <c r="AG27" s="64"/>
      <c r="AH27" s="39"/>
      <c r="AI27" s="24" t="str">
        <f t="shared" si="6"/>
        <v/>
      </c>
      <c r="AJ27" s="27" t="str">
        <f t="shared" si="7"/>
        <v/>
      </c>
      <c r="AK27" s="28" t="str">
        <f t="shared" si="8"/>
        <v/>
      </c>
      <c r="AL27" s="29" t="str">
        <f t="shared" si="9"/>
        <v/>
      </c>
      <c r="AM27" s="25" t="str">
        <f>IF(ISERROR(IF(AE27="","",VLOOKUP(AL27,TRANSMUTATION_TABLE!A$2:D$42,4,TRUE))),"",IF(AE27="","",VLOOKUP(AL27,TRANSMUTATION_TABLE!A$2:D$42,4,TRUE)))</f>
        <v/>
      </c>
    </row>
    <row r="28" spans="1:39" x14ac:dyDescent="0.25">
      <c r="A28" s="3"/>
      <c r="B28" s="99"/>
      <c r="C28" s="100"/>
      <c r="D28" s="100"/>
      <c r="E28" s="101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24" t="str">
        <f t="shared" si="0"/>
        <v/>
      </c>
      <c r="Q28" s="27" t="str">
        <f t="shared" si="1"/>
        <v/>
      </c>
      <c r="R28" s="28" t="str">
        <f t="shared" si="2"/>
        <v/>
      </c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24" t="str">
        <f t="shared" si="3"/>
        <v/>
      </c>
      <c r="AD28" s="61" t="str">
        <f t="shared" si="4"/>
        <v/>
      </c>
      <c r="AE28" s="67" t="str">
        <f t="shared" si="5"/>
        <v/>
      </c>
      <c r="AF28" s="64"/>
      <c r="AG28" s="64"/>
      <c r="AH28" s="39"/>
      <c r="AI28" s="24" t="str">
        <f t="shared" si="6"/>
        <v/>
      </c>
      <c r="AJ28" s="27" t="str">
        <f t="shared" si="7"/>
        <v/>
      </c>
      <c r="AK28" s="28" t="str">
        <f t="shared" si="8"/>
        <v/>
      </c>
      <c r="AL28" s="29" t="str">
        <f t="shared" si="9"/>
        <v/>
      </c>
      <c r="AM28" s="25" t="str">
        <f>IF(ISERROR(IF(AE28="","",VLOOKUP(AL28,TRANSMUTATION_TABLE!A$2:D$42,4,TRUE))),"",IF(AE28="","",VLOOKUP(AL28,TRANSMUTATION_TABLE!A$2:D$42,4,TRUE)))</f>
        <v/>
      </c>
    </row>
    <row r="29" spans="1:39" x14ac:dyDescent="0.25">
      <c r="A29" s="3"/>
      <c r="B29" s="99"/>
      <c r="C29" s="100"/>
      <c r="D29" s="100"/>
      <c r="E29" s="101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24" t="str">
        <f t="shared" si="0"/>
        <v/>
      </c>
      <c r="Q29" s="27" t="str">
        <f t="shared" si="1"/>
        <v/>
      </c>
      <c r="R29" s="28" t="str">
        <f t="shared" si="2"/>
        <v/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24" t="str">
        <f t="shared" si="3"/>
        <v/>
      </c>
      <c r="AD29" s="61" t="str">
        <f t="shared" si="4"/>
        <v/>
      </c>
      <c r="AE29" s="67" t="str">
        <f t="shared" si="5"/>
        <v/>
      </c>
      <c r="AF29" s="64"/>
      <c r="AG29" s="64"/>
      <c r="AH29" s="39"/>
      <c r="AI29" s="24" t="str">
        <f t="shared" si="6"/>
        <v/>
      </c>
      <c r="AJ29" s="27" t="str">
        <f t="shared" si="7"/>
        <v/>
      </c>
      <c r="AK29" s="28" t="str">
        <f t="shared" si="8"/>
        <v/>
      </c>
      <c r="AL29" s="29" t="str">
        <f t="shared" si="9"/>
        <v/>
      </c>
      <c r="AM29" s="25" t="str">
        <f>IF(ISERROR(IF(AE29="","",VLOOKUP(AL29,TRANSMUTATION_TABLE!A$2:D$42,4,TRUE))),"",IF(AE29="","",VLOOKUP(AL29,TRANSMUTATION_TABLE!A$2:D$42,4,TRUE)))</f>
        <v/>
      </c>
    </row>
    <row r="30" spans="1:39" x14ac:dyDescent="0.25">
      <c r="A30" s="3"/>
      <c r="B30" s="99"/>
      <c r="C30" s="100"/>
      <c r="D30" s="100"/>
      <c r="E30" s="101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24" t="str">
        <f t="shared" si="0"/>
        <v/>
      </c>
      <c r="Q30" s="27" t="str">
        <f t="shared" si="1"/>
        <v/>
      </c>
      <c r="R30" s="28" t="str">
        <f t="shared" si="2"/>
        <v/>
      </c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24" t="str">
        <f t="shared" si="3"/>
        <v/>
      </c>
      <c r="AD30" s="61" t="str">
        <f t="shared" si="4"/>
        <v/>
      </c>
      <c r="AE30" s="67" t="str">
        <f t="shared" si="5"/>
        <v/>
      </c>
      <c r="AF30" s="64"/>
      <c r="AG30" s="64"/>
      <c r="AH30" s="39"/>
      <c r="AI30" s="24" t="str">
        <f t="shared" si="6"/>
        <v/>
      </c>
      <c r="AJ30" s="27" t="str">
        <f t="shared" si="7"/>
        <v/>
      </c>
      <c r="AK30" s="28" t="str">
        <f t="shared" si="8"/>
        <v/>
      </c>
      <c r="AL30" s="29" t="str">
        <f t="shared" si="9"/>
        <v/>
      </c>
      <c r="AM30" s="25" t="str">
        <f>IF(ISERROR(IF(AE30="","",VLOOKUP(AL30,TRANSMUTATION_TABLE!A$2:D$42,4,TRUE))),"",IF(AE30="","",VLOOKUP(AL30,TRANSMUTATION_TABLE!A$2:D$42,4,TRUE)))</f>
        <v/>
      </c>
    </row>
    <row r="31" spans="1:39" x14ac:dyDescent="0.25">
      <c r="A31" s="3"/>
      <c r="B31" s="99"/>
      <c r="C31" s="100"/>
      <c r="D31" s="100"/>
      <c r="E31" s="101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24" t="str">
        <f t="shared" si="0"/>
        <v/>
      </c>
      <c r="Q31" s="27" t="str">
        <f t="shared" si="1"/>
        <v/>
      </c>
      <c r="R31" s="28" t="str">
        <f t="shared" si="2"/>
        <v/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24" t="str">
        <f t="shared" si="3"/>
        <v/>
      </c>
      <c r="AD31" s="61" t="str">
        <f t="shared" si="4"/>
        <v/>
      </c>
      <c r="AE31" s="67" t="str">
        <f t="shared" si="5"/>
        <v/>
      </c>
      <c r="AF31" s="64"/>
      <c r="AG31" s="64"/>
      <c r="AH31" s="39"/>
      <c r="AI31" s="24" t="str">
        <f t="shared" si="6"/>
        <v/>
      </c>
      <c r="AJ31" s="27" t="str">
        <f t="shared" si="7"/>
        <v/>
      </c>
      <c r="AK31" s="28" t="str">
        <f t="shared" si="8"/>
        <v/>
      </c>
      <c r="AL31" s="29" t="str">
        <f t="shared" si="9"/>
        <v/>
      </c>
      <c r="AM31" s="25" t="str">
        <f>IF(ISERROR(IF(AE31="","",VLOOKUP(AL31,TRANSMUTATION_TABLE!A$2:D$42,4,TRUE))),"",IF(AE31="","",VLOOKUP(AL31,TRANSMUTATION_TABLE!A$2:D$42,4,TRUE)))</f>
        <v/>
      </c>
    </row>
    <row r="32" spans="1:39" x14ac:dyDescent="0.25">
      <c r="A32" s="3"/>
      <c r="B32" s="99"/>
      <c r="C32" s="100"/>
      <c r="D32" s="100"/>
      <c r="E32" s="101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24" t="str">
        <f t="shared" si="0"/>
        <v/>
      </c>
      <c r="Q32" s="27" t="str">
        <f t="shared" si="1"/>
        <v/>
      </c>
      <c r="R32" s="28" t="str">
        <f t="shared" si="2"/>
        <v/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24" t="str">
        <f t="shared" si="3"/>
        <v/>
      </c>
      <c r="AD32" s="61" t="str">
        <f t="shared" si="4"/>
        <v/>
      </c>
      <c r="AE32" s="67" t="str">
        <f t="shared" si="5"/>
        <v/>
      </c>
      <c r="AF32" s="64"/>
      <c r="AG32" s="64"/>
      <c r="AH32" s="39"/>
      <c r="AI32" s="24" t="str">
        <f t="shared" si="6"/>
        <v/>
      </c>
      <c r="AJ32" s="27" t="str">
        <f t="shared" si="7"/>
        <v/>
      </c>
      <c r="AK32" s="28" t="str">
        <f t="shared" si="8"/>
        <v/>
      </c>
      <c r="AL32" s="29" t="str">
        <f t="shared" si="9"/>
        <v/>
      </c>
      <c r="AM32" s="25" t="str">
        <f>IF(ISERROR(IF(AE32="","",VLOOKUP(AL32,TRANSMUTATION_TABLE!A$2:D$42,4,TRUE))),"",IF(AE32="","",VLOOKUP(AL32,TRANSMUTATION_TABLE!A$2:D$42,4,TRUE)))</f>
        <v/>
      </c>
    </row>
    <row r="33" spans="1:39" x14ac:dyDescent="0.25">
      <c r="A33" s="3"/>
      <c r="B33" s="99"/>
      <c r="C33" s="100"/>
      <c r="D33" s="100"/>
      <c r="E33" s="101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24" t="str">
        <f t="shared" si="0"/>
        <v/>
      </c>
      <c r="Q33" s="27" t="str">
        <f t="shared" si="1"/>
        <v/>
      </c>
      <c r="R33" s="28" t="str">
        <f t="shared" si="2"/>
        <v/>
      </c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24" t="str">
        <f t="shared" si="3"/>
        <v/>
      </c>
      <c r="AD33" s="61" t="str">
        <f t="shared" si="4"/>
        <v/>
      </c>
      <c r="AE33" s="67" t="str">
        <f t="shared" si="5"/>
        <v/>
      </c>
      <c r="AF33" s="64"/>
      <c r="AG33" s="64"/>
      <c r="AH33" s="39"/>
      <c r="AI33" s="24" t="str">
        <f t="shared" si="6"/>
        <v/>
      </c>
      <c r="AJ33" s="27" t="str">
        <f t="shared" si="7"/>
        <v/>
      </c>
      <c r="AK33" s="28" t="str">
        <f t="shared" si="8"/>
        <v/>
      </c>
      <c r="AL33" s="29" t="str">
        <f t="shared" si="9"/>
        <v/>
      </c>
      <c r="AM33" s="25" t="str">
        <f>IF(ISERROR(IF(AE33="","",VLOOKUP(AL33,TRANSMUTATION_TABLE!A$2:D$42,4,TRUE))),"",IF(AE33="","",VLOOKUP(AL33,TRANSMUTATION_TABLE!A$2:D$42,4,TRUE)))</f>
        <v/>
      </c>
    </row>
    <row r="34" spans="1:39" x14ac:dyDescent="0.25">
      <c r="A34" s="3"/>
      <c r="B34" s="99"/>
      <c r="C34" s="100"/>
      <c r="D34" s="100"/>
      <c r="E34" s="101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24" t="str">
        <f t="shared" si="0"/>
        <v/>
      </c>
      <c r="Q34" s="27" t="str">
        <f t="shared" si="1"/>
        <v/>
      </c>
      <c r="R34" s="28" t="str">
        <f t="shared" si="2"/>
        <v/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24" t="str">
        <f t="shared" si="3"/>
        <v/>
      </c>
      <c r="AD34" s="61" t="str">
        <f t="shared" si="4"/>
        <v/>
      </c>
      <c r="AE34" s="67" t="str">
        <f t="shared" si="5"/>
        <v/>
      </c>
      <c r="AF34" s="64"/>
      <c r="AG34" s="64"/>
      <c r="AH34" s="39"/>
      <c r="AI34" s="24" t="str">
        <f t="shared" si="6"/>
        <v/>
      </c>
      <c r="AJ34" s="27" t="str">
        <f t="shared" si="7"/>
        <v/>
      </c>
      <c r="AK34" s="28" t="str">
        <f t="shared" si="8"/>
        <v/>
      </c>
      <c r="AL34" s="29" t="str">
        <f t="shared" si="9"/>
        <v/>
      </c>
      <c r="AM34" s="25" t="str">
        <f>IF(ISERROR(IF(AE34="","",VLOOKUP(AL34,TRANSMUTATION_TABLE!A$2:D$42,4,TRUE))),"",IF(AE34="","",VLOOKUP(AL34,TRANSMUTATION_TABLE!A$2:D$42,4,TRUE)))</f>
        <v/>
      </c>
    </row>
    <row r="35" spans="1:39" x14ac:dyDescent="0.25">
      <c r="A35" s="3"/>
      <c r="B35" s="99"/>
      <c r="C35" s="100"/>
      <c r="D35" s="100"/>
      <c r="E35" s="101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24" t="str">
        <f t="shared" si="0"/>
        <v/>
      </c>
      <c r="Q35" s="27" t="str">
        <f t="shared" si="1"/>
        <v/>
      </c>
      <c r="R35" s="28" t="str">
        <f t="shared" si="2"/>
        <v/>
      </c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24" t="str">
        <f t="shared" si="3"/>
        <v/>
      </c>
      <c r="AD35" s="61" t="str">
        <f t="shared" si="4"/>
        <v/>
      </c>
      <c r="AE35" s="67" t="str">
        <f t="shared" si="5"/>
        <v/>
      </c>
      <c r="AF35" s="64"/>
      <c r="AG35" s="64"/>
      <c r="AH35" s="39"/>
      <c r="AI35" s="24" t="str">
        <f t="shared" si="6"/>
        <v/>
      </c>
      <c r="AJ35" s="27" t="str">
        <f t="shared" si="7"/>
        <v/>
      </c>
      <c r="AK35" s="28" t="str">
        <f t="shared" si="8"/>
        <v/>
      </c>
      <c r="AL35" s="29" t="str">
        <f t="shared" si="9"/>
        <v/>
      </c>
      <c r="AM35" s="25" t="str">
        <f>IF(ISERROR(IF(AE35="","",VLOOKUP(AL35,TRANSMUTATION_TABLE!A$2:D$42,4,TRUE))),"",IF(AE35="","",VLOOKUP(AL35,TRANSMUTATION_TABLE!A$2:D$42,4,TRUE)))</f>
        <v/>
      </c>
    </row>
    <row r="36" spans="1:39" x14ac:dyDescent="0.25">
      <c r="A36" s="3"/>
      <c r="B36" s="99"/>
      <c r="C36" s="100"/>
      <c r="D36" s="100"/>
      <c r="E36" s="101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24" t="str">
        <f t="shared" si="0"/>
        <v/>
      </c>
      <c r="Q36" s="27" t="str">
        <f t="shared" si="1"/>
        <v/>
      </c>
      <c r="R36" s="28" t="str">
        <f t="shared" si="2"/>
        <v/>
      </c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24" t="str">
        <f t="shared" si="3"/>
        <v/>
      </c>
      <c r="AD36" s="61" t="str">
        <f t="shared" si="4"/>
        <v/>
      </c>
      <c r="AE36" s="67" t="str">
        <f t="shared" si="5"/>
        <v/>
      </c>
      <c r="AF36" s="64"/>
      <c r="AG36" s="64"/>
      <c r="AH36" s="39"/>
      <c r="AI36" s="24" t="str">
        <f t="shared" si="6"/>
        <v/>
      </c>
      <c r="AJ36" s="27" t="str">
        <f t="shared" si="7"/>
        <v/>
      </c>
      <c r="AK36" s="28" t="str">
        <f t="shared" si="8"/>
        <v/>
      </c>
      <c r="AL36" s="29" t="str">
        <f t="shared" si="9"/>
        <v/>
      </c>
      <c r="AM36" s="25" t="str">
        <f>IF(ISERROR(IF(AE36="","",VLOOKUP(AL36,TRANSMUTATION_TABLE!A$2:D$42,4,TRUE))),"",IF(AE36="","",VLOOKUP(AL36,TRANSMUTATION_TABLE!A$2:D$42,4,TRUE)))</f>
        <v/>
      </c>
    </row>
    <row r="37" spans="1:39" x14ac:dyDescent="0.25">
      <c r="A37" s="3"/>
      <c r="B37" s="99"/>
      <c r="C37" s="100"/>
      <c r="D37" s="100"/>
      <c r="E37" s="101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24" t="str">
        <f t="shared" si="0"/>
        <v/>
      </c>
      <c r="Q37" s="27" t="str">
        <f t="shared" si="1"/>
        <v/>
      </c>
      <c r="R37" s="28" t="str">
        <f t="shared" si="2"/>
        <v/>
      </c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24" t="str">
        <f t="shared" si="3"/>
        <v/>
      </c>
      <c r="AD37" s="61" t="str">
        <f t="shared" si="4"/>
        <v/>
      </c>
      <c r="AE37" s="67" t="str">
        <f t="shared" si="5"/>
        <v/>
      </c>
      <c r="AF37" s="64"/>
      <c r="AG37" s="64"/>
      <c r="AH37" s="39"/>
      <c r="AI37" s="24" t="str">
        <f t="shared" si="6"/>
        <v/>
      </c>
      <c r="AJ37" s="27" t="str">
        <f t="shared" si="7"/>
        <v/>
      </c>
      <c r="AK37" s="28" t="str">
        <f t="shared" si="8"/>
        <v/>
      </c>
      <c r="AL37" s="29" t="str">
        <f t="shared" si="9"/>
        <v/>
      </c>
      <c r="AM37" s="25" t="str">
        <f>IF(ISERROR(IF(AE37="","",VLOOKUP(AL37,TRANSMUTATION_TABLE!A$2:D$42,4,TRUE))),"",IF(AE37="","",VLOOKUP(AL37,TRANSMUTATION_TABLE!A$2:D$42,4,TRUE)))</f>
        <v/>
      </c>
    </row>
    <row r="38" spans="1:39" x14ac:dyDescent="0.25">
      <c r="A38" s="3"/>
      <c r="B38" s="99"/>
      <c r="C38" s="100"/>
      <c r="D38" s="100"/>
      <c r="E38" s="101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24" t="str">
        <f t="shared" si="0"/>
        <v/>
      </c>
      <c r="Q38" s="27" t="str">
        <f t="shared" si="1"/>
        <v/>
      </c>
      <c r="R38" s="28" t="str">
        <f t="shared" si="2"/>
        <v/>
      </c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24" t="str">
        <f t="shared" si="3"/>
        <v/>
      </c>
      <c r="AD38" s="61" t="str">
        <f t="shared" si="4"/>
        <v/>
      </c>
      <c r="AE38" s="67" t="str">
        <f t="shared" si="5"/>
        <v/>
      </c>
      <c r="AF38" s="64"/>
      <c r="AG38" s="64"/>
      <c r="AH38" s="39"/>
      <c r="AI38" s="24" t="str">
        <f t="shared" si="6"/>
        <v/>
      </c>
      <c r="AJ38" s="27" t="str">
        <f t="shared" si="7"/>
        <v/>
      </c>
      <c r="AK38" s="28" t="str">
        <f t="shared" si="8"/>
        <v/>
      </c>
      <c r="AL38" s="29" t="str">
        <f t="shared" si="9"/>
        <v/>
      </c>
      <c r="AM38" s="25" t="str">
        <f>IF(ISERROR(IF(AE38="","",VLOOKUP(AL38,TRANSMUTATION_TABLE!A$2:D$42,4,TRUE))),"",IF(AE38="","",VLOOKUP(AL38,TRANSMUTATION_TABLE!A$2:D$42,4,TRUE)))</f>
        <v/>
      </c>
    </row>
    <row r="39" spans="1:39" x14ac:dyDescent="0.25">
      <c r="A39" s="3"/>
      <c r="B39" s="99"/>
      <c r="C39" s="100"/>
      <c r="D39" s="100"/>
      <c r="E39" s="101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24" t="str">
        <f t="shared" si="0"/>
        <v/>
      </c>
      <c r="Q39" s="27" t="str">
        <f t="shared" si="1"/>
        <v/>
      </c>
      <c r="R39" s="28" t="str">
        <f t="shared" si="2"/>
        <v/>
      </c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4" t="str">
        <f t="shared" si="3"/>
        <v/>
      </c>
      <c r="AD39" s="61" t="str">
        <f t="shared" si="4"/>
        <v/>
      </c>
      <c r="AE39" s="67" t="str">
        <f t="shared" si="5"/>
        <v/>
      </c>
      <c r="AF39" s="64"/>
      <c r="AG39" s="64"/>
      <c r="AH39" s="39"/>
      <c r="AI39" s="24" t="str">
        <f t="shared" si="6"/>
        <v/>
      </c>
      <c r="AJ39" s="27" t="str">
        <f t="shared" si="7"/>
        <v/>
      </c>
      <c r="AK39" s="28" t="str">
        <f t="shared" si="8"/>
        <v/>
      </c>
      <c r="AL39" s="29" t="str">
        <f t="shared" si="9"/>
        <v/>
      </c>
      <c r="AM39" s="25" t="str">
        <f>IF(ISERROR(IF(AE39="","",VLOOKUP(AL39,TRANSMUTATION_TABLE!A$2:D$42,4,TRUE))),"",IF(AE39="","",VLOOKUP(AL39,TRANSMUTATION_TABLE!A$2:D$42,4,TRUE)))</f>
        <v/>
      </c>
    </row>
    <row r="40" spans="1:39" x14ac:dyDescent="0.25">
      <c r="A40" s="3"/>
      <c r="B40" s="99"/>
      <c r="C40" s="100"/>
      <c r="D40" s="100"/>
      <c r="E40" s="101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24" t="str">
        <f t="shared" si="0"/>
        <v/>
      </c>
      <c r="Q40" s="27" t="str">
        <f t="shared" si="1"/>
        <v/>
      </c>
      <c r="R40" s="28" t="str">
        <f t="shared" si="2"/>
        <v/>
      </c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24" t="str">
        <f t="shared" si="3"/>
        <v/>
      </c>
      <c r="AD40" s="61" t="str">
        <f t="shared" si="4"/>
        <v/>
      </c>
      <c r="AE40" s="67" t="str">
        <f t="shared" si="5"/>
        <v/>
      </c>
      <c r="AF40" s="64"/>
      <c r="AG40" s="64"/>
      <c r="AH40" s="39"/>
      <c r="AI40" s="24" t="str">
        <f t="shared" si="6"/>
        <v/>
      </c>
      <c r="AJ40" s="27" t="str">
        <f t="shared" si="7"/>
        <v/>
      </c>
      <c r="AK40" s="28" t="str">
        <f t="shared" si="8"/>
        <v/>
      </c>
      <c r="AL40" s="29" t="str">
        <f t="shared" si="9"/>
        <v/>
      </c>
      <c r="AM40" s="25" t="str">
        <f>IF(ISERROR(IF(AE40="","",VLOOKUP(AL40,TRANSMUTATION_TABLE!A$2:D$42,4,TRUE))),"",IF(AE40="","",VLOOKUP(AL40,TRANSMUTATION_TABLE!A$2:D$42,4,TRUE)))</f>
        <v/>
      </c>
    </row>
    <row r="41" spans="1:39" x14ac:dyDescent="0.25">
      <c r="A41" s="3"/>
      <c r="B41" s="99"/>
      <c r="C41" s="100"/>
      <c r="D41" s="100"/>
      <c r="E41" s="101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24" t="str">
        <f t="shared" si="0"/>
        <v/>
      </c>
      <c r="Q41" s="27" t="str">
        <f t="shared" si="1"/>
        <v/>
      </c>
      <c r="R41" s="28" t="str">
        <f t="shared" si="2"/>
        <v/>
      </c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24" t="str">
        <f t="shared" si="3"/>
        <v/>
      </c>
      <c r="AD41" s="61" t="str">
        <f t="shared" si="4"/>
        <v/>
      </c>
      <c r="AE41" s="67" t="str">
        <f t="shared" si="5"/>
        <v/>
      </c>
      <c r="AF41" s="64"/>
      <c r="AG41" s="64"/>
      <c r="AH41" s="39"/>
      <c r="AI41" s="24" t="str">
        <f t="shared" si="6"/>
        <v/>
      </c>
      <c r="AJ41" s="27" t="str">
        <f t="shared" si="7"/>
        <v/>
      </c>
      <c r="AK41" s="28" t="str">
        <f t="shared" si="8"/>
        <v/>
      </c>
      <c r="AL41" s="29" t="str">
        <f t="shared" si="9"/>
        <v/>
      </c>
      <c r="AM41" s="25" t="str">
        <f>IF(ISERROR(IF(AE41="","",VLOOKUP(AL41,TRANSMUTATION_TABLE!A$2:D$42,4,TRUE))),"",IF(AE41="","",VLOOKUP(AL41,TRANSMUTATION_TABLE!A$2:D$42,4,TRUE)))</f>
        <v/>
      </c>
    </row>
    <row r="42" spans="1:39" x14ac:dyDescent="0.25">
      <c r="A42" s="3"/>
      <c r="B42" s="99"/>
      <c r="C42" s="100"/>
      <c r="D42" s="100"/>
      <c r="E42" s="101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24" t="str">
        <f t="shared" si="0"/>
        <v/>
      </c>
      <c r="Q42" s="27" t="str">
        <f t="shared" si="1"/>
        <v/>
      </c>
      <c r="R42" s="28" t="str">
        <f t="shared" si="2"/>
        <v/>
      </c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24" t="str">
        <f t="shared" si="3"/>
        <v/>
      </c>
      <c r="AD42" s="61" t="str">
        <f t="shared" si="4"/>
        <v/>
      </c>
      <c r="AE42" s="67" t="str">
        <f t="shared" si="5"/>
        <v/>
      </c>
      <c r="AF42" s="64"/>
      <c r="AG42" s="64"/>
      <c r="AH42" s="39"/>
      <c r="AI42" s="24" t="str">
        <f t="shared" si="6"/>
        <v/>
      </c>
      <c r="AJ42" s="27" t="str">
        <f t="shared" si="7"/>
        <v/>
      </c>
      <c r="AK42" s="28" t="str">
        <f t="shared" si="8"/>
        <v/>
      </c>
      <c r="AL42" s="29" t="str">
        <f t="shared" si="9"/>
        <v/>
      </c>
      <c r="AM42" s="25" t="str">
        <f>IF(ISERROR(IF(AE42="","",VLOOKUP(AL42,TRANSMUTATION_TABLE!A$2:D$42,4,TRUE))),"",IF(AE42="","",VLOOKUP(AL42,TRANSMUTATION_TABLE!A$2:D$42,4,TRUE)))</f>
        <v/>
      </c>
    </row>
    <row r="43" spans="1:39" x14ac:dyDescent="0.25">
      <c r="A43" s="3"/>
      <c r="B43" s="99"/>
      <c r="C43" s="100"/>
      <c r="D43" s="100"/>
      <c r="E43" s="101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24" t="str">
        <f t="shared" si="0"/>
        <v/>
      </c>
      <c r="Q43" s="27" t="str">
        <f t="shared" si="1"/>
        <v/>
      </c>
      <c r="R43" s="28" t="str">
        <f t="shared" si="2"/>
        <v/>
      </c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24" t="str">
        <f t="shared" si="3"/>
        <v/>
      </c>
      <c r="AD43" s="61" t="str">
        <f t="shared" si="4"/>
        <v/>
      </c>
      <c r="AE43" s="67" t="str">
        <f t="shared" si="5"/>
        <v/>
      </c>
      <c r="AF43" s="64"/>
      <c r="AG43" s="64"/>
      <c r="AH43" s="39"/>
      <c r="AI43" s="24" t="str">
        <f t="shared" si="6"/>
        <v/>
      </c>
      <c r="AJ43" s="27" t="str">
        <f t="shared" si="7"/>
        <v/>
      </c>
      <c r="AK43" s="28" t="str">
        <f t="shared" si="8"/>
        <v/>
      </c>
      <c r="AL43" s="29" t="str">
        <f t="shared" si="9"/>
        <v/>
      </c>
      <c r="AM43" s="25" t="str">
        <f>IF(ISERROR(IF(AE43="","",VLOOKUP(AL43,TRANSMUTATION_TABLE!A$2:D$42,4,TRUE))),"",IF(AE43="","",VLOOKUP(AL43,TRANSMUTATION_TABLE!A$2:D$42,4,TRUE)))</f>
        <v/>
      </c>
    </row>
    <row r="44" spans="1:39" x14ac:dyDescent="0.25">
      <c r="A44" s="3"/>
      <c r="B44" s="99"/>
      <c r="C44" s="100"/>
      <c r="D44" s="100"/>
      <c r="E44" s="101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24" t="str">
        <f t="shared" si="0"/>
        <v/>
      </c>
      <c r="Q44" s="27" t="str">
        <f t="shared" si="1"/>
        <v/>
      </c>
      <c r="R44" s="28" t="str">
        <f t="shared" si="2"/>
        <v/>
      </c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24" t="str">
        <f t="shared" si="3"/>
        <v/>
      </c>
      <c r="AD44" s="61" t="str">
        <f t="shared" si="4"/>
        <v/>
      </c>
      <c r="AE44" s="67" t="str">
        <f t="shared" si="5"/>
        <v/>
      </c>
      <c r="AF44" s="64"/>
      <c r="AG44" s="64"/>
      <c r="AH44" s="39"/>
      <c r="AI44" s="24" t="str">
        <f t="shared" si="6"/>
        <v/>
      </c>
      <c r="AJ44" s="27" t="str">
        <f t="shared" si="7"/>
        <v/>
      </c>
      <c r="AK44" s="28" t="str">
        <f t="shared" si="8"/>
        <v/>
      </c>
      <c r="AL44" s="29" t="str">
        <f t="shared" si="9"/>
        <v/>
      </c>
      <c r="AM44" s="25" t="str">
        <f>IF(ISERROR(IF(AE44="","",VLOOKUP(AL44,TRANSMUTATION_TABLE!A$2:D$42,4,TRUE))),"",IF(AE44="","",VLOOKUP(AL44,TRANSMUTATION_TABLE!A$2:D$42,4,TRUE)))</f>
        <v/>
      </c>
    </row>
    <row r="45" spans="1:39" x14ac:dyDescent="0.25">
      <c r="A45" s="3"/>
      <c r="B45" s="99"/>
      <c r="C45" s="100"/>
      <c r="D45" s="100"/>
      <c r="E45" s="101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24" t="str">
        <f t="shared" si="0"/>
        <v/>
      </c>
      <c r="Q45" s="27" t="str">
        <f t="shared" si="1"/>
        <v/>
      </c>
      <c r="R45" s="28" t="str">
        <f t="shared" si="2"/>
        <v/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24" t="str">
        <f t="shared" si="3"/>
        <v/>
      </c>
      <c r="AD45" s="61" t="str">
        <f t="shared" si="4"/>
        <v/>
      </c>
      <c r="AE45" s="67" t="str">
        <f t="shared" si="5"/>
        <v/>
      </c>
      <c r="AF45" s="64"/>
      <c r="AG45" s="64"/>
      <c r="AH45" s="39"/>
      <c r="AI45" s="24" t="str">
        <f t="shared" si="6"/>
        <v/>
      </c>
      <c r="AJ45" s="27" t="str">
        <f t="shared" si="7"/>
        <v/>
      </c>
      <c r="AK45" s="28" t="str">
        <f t="shared" si="8"/>
        <v/>
      </c>
      <c r="AL45" s="29" t="str">
        <f t="shared" si="9"/>
        <v/>
      </c>
      <c r="AM45" s="25" t="str">
        <f>IF(ISERROR(IF(AE45="","",VLOOKUP(AL45,TRANSMUTATION_TABLE!A$2:D$42,4,TRUE))),"",IF(AE45="","",VLOOKUP(AL45,TRANSMUTATION_TABLE!A$2:D$42,4,TRUE)))</f>
        <v/>
      </c>
    </row>
    <row r="46" spans="1:39" x14ac:dyDescent="0.25">
      <c r="A46" s="3"/>
      <c r="B46" s="99"/>
      <c r="C46" s="100"/>
      <c r="D46" s="100"/>
      <c r="E46" s="101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24" t="str">
        <f t="shared" si="0"/>
        <v/>
      </c>
      <c r="Q46" s="27" t="str">
        <f t="shared" si="1"/>
        <v/>
      </c>
      <c r="R46" s="28" t="str">
        <f t="shared" si="2"/>
        <v/>
      </c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24" t="str">
        <f t="shared" si="3"/>
        <v/>
      </c>
      <c r="AD46" s="61" t="str">
        <f t="shared" si="4"/>
        <v/>
      </c>
      <c r="AE46" s="67" t="str">
        <f t="shared" si="5"/>
        <v/>
      </c>
      <c r="AF46" s="64"/>
      <c r="AG46" s="64"/>
      <c r="AH46" s="39"/>
      <c r="AI46" s="24" t="str">
        <f t="shared" si="6"/>
        <v/>
      </c>
      <c r="AJ46" s="27" t="str">
        <f t="shared" si="7"/>
        <v/>
      </c>
      <c r="AK46" s="28" t="str">
        <f t="shared" si="8"/>
        <v/>
      </c>
      <c r="AL46" s="29" t="str">
        <f t="shared" si="9"/>
        <v/>
      </c>
      <c r="AM46" s="25" t="str">
        <f>IF(ISERROR(IF(AE46="","",VLOOKUP(AL46,TRANSMUTATION_TABLE!A$2:D$42,4,TRUE))),"",IF(AE46="","",VLOOKUP(AL46,TRANSMUTATION_TABLE!A$2:D$42,4,TRUE)))</f>
        <v/>
      </c>
    </row>
    <row r="47" spans="1:39" x14ac:dyDescent="0.25">
      <c r="A47" s="3"/>
      <c r="B47" s="99"/>
      <c r="C47" s="100"/>
      <c r="D47" s="100"/>
      <c r="E47" s="101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24" t="str">
        <f t="shared" si="0"/>
        <v/>
      </c>
      <c r="Q47" s="27" t="str">
        <f t="shared" si="1"/>
        <v/>
      </c>
      <c r="R47" s="28" t="str">
        <f t="shared" si="2"/>
        <v/>
      </c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24" t="str">
        <f t="shared" si="3"/>
        <v/>
      </c>
      <c r="AD47" s="61" t="str">
        <f t="shared" si="4"/>
        <v/>
      </c>
      <c r="AE47" s="67" t="str">
        <f t="shared" si="5"/>
        <v/>
      </c>
      <c r="AF47" s="64"/>
      <c r="AG47" s="64"/>
      <c r="AH47" s="39"/>
      <c r="AI47" s="24" t="str">
        <f t="shared" si="6"/>
        <v/>
      </c>
      <c r="AJ47" s="27" t="str">
        <f t="shared" si="7"/>
        <v/>
      </c>
      <c r="AK47" s="28" t="str">
        <f t="shared" si="8"/>
        <v/>
      </c>
      <c r="AL47" s="29" t="str">
        <f t="shared" si="9"/>
        <v/>
      </c>
      <c r="AM47" s="25" t="str">
        <f>IF(ISERROR(IF(AE47="","",VLOOKUP(AL47,TRANSMUTATION_TABLE!A$2:D$42,4,TRUE))),"",IF(AE47="","",VLOOKUP(AL47,TRANSMUTATION_TABLE!A$2:D$42,4,TRUE)))</f>
        <v/>
      </c>
    </row>
    <row r="48" spans="1:39" x14ac:dyDescent="0.25">
      <c r="A48" s="3"/>
      <c r="B48" s="99"/>
      <c r="C48" s="100"/>
      <c r="D48" s="100"/>
      <c r="E48" s="101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24" t="str">
        <f t="shared" si="0"/>
        <v/>
      </c>
      <c r="Q48" s="27" t="str">
        <f t="shared" si="1"/>
        <v/>
      </c>
      <c r="R48" s="28" t="str">
        <f t="shared" si="2"/>
        <v/>
      </c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24" t="str">
        <f t="shared" si="3"/>
        <v/>
      </c>
      <c r="AD48" s="61" t="str">
        <f t="shared" si="4"/>
        <v/>
      </c>
      <c r="AE48" s="67" t="str">
        <f t="shared" si="5"/>
        <v/>
      </c>
      <c r="AF48" s="64"/>
      <c r="AG48" s="64"/>
      <c r="AH48" s="39"/>
      <c r="AI48" s="24" t="str">
        <f t="shared" si="6"/>
        <v/>
      </c>
      <c r="AJ48" s="27" t="str">
        <f t="shared" si="7"/>
        <v/>
      </c>
      <c r="AK48" s="28" t="str">
        <f t="shared" si="8"/>
        <v/>
      </c>
      <c r="AL48" s="29" t="str">
        <f t="shared" si="9"/>
        <v/>
      </c>
      <c r="AM48" s="25" t="str">
        <f>IF(ISERROR(IF(AE48="","",VLOOKUP(AL48,TRANSMUTATION_TABLE!A$2:D$42,4,TRUE))),"",IF(AE48="","",VLOOKUP(AL48,TRANSMUTATION_TABLE!A$2:D$42,4,TRUE)))</f>
        <v/>
      </c>
    </row>
    <row r="49" spans="1:39" x14ac:dyDescent="0.25">
      <c r="A49" s="3"/>
      <c r="B49" s="99"/>
      <c r="C49" s="100"/>
      <c r="D49" s="100"/>
      <c r="E49" s="101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24" t="str">
        <f t="shared" si="0"/>
        <v/>
      </c>
      <c r="Q49" s="27" t="str">
        <f t="shared" si="1"/>
        <v/>
      </c>
      <c r="R49" s="28" t="str">
        <f t="shared" si="2"/>
        <v/>
      </c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24" t="str">
        <f t="shared" si="3"/>
        <v/>
      </c>
      <c r="AD49" s="61" t="str">
        <f t="shared" si="4"/>
        <v/>
      </c>
      <c r="AE49" s="67" t="str">
        <f t="shared" si="5"/>
        <v/>
      </c>
      <c r="AF49" s="64"/>
      <c r="AG49" s="64"/>
      <c r="AH49" s="39"/>
      <c r="AI49" s="24" t="str">
        <f t="shared" si="6"/>
        <v/>
      </c>
      <c r="AJ49" s="27" t="str">
        <f t="shared" si="7"/>
        <v/>
      </c>
      <c r="AK49" s="28" t="str">
        <f t="shared" si="8"/>
        <v/>
      </c>
      <c r="AL49" s="29" t="str">
        <f t="shared" si="9"/>
        <v/>
      </c>
      <c r="AM49" s="25" t="str">
        <f>IF(ISERROR(IF(AE49="","",VLOOKUP(AL49,TRANSMUTATION_TABLE!A$2:D$42,4,TRUE))),"",IF(AE49="","",VLOOKUP(AL49,TRANSMUTATION_TABLE!A$2:D$42,4,TRUE)))</f>
        <v/>
      </c>
    </row>
    <row r="50" spans="1:39" x14ac:dyDescent="0.25">
      <c r="A50" s="3"/>
      <c r="B50" s="99"/>
      <c r="C50" s="100"/>
      <c r="D50" s="100"/>
      <c r="E50" s="101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24" t="str">
        <f t="shared" si="0"/>
        <v/>
      </c>
      <c r="Q50" s="27" t="str">
        <f t="shared" si="1"/>
        <v/>
      </c>
      <c r="R50" s="28" t="str">
        <f t="shared" si="2"/>
        <v/>
      </c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24" t="str">
        <f t="shared" si="3"/>
        <v/>
      </c>
      <c r="AD50" s="61" t="str">
        <f t="shared" si="4"/>
        <v/>
      </c>
      <c r="AE50" s="67" t="str">
        <f t="shared" si="5"/>
        <v/>
      </c>
      <c r="AF50" s="64"/>
      <c r="AG50" s="64"/>
      <c r="AH50" s="39"/>
      <c r="AI50" s="24" t="str">
        <f t="shared" si="6"/>
        <v/>
      </c>
      <c r="AJ50" s="27" t="str">
        <f t="shared" si="7"/>
        <v/>
      </c>
      <c r="AK50" s="28" t="str">
        <f t="shared" si="8"/>
        <v/>
      </c>
      <c r="AL50" s="29" t="str">
        <f t="shared" si="9"/>
        <v/>
      </c>
      <c r="AM50" s="25" t="str">
        <f>IF(ISERROR(IF(AE50="","",VLOOKUP(AL50,TRANSMUTATION_TABLE!A$2:D$42,4,TRUE))),"",IF(AE50="","",VLOOKUP(AL50,TRANSMUTATION_TABLE!A$2:D$42,4,TRUE)))</f>
        <v/>
      </c>
    </row>
    <row r="51" spans="1:39" x14ac:dyDescent="0.25">
      <c r="A51" s="3"/>
      <c r="B51" s="99"/>
      <c r="C51" s="100"/>
      <c r="D51" s="100"/>
      <c r="E51" s="101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24" t="str">
        <f t="shared" si="0"/>
        <v/>
      </c>
      <c r="Q51" s="27" t="str">
        <f t="shared" si="1"/>
        <v/>
      </c>
      <c r="R51" s="28" t="str">
        <f t="shared" si="2"/>
        <v/>
      </c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24" t="str">
        <f t="shared" si="3"/>
        <v/>
      </c>
      <c r="AD51" s="61" t="str">
        <f t="shared" si="4"/>
        <v/>
      </c>
      <c r="AE51" s="67" t="str">
        <f t="shared" si="5"/>
        <v/>
      </c>
      <c r="AF51" s="64"/>
      <c r="AG51" s="64"/>
      <c r="AH51" s="39"/>
      <c r="AI51" s="24" t="str">
        <f t="shared" si="6"/>
        <v/>
      </c>
      <c r="AJ51" s="27" t="str">
        <f t="shared" si="7"/>
        <v/>
      </c>
      <c r="AK51" s="28" t="str">
        <f t="shared" si="8"/>
        <v/>
      </c>
      <c r="AL51" s="29" t="str">
        <f t="shared" si="9"/>
        <v/>
      </c>
      <c r="AM51" s="25" t="str">
        <f>IF(ISERROR(IF(AE51="","",VLOOKUP(AL51,TRANSMUTATION_TABLE!A$2:D$42,4,TRUE))),"",IF(AE51="","",VLOOKUP(AL51,TRANSMUTATION_TABLE!A$2:D$42,4,TRUE)))</f>
        <v/>
      </c>
    </row>
    <row r="52" spans="1:39" x14ac:dyDescent="0.25">
      <c r="A52" s="3"/>
      <c r="B52" s="99"/>
      <c r="C52" s="100"/>
      <c r="D52" s="100"/>
      <c r="E52" s="101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24" t="str">
        <f t="shared" si="0"/>
        <v/>
      </c>
      <c r="Q52" s="27" t="str">
        <f t="shared" si="1"/>
        <v/>
      </c>
      <c r="R52" s="28" t="str">
        <f t="shared" si="2"/>
        <v/>
      </c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24" t="str">
        <f t="shared" si="3"/>
        <v/>
      </c>
      <c r="AD52" s="61" t="str">
        <f t="shared" si="4"/>
        <v/>
      </c>
      <c r="AE52" s="67" t="str">
        <f t="shared" si="5"/>
        <v/>
      </c>
      <c r="AF52" s="64"/>
      <c r="AG52" s="64"/>
      <c r="AH52" s="39"/>
      <c r="AI52" s="24" t="str">
        <f t="shared" si="6"/>
        <v/>
      </c>
      <c r="AJ52" s="27" t="str">
        <f t="shared" si="7"/>
        <v/>
      </c>
      <c r="AK52" s="28" t="str">
        <f t="shared" si="8"/>
        <v/>
      </c>
      <c r="AL52" s="29" t="str">
        <f t="shared" si="9"/>
        <v/>
      </c>
      <c r="AM52" s="25" t="str">
        <f>IF(ISERROR(IF(AE52="","",VLOOKUP(AL52,TRANSMUTATION_TABLE!A$2:D$42,4,TRUE))),"",IF(AE52="","",VLOOKUP(AL52,TRANSMUTATION_TABLE!A$2:D$42,4,TRUE)))</f>
        <v/>
      </c>
    </row>
    <row r="53" spans="1:39" x14ac:dyDescent="0.25">
      <c r="A53" s="3"/>
      <c r="B53" s="99"/>
      <c r="C53" s="100"/>
      <c r="D53" s="100"/>
      <c r="E53" s="101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24" t="str">
        <f t="shared" si="0"/>
        <v/>
      </c>
      <c r="Q53" s="27" t="str">
        <f t="shared" si="1"/>
        <v/>
      </c>
      <c r="R53" s="28" t="str">
        <f t="shared" si="2"/>
        <v/>
      </c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24" t="str">
        <f t="shared" si="3"/>
        <v/>
      </c>
      <c r="AD53" s="61" t="str">
        <f t="shared" si="4"/>
        <v/>
      </c>
      <c r="AE53" s="67" t="str">
        <f t="shared" si="5"/>
        <v/>
      </c>
      <c r="AF53" s="64"/>
      <c r="AG53" s="64"/>
      <c r="AH53" s="39"/>
      <c r="AI53" s="24" t="str">
        <f t="shared" si="6"/>
        <v/>
      </c>
      <c r="AJ53" s="27" t="str">
        <f t="shared" si="7"/>
        <v/>
      </c>
      <c r="AK53" s="28" t="str">
        <f t="shared" si="8"/>
        <v/>
      </c>
      <c r="AL53" s="29" t="str">
        <f t="shared" si="9"/>
        <v/>
      </c>
      <c r="AM53" s="25" t="str">
        <f>IF(ISERROR(IF(AE53="","",VLOOKUP(AL53,TRANSMUTATION_TABLE!A$2:D$42,4,TRUE))),"",IF(AE53="","",VLOOKUP(AL53,TRANSMUTATION_TABLE!A$2:D$42,4,TRUE)))</f>
        <v/>
      </c>
    </row>
    <row r="54" spans="1:39" x14ac:dyDescent="0.25">
      <c r="A54" s="3"/>
      <c r="B54" s="99"/>
      <c r="C54" s="100"/>
      <c r="D54" s="100"/>
      <c r="E54" s="101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24" t="str">
        <f t="shared" si="0"/>
        <v/>
      </c>
      <c r="Q54" s="27" t="str">
        <f t="shared" si="1"/>
        <v/>
      </c>
      <c r="R54" s="28" t="str">
        <f t="shared" si="2"/>
        <v/>
      </c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24" t="str">
        <f t="shared" si="3"/>
        <v/>
      </c>
      <c r="AD54" s="61" t="str">
        <f t="shared" si="4"/>
        <v/>
      </c>
      <c r="AE54" s="67" t="str">
        <f t="shared" si="5"/>
        <v/>
      </c>
      <c r="AF54" s="64"/>
      <c r="AG54" s="64"/>
      <c r="AH54" s="39"/>
      <c r="AI54" s="24" t="str">
        <f t="shared" si="6"/>
        <v/>
      </c>
      <c r="AJ54" s="27" t="str">
        <f t="shared" si="7"/>
        <v/>
      </c>
      <c r="AK54" s="28" t="str">
        <f t="shared" si="8"/>
        <v/>
      </c>
      <c r="AL54" s="29" t="str">
        <f t="shared" si="9"/>
        <v/>
      </c>
      <c r="AM54" s="25" t="str">
        <f>IF(ISERROR(IF(AE54="","",VLOOKUP(AL54,TRANSMUTATION_TABLE!A$2:D$42,4,TRUE))),"",IF(AE54="","",VLOOKUP(AL54,TRANSMUTATION_TABLE!A$2:D$42,4,TRUE)))</f>
        <v/>
      </c>
    </row>
    <row r="55" spans="1:39" x14ac:dyDescent="0.25">
      <c r="A55" s="3"/>
      <c r="B55" s="99"/>
      <c r="C55" s="100"/>
      <c r="D55" s="100"/>
      <c r="E55" s="101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24" t="str">
        <f t="shared" si="0"/>
        <v/>
      </c>
      <c r="Q55" s="27" t="str">
        <f t="shared" si="1"/>
        <v/>
      </c>
      <c r="R55" s="28" t="str">
        <f t="shared" si="2"/>
        <v/>
      </c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24" t="str">
        <f t="shared" si="3"/>
        <v/>
      </c>
      <c r="AD55" s="61" t="str">
        <f t="shared" si="4"/>
        <v/>
      </c>
      <c r="AE55" s="67" t="str">
        <f t="shared" si="5"/>
        <v/>
      </c>
      <c r="AF55" s="64"/>
      <c r="AG55" s="64"/>
      <c r="AH55" s="39"/>
      <c r="AI55" s="24" t="str">
        <f t="shared" si="6"/>
        <v/>
      </c>
      <c r="AJ55" s="27" t="str">
        <f t="shared" si="7"/>
        <v/>
      </c>
      <c r="AK55" s="28" t="str">
        <f t="shared" si="8"/>
        <v/>
      </c>
      <c r="AL55" s="29" t="str">
        <f t="shared" si="9"/>
        <v/>
      </c>
      <c r="AM55" s="25" t="str">
        <f>IF(ISERROR(IF(AE55="","",VLOOKUP(AL55,TRANSMUTATION_TABLE!A$2:D$42,4,TRUE))),"",IF(AE55="","",VLOOKUP(AL55,TRANSMUTATION_TABLE!A$2:D$42,4,TRUE)))</f>
        <v/>
      </c>
    </row>
    <row r="56" spans="1:39" x14ac:dyDescent="0.25">
      <c r="A56" s="3"/>
      <c r="B56" s="99"/>
      <c r="C56" s="100"/>
      <c r="D56" s="100"/>
      <c r="E56" s="101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24" t="str">
        <f t="shared" si="0"/>
        <v/>
      </c>
      <c r="Q56" s="27" t="str">
        <f t="shared" si="1"/>
        <v/>
      </c>
      <c r="R56" s="28" t="str">
        <f t="shared" si="2"/>
        <v/>
      </c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24" t="str">
        <f t="shared" si="3"/>
        <v/>
      </c>
      <c r="AD56" s="61" t="str">
        <f t="shared" si="4"/>
        <v/>
      </c>
      <c r="AE56" s="67" t="str">
        <f t="shared" si="5"/>
        <v/>
      </c>
      <c r="AF56" s="64"/>
      <c r="AG56" s="64"/>
      <c r="AH56" s="39"/>
      <c r="AI56" s="24" t="str">
        <f t="shared" si="6"/>
        <v/>
      </c>
      <c r="AJ56" s="27" t="str">
        <f t="shared" si="7"/>
        <v/>
      </c>
      <c r="AK56" s="28" t="str">
        <f t="shared" si="8"/>
        <v/>
      </c>
      <c r="AL56" s="29" t="str">
        <f t="shared" si="9"/>
        <v/>
      </c>
      <c r="AM56" s="25" t="str">
        <f>IF(ISERROR(IF(AE56="","",VLOOKUP(AL56,TRANSMUTATION_TABLE!A$2:D$42,4,TRUE))),"",IF(AE56="","",VLOOKUP(AL56,TRANSMUTATION_TABLE!A$2:D$42,4,TRUE)))</f>
        <v/>
      </c>
    </row>
    <row r="57" spans="1:39" x14ac:dyDescent="0.25">
      <c r="A57" s="3"/>
      <c r="B57" s="99"/>
      <c r="C57" s="100"/>
      <c r="D57" s="100"/>
      <c r="E57" s="10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24" t="str">
        <f t="shared" si="0"/>
        <v/>
      </c>
      <c r="Q57" s="27" t="str">
        <f t="shared" si="1"/>
        <v/>
      </c>
      <c r="R57" s="28" t="str">
        <f t="shared" si="2"/>
        <v/>
      </c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24" t="str">
        <f t="shared" si="3"/>
        <v/>
      </c>
      <c r="AD57" s="61" t="str">
        <f t="shared" si="4"/>
        <v/>
      </c>
      <c r="AE57" s="67" t="str">
        <f t="shared" si="5"/>
        <v/>
      </c>
      <c r="AF57" s="64"/>
      <c r="AG57" s="64"/>
      <c r="AH57" s="39"/>
      <c r="AI57" s="24" t="str">
        <f t="shared" si="6"/>
        <v/>
      </c>
      <c r="AJ57" s="27" t="str">
        <f t="shared" si="7"/>
        <v/>
      </c>
      <c r="AK57" s="28" t="str">
        <f t="shared" si="8"/>
        <v/>
      </c>
      <c r="AL57" s="29" t="str">
        <f t="shared" si="9"/>
        <v/>
      </c>
      <c r="AM57" s="25" t="str">
        <f>IF(ISERROR(IF(AE57="","",VLOOKUP(AL57,TRANSMUTATION_TABLE!A$2:D$42,4,TRUE))),"",IF(AE57="","",VLOOKUP(AL57,TRANSMUTATION_TABLE!A$2:D$42,4,TRUE)))</f>
        <v/>
      </c>
    </row>
    <row r="58" spans="1:39" x14ac:dyDescent="0.25">
      <c r="A58" s="3"/>
      <c r="B58" s="99"/>
      <c r="C58" s="100"/>
      <c r="D58" s="100"/>
      <c r="E58" s="10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24" t="str">
        <f t="shared" si="0"/>
        <v/>
      </c>
      <c r="Q58" s="27" t="str">
        <f t="shared" si="1"/>
        <v/>
      </c>
      <c r="R58" s="28" t="str">
        <f t="shared" si="2"/>
        <v/>
      </c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24" t="str">
        <f t="shared" si="3"/>
        <v/>
      </c>
      <c r="AD58" s="61" t="str">
        <f t="shared" si="4"/>
        <v/>
      </c>
      <c r="AE58" s="67" t="str">
        <f t="shared" si="5"/>
        <v/>
      </c>
      <c r="AF58" s="64"/>
      <c r="AG58" s="64"/>
      <c r="AH58" s="39"/>
      <c r="AI58" s="24" t="str">
        <f t="shared" si="6"/>
        <v/>
      </c>
      <c r="AJ58" s="27" t="str">
        <f t="shared" si="7"/>
        <v/>
      </c>
      <c r="AK58" s="28" t="str">
        <f t="shared" si="8"/>
        <v/>
      </c>
      <c r="AL58" s="29" t="str">
        <f t="shared" si="9"/>
        <v/>
      </c>
      <c r="AM58" s="25" t="str">
        <f>IF(ISERROR(IF(AE58="","",VLOOKUP(AL58,TRANSMUTATION_TABLE!A$2:D$42,4,TRUE))),"",IF(AE58="","",VLOOKUP(AL58,TRANSMUTATION_TABLE!A$2:D$42,4,TRUE)))</f>
        <v/>
      </c>
    </row>
    <row r="59" spans="1:39" x14ac:dyDescent="0.25">
      <c r="A59" s="3"/>
      <c r="B59" s="99"/>
      <c r="C59" s="100"/>
      <c r="D59" s="100"/>
      <c r="E59" s="101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24" t="str">
        <f t="shared" si="0"/>
        <v/>
      </c>
      <c r="Q59" s="27" t="str">
        <f t="shared" si="1"/>
        <v/>
      </c>
      <c r="R59" s="28" t="str">
        <f t="shared" si="2"/>
        <v/>
      </c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24" t="str">
        <f t="shared" si="3"/>
        <v/>
      </c>
      <c r="AD59" s="61" t="str">
        <f t="shared" si="4"/>
        <v/>
      </c>
      <c r="AE59" s="67" t="str">
        <f t="shared" si="5"/>
        <v/>
      </c>
      <c r="AF59" s="64"/>
      <c r="AG59" s="64"/>
      <c r="AH59" s="39"/>
      <c r="AI59" s="24" t="str">
        <f t="shared" si="6"/>
        <v/>
      </c>
      <c r="AJ59" s="27" t="str">
        <f t="shared" si="7"/>
        <v/>
      </c>
      <c r="AK59" s="28" t="str">
        <f t="shared" si="8"/>
        <v/>
      </c>
      <c r="AL59" s="29" t="str">
        <f t="shared" si="9"/>
        <v/>
      </c>
      <c r="AM59" s="25" t="str">
        <f>IF(ISERROR(IF(AE59="","",VLOOKUP(AL59,TRANSMUTATION_TABLE!A$2:D$42,4,TRUE))),"",IF(AE59="","",VLOOKUP(AL59,TRANSMUTATION_TABLE!A$2:D$42,4,TRUE)))</f>
        <v/>
      </c>
    </row>
    <row r="60" spans="1:39" x14ac:dyDescent="0.25">
      <c r="A60" s="3"/>
      <c r="B60" s="99"/>
      <c r="C60" s="100"/>
      <c r="D60" s="100"/>
      <c r="E60" s="101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24" t="str">
        <f t="shared" si="0"/>
        <v/>
      </c>
      <c r="Q60" s="27" t="str">
        <f t="shared" si="1"/>
        <v/>
      </c>
      <c r="R60" s="28" t="str">
        <f t="shared" si="2"/>
        <v/>
      </c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24" t="str">
        <f t="shared" si="3"/>
        <v/>
      </c>
      <c r="AD60" s="61" t="str">
        <f t="shared" si="4"/>
        <v/>
      </c>
      <c r="AE60" s="67" t="str">
        <f t="shared" si="5"/>
        <v/>
      </c>
      <c r="AF60" s="64"/>
      <c r="AG60" s="64"/>
      <c r="AH60" s="39"/>
      <c r="AI60" s="24" t="str">
        <f t="shared" si="6"/>
        <v/>
      </c>
      <c r="AJ60" s="27" t="str">
        <f t="shared" si="7"/>
        <v/>
      </c>
      <c r="AK60" s="28" t="str">
        <f t="shared" si="8"/>
        <v/>
      </c>
      <c r="AL60" s="29" t="str">
        <f t="shared" si="9"/>
        <v/>
      </c>
      <c r="AM60" s="25" t="str">
        <f>IF(ISERROR(IF(AE60="","",VLOOKUP(AL60,TRANSMUTATION_TABLE!A$2:D$42,4,TRUE))),"",IF(AE60="","",VLOOKUP(AL60,TRANSMUTATION_TABLE!A$2:D$42,4,TRUE)))</f>
        <v/>
      </c>
    </row>
    <row r="61" spans="1:39" x14ac:dyDescent="0.25">
      <c r="A61" s="3"/>
      <c r="B61" s="99"/>
      <c r="C61" s="100"/>
      <c r="D61" s="100"/>
      <c r="E61" s="101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24" t="str">
        <f t="shared" si="0"/>
        <v/>
      </c>
      <c r="Q61" s="27" t="str">
        <f t="shared" si="1"/>
        <v/>
      </c>
      <c r="R61" s="28" t="str">
        <f t="shared" si="2"/>
        <v/>
      </c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24" t="str">
        <f t="shared" si="3"/>
        <v/>
      </c>
      <c r="AD61" s="61" t="str">
        <f t="shared" si="4"/>
        <v/>
      </c>
      <c r="AE61" s="67" t="str">
        <f t="shared" si="5"/>
        <v/>
      </c>
      <c r="AF61" s="64"/>
      <c r="AG61" s="64"/>
      <c r="AH61" s="39"/>
      <c r="AI61" s="24" t="str">
        <f t="shared" si="6"/>
        <v/>
      </c>
      <c r="AJ61" s="27" t="str">
        <f t="shared" si="7"/>
        <v/>
      </c>
      <c r="AK61" s="28" t="str">
        <f t="shared" si="8"/>
        <v/>
      </c>
      <c r="AL61" s="29" t="str">
        <f t="shared" si="9"/>
        <v/>
      </c>
      <c r="AM61" s="25" t="str">
        <f>IF(ISERROR(IF(AE61="","",VLOOKUP(AL61,TRANSMUTATION_TABLE!A$2:D$42,4,TRUE))),"",IF(AE61="","",VLOOKUP(AL61,TRANSMUTATION_TABLE!A$2:D$42,4,TRUE)))</f>
        <v/>
      </c>
    </row>
    <row r="62" spans="1:39" x14ac:dyDescent="0.25">
      <c r="A62" s="3"/>
      <c r="B62" s="99"/>
      <c r="C62" s="100"/>
      <c r="D62" s="100"/>
      <c r="E62" s="101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24" t="str">
        <f t="shared" si="0"/>
        <v/>
      </c>
      <c r="Q62" s="27" t="str">
        <f t="shared" si="1"/>
        <v/>
      </c>
      <c r="R62" s="28" t="str">
        <f t="shared" si="2"/>
        <v/>
      </c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24" t="str">
        <f t="shared" si="3"/>
        <v/>
      </c>
      <c r="AD62" s="61" t="str">
        <f t="shared" si="4"/>
        <v/>
      </c>
      <c r="AE62" s="67" t="str">
        <f t="shared" si="5"/>
        <v/>
      </c>
      <c r="AF62" s="64"/>
      <c r="AG62" s="64"/>
      <c r="AH62" s="39"/>
      <c r="AI62" s="24" t="str">
        <f t="shared" si="6"/>
        <v/>
      </c>
      <c r="AJ62" s="27" t="str">
        <f t="shared" si="7"/>
        <v/>
      </c>
      <c r="AK62" s="28" t="str">
        <f t="shared" si="8"/>
        <v/>
      </c>
      <c r="AL62" s="29" t="str">
        <f t="shared" ref="AL62:AL71" si="10">IF(OR(R62="",AE62=""),"",SUM(R62,AE62))</f>
        <v/>
      </c>
      <c r="AM62" s="25" t="str">
        <f>IF(ISERROR(IF(AE62="","",VLOOKUP(AL62,TRANSMUTATION_TABLE!A$2:D$42,4,TRUE))),"",IF(AE62="","",VLOOKUP(AL62,TRANSMUTATION_TABLE!A$2:D$42,4,TRUE)))</f>
        <v/>
      </c>
    </row>
    <row r="63" spans="1:39" x14ac:dyDescent="0.25">
      <c r="A63" s="3"/>
      <c r="B63" s="99"/>
      <c r="C63" s="100"/>
      <c r="D63" s="100"/>
      <c r="E63" s="101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24" t="str">
        <f t="shared" si="0"/>
        <v/>
      </c>
      <c r="Q63" s="27" t="str">
        <f t="shared" si="1"/>
        <v/>
      </c>
      <c r="R63" s="28" t="str">
        <f t="shared" si="2"/>
        <v/>
      </c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24" t="str">
        <f t="shared" si="3"/>
        <v/>
      </c>
      <c r="AD63" s="61" t="str">
        <f t="shared" si="4"/>
        <v/>
      </c>
      <c r="AE63" s="67" t="str">
        <f t="shared" si="5"/>
        <v/>
      </c>
      <c r="AF63" s="64"/>
      <c r="AG63" s="64"/>
      <c r="AH63" s="39"/>
      <c r="AI63" s="24" t="str">
        <f t="shared" si="6"/>
        <v/>
      </c>
      <c r="AJ63" s="27" t="str">
        <f t="shared" si="7"/>
        <v/>
      </c>
      <c r="AK63" s="28" t="str">
        <f t="shared" si="8"/>
        <v/>
      </c>
      <c r="AL63" s="29" t="str">
        <f t="shared" si="10"/>
        <v/>
      </c>
      <c r="AM63" s="25" t="str">
        <f>IF(ISERROR(IF(AE63="","",VLOOKUP(AL63,TRANSMUTATION_TABLE!A$2:D$42,4,TRUE))),"",IF(AE63="","",VLOOKUP(AL63,TRANSMUTATION_TABLE!A$2:D$42,4,TRUE)))</f>
        <v/>
      </c>
    </row>
    <row r="64" spans="1:39" x14ac:dyDescent="0.25">
      <c r="A64" s="3"/>
      <c r="B64" s="99"/>
      <c r="C64" s="100"/>
      <c r="D64" s="100"/>
      <c r="E64" s="101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24" t="str">
        <f t="shared" si="0"/>
        <v/>
      </c>
      <c r="Q64" s="27" t="str">
        <f t="shared" si="1"/>
        <v/>
      </c>
      <c r="R64" s="28" t="str">
        <f t="shared" si="2"/>
        <v/>
      </c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24" t="str">
        <f t="shared" si="3"/>
        <v/>
      </c>
      <c r="AD64" s="61" t="str">
        <f t="shared" si="4"/>
        <v/>
      </c>
      <c r="AE64" s="67" t="str">
        <f t="shared" si="5"/>
        <v/>
      </c>
      <c r="AF64" s="64"/>
      <c r="AG64" s="64"/>
      <c r="AH64" s="39"/>
      <c r="AI64" s="24" t="str">
        <f t="shared" si="6"/>
        <v/>
      </c>
      <c r="AJ64" s="27" t="str">
        <f t="shared" si="7"/>
        <v/>
      </c>
      <c r="AK64" s="28" t="str">
        <f t="shared" si="8"/>
        <v/>
      </c>
      <c r="AL64" s="29" t="str">
        <f t="shared" si="10"/>
        <v/>
      </c>
      <c r="AM64" s="25" t="str">
        <f>IF(ISERROR(IF(AE64="","",VLOOKUP(AL64,TRANSMUTATION_TABLE!A$2:D$42,4,TRUE))),"",IF(AE64="","",VLOOKUP(AL64,TRANSMUTATION_TABLE!A$2:D$42,4,TRUE)))</f>
        <v/>
      </c>
    </row>
    <row r="65" spans="1:39" x14ac:dyDescent="0.25">
      <c r="A65" s="3"/>
      <c r="B65" s="99"/>
      <c r="C65" s="100"/>
      <c r="D65" s="100"/>
      <c r="E65" s="101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24" t="str">
        <f t="shared" si="0"/>
        <v/>
      </c>
      <c r="Q65" s="27" t="str">
        <f t="shared" si="1"/>
        <v/>
      </c>
      <c r="R65" s="28" t="str">
        <f t="shared" si="2"/>
        <v/>
      </c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24" t="str">
        <f t="shared" si="3"/>
        <v/>
      </c>
      <c r="AD65" s="61" t="str">
        <f t="shared" si="4"/>
        <v/>
      </c>
      <c r="AE65" s="67" t="str">
        <f t="shared" si="5"/>
        <v/>
      </c>
      <c r="AF65" s="64"/>
      <c r="AG65" s="64"/>
      <c r="AH65" s="39"/>
      <c r="AI65" s="24" t="str">
        <f t="shared" si="6"/>
        <v/>
      </c>
      <c r="AJ65" s="27" t="str">
        <f t="shared" si="7"/>
        <v/>
      </c>
      <c r="AK65" s="28" t="str">
        <f t="shared" si="8"/>
        <v/>
      </c>
      <c r="AL65" s="29" t="str">
        <f t="shared" si="10"/>
        <v/>
      </c>
      <c r="AM65" s="25" t="str">
        <f>IF(ISERROR(IF(AE65="","",VLOOKUP(AL65,TRANSMUTATION_TABLE!A$2:D$42,4,TRUE))),"",IF(AE65="","",VLOOKUP(AL65,TRANSMUTATION_TABLE!A$2:D$42,4,TRUE)))</f>
        <v/>
      </c>
    </row>
    <row r="66" spans="1:39" x14ac:dyDescent="0.25">
      <c r="A66" s="3"/>
      <c r="B66" s="99"/>
      <c r="C66" s="100"/>
      <c r="D66" s="100"/>
      <c r="E66" s="101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24" t="str">
        <f t="shared" si="0"/>
        <v/>
      </c>
      <c r="Q66" s="27" t="str">
        <f t="shared" si="1"/>
        <v/>
      </c>
      <c r="R66" s="28" t="str">
        <f t="shared" si="2"/>
        <v/>
      </c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24" t="str">
        <f t="shared" si="3"/>
        <v/>
      </c>
      <c r="AD66" s="61" t="str">
        <f t="shared" si="4"/>
        <v/>
      </c>
      <c r="AE66" s="67" t="str">
        <f t="shared" si="5"/>
        <v/>
      </c>
      <c r="AF66" s="64"/>
      <c r="AG66" s="64"/>
      <c r="AH66" s="39"/>
      <c r="AI66" s="24" t="str">
        <f t="shared" si="6"/>
        <v/>
      </c>
      <c r="AJ66" s="27" t="str">
        <f t="shared" si="7"/>
        <v/>
      </c>
      <c r="AK66" s="28" t="str">
        <f t="shared" si="8"/>
        <v/>
      </c>
      <c r="AL66" s="29" t="str">
        <f t="shared" si="10"/>
        <v/>
      </c>
      <c r="AM66" s="25" t="str">
        <f>IF(ISERROR(IF(AE66="","",VLOOKUP(AL66,TRANSMUTATION_TABLE!A$2:D$42,4,TRUE))),"",IF(AE66="","",VLOOKUP(AL66,TRANSMUTATION_TABLE!A$2:D$42,4,TRUE)))</f>
        <v/>
      </c>
    </row>
    <row r="67" spans="1:39" x14ac:dyDescent="0.25">
      <c r="A67" s="3"/>
      <c r="B67" s="99"/>
      <c r="C67" s="100"/>
      <c r="D67" s="100"/>
      <c r="E67" s="101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24" t="str">
        <f t="shared" si="0"/>
        <v/>
      </c>
      <c r="Q67" s="27" t="str">
        <f t="shared" si="1"/>
        <v/>
      </c>
      <c r="R67" s="28" t="str">
        <f t="shared" si="2"/>
        <v/>
      </c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24" t="str">
        <f t="shared" si="3"/>
        <v/>
      </c>
      <c r="AD67" s="61" t="str">
        <f t="shared" si="4"/>
        <v/>
      </c>
      <c r="AE67" s="67" t="str">
        <f t="shared" si="5"/>
        <v/>
      </c>
      <c r="AF67" s="64"/>
      <c r="AG67" s="64"/>
      <c r="AH67" s="39"/>
      <c r="AI67" s="24" t="str">
        <f t="shared" si="6"/>
        <v/>
      </c>
      <c r="AJ67" s="27" t="str">
        <f t="shared" si="7"/>
        <v/>
      </c>
      <c r="AK67" s="28" t="str">
        <f t="shared" si="8"/>
        <v/>
      </c>
      <c r="AL67" s="29" t="str">
        <f t="shared" si="10"/>
        <v/>
      </c>
      <c r="AM67" s="25" t="str">
        <f>IF(ISERROR(IF(AE67="","",VLOOKUP(AL67,TRANSMUTATION_TABLE!A$2:D$42,4,TRUE))),"",IF(AE67="","",VLOOKUP(AL67,TRANSMUTATION_TABLE!A$2:D$42,4,TRUE)))</f>
        <v/>
      </c>
    </row>
    <row r="68" spans="1:39" x14ac:dyDescent="0.25">
      <c r="A68" s="3"/>
      <c r="B68" s="99"/>
      <c r="C68" s="100"/>
      <c r="D68" s="100"/>
      <c r="E68" s="101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24" t="str">
        <f t="shared" si="0"/>
        <v/>
      </c>
      <c r="Q68" s="27" t="str">
        <f t="shared" si="1"/>
        <v/>
      </c>
      <c r="R68" s="28" t="str">
        <f t="shared" si="2"/>
        <v/>
      </c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24" t="str">
        <f t="shared" si="3"/>
        <v/>
      </c>
      <c r="AD68" s="61" t="str">
        <f t="shared" si="4"/>
        <v/>
      </c>
      <c r="AE68" s="67" t="str">
        <f t="shared" si="5"/>
        <v/>
      </c>
      <c r="AF68" s="64"/>
      <c r="AG68" s="64"/>
      <c r="AH68" s="39"/>
      <c r="AI68" s="24" t="str">
        <f t="shared" si="6"/>
        <v/>
      </c>
      <c r="AJ68" s="27" t="str">
        <f t="shared" si="7"/>
        <v/>
      </c>
      <c r="AK68" s="28" t="str">
        <f t="shared" si="8"/>
        <v/>
      </c>
      <c r="AL68" s="29" t="str">
        <f t="shared" si="10"/>
        <v/>
      </c>
      <c r="AM68" s="25" t="str">
        <f>IF(ISERROR(IF(AE68="","",VLOOKUP(AL68,TRANSMUTATION_TABLE!A$2:D$42,4,TRUE))),"",IF(AE68="","",VLOOKUP(AL68,TRANSMUTATION_TABLE!A$2:D$42,4,TRUE)))</f>
        <v/>
      </c>
    </row>
    <row r="69" spans="1:39" x14ac:dyDescent="0.25">
      <c r="A69" s="3"/>
      <c r="B69" s="99"/>
      <c r="C69" s="100"/>
      <c r="D69" s="100"/>
      <c r="E69" s="101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24" t="str">
        <f t="shared" si="0"/>
        <v/>
      </c>
      <c r="Q69" s="27" t="str">
        <f t="shared" si="1"/>
        <v/>
      </c>
      <c r="R69" s="28" t="str">
        <f t="shared" si="2"/>
        <v/>
      </c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24" t="str">
        <f t="shared" si="3"/>
        <v/>
      </c>
      <c r="AD69" s="61" t="str">
        <f t="shared" si="4"/>
        <v/>
      </c>
      <c r="AE69" s="67" t="str">
        <f t="shared" si="5"/>
        <v/>
      </c>
      <c r="AF69" s="64"/>
      <c r="AG69" s="64"/>
      <c r="AH69" s="39"/>
      <c r="AI69" s="24" t="str">
        <f t="shared" si="6"/>
        <v/>
      </c>
      <c r="AJ69" s="27" t="str">
        <f t="shared" si="7"/>
        <v/>
      </c>
      <c r="AK69" s="28" t="str">
        <f t="shared" si="8"/>
        <v/>
      </c>
      <c r="AL69" s="29" t="str">
        <f t="shared" si="10"/>
        <v/>
      </c>
      <c r="AM69" s="25" t="str">
        <f>IF(ISERROR(IF(AE69="","",VLOOKUP(AL69,TRANSMUTATION_TABLE!A$2:D$42,4,TRUE))),"",IF(AE69="","",VLOOKUP(AL69,TRANSMUTATION_TABLE!A$2:D$42,4,TRUE)))</f>
        <v/>
      </c>
    </row>
    <row r="70" spans="1:39" x14ac:dyDescent="0.25">
      <c r="A70" s="3"/>
      <c r="B70" s="99"/>
      <c r="C70" s="100"/>
      <c r="D70" s="100"/>
      <c r="E70" s="101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24" t="str">
        <f t="shared" si="0"/>
        <v/>
      </c>
      <c r="Q70" s="27" t="str">
        <f t="shared" si="1"/>
        <v/>
      </c>
      <c r="R70" s="28" t="str">
        <f t="shared" si="2"/>
        <v/>
      </c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24" t="str">
        <f t="shared" si="3"/>
        <v/>
      </c>
      <c r="AD70" s="61" t="str">
        <f t="shared" si="4"/>
        <v/>
      </c>
      <c r="AE70" s="67" t="str">
        <f t="shared" si="5"/>
        <v/>
      </c>
      <c r="AF70" s="64"/>
      <c r="AG70" s="64"/>
      <c r="AH70" s="39"/>
      <c r="AI70" s="24" t="str">
        <f t="shared" si="6"/>
        <v/>
      </c>
      <c r="AJ70" s="27" t="str">
        <f t="shared" si="7"/>
        <v/>
      </c>
      <c r="AK70" s="28" t="str">
        <f t="shared" si="8"/>
        <v/>
      </c>
      <c r="AL70" s="29" t="str">
        <f t="shared" si="10"/>
        <v/>
      </c>
      <c r="AM70" s="25" t="str">
        <f>IF(ISERROR(IF(AE70="","",VLOOKUP(AL70,TRANSMUTATION_TABLE!A$2:D$42,4,TRUE))),"",IF(AE70="","",VLOOKUP(AL70,TRANSMUTATION_TABLE!A$2:D$42,4,TRUE)))</f>
        <v/>
      </c>
    </row>
    <row r="71" spans="1:39" ht="15.75" thickBot="1" x14ac:dyDescent="0.3">
      <c r="A71" s="3"/>
      <c r="B71" s="99"/>
      <c r="C71" s="100"/>
      <c r="D71" s="100"/>
      <c r="E71" s="101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24" t="str">
        <f t="shared" si="0"/>
        <v/>
      </c>
      <c r="Q71" s="27" t="str">
        <f t="shared" si="1"/>
        <v/>
      </c>
      <c r="R71" s="28" t="str">
        <f t="shared" si="2"/>
        <v/>
      </c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24" t="str">
        <f t="shared" si="3"/>
        <v/>
      </c>
      <c r="AD71" s="61" t="str">
        <f t="shared" si="4"/>
        <v/>
      </c>
      <c r="AE71" s="68" t="str">
        <f t="shared" si="5"/>
        <v/>
      </c>
      <c r="AF71" s="64"/>
      <c r="AG71" s="64"/>
      <c r="AH71" s="39"/>
      <c r="AI71" s="24" t="str">
        <f t="shared" si="6"/>
        <v/>
      </c>
      <c r="AJ71" s="27" t="str">
        <f t="shared" si="7"/>
        <v/>
      </c>
      <c r="AK71" s="28" t="str">
        <f t="shared" si="8"/>
        <v/>
      </c>
      <c r="AL71" s="29" t="str">
        <f t="shared" si="10"/>
        <v/>
      </c>
      <c r="AM71" s="25" t="str">
        <f>IF(ISERROR(IF(AE71="","",VLOOKUP(AL71,TRANSMUTATION_TABLE!A$2:D$42,4,TRUE))),"",IF(AE71="","",VLOOKUP(AL71,TRANSMUTATION_TABLE!A$2:D$42,4,TRUE)))</f>
        <v/>
      </c>
    </row>
    <row r="72" spans="1:39" ht="15.75" thickBot="1" x14ac:dyDescent="0.3">
      <c r="A72" s="3"/>
      <c r="B72" s="99"/>
      <c r="C72" s="100"/>
      <c r="D72" s="100"/>
      <c r="E72" s="101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24" t="str">
        <f t="shared" si="0"/>
        <v/>
      </c>
      <c r="Q72" s="27" t="str">
        <f t="shared" si="1"/>
        <v/>
      </c>
      <c r="R72" s="28" t="str">
        <f t="shared" si="2"/>
        <v/>
      </c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24" t="str">
        <f t="shared" si="3"/>
        <v/>
      </c>
      <c r="AD72" s="61" t="str">
        <f t="shared" si="4"/>
        <v/>
      </c>
      <c r="AE72" s="68" t="str">
        <f t="shared" si="5"/>
        <v/>
      </c>
      <c r="AF72" s="64"/>
      <c r="AG72" s="64"/>
      <c r="AH72" s="39"/>
      <c r="AI72" s="24" t="str">
        <f t="shared" si="6"/>
        <v/>
      </c>
      <c r="AJ72" s="27" t="str">
        <f t="shared" si="7"/>
        <v/>
      </c>
      <c r="AK72" s="28" t="str">
        <f t="shared" si="8"/>
        <v/>
      </c>
      <c r="AL72" s="29" t="str">
        <f t="shared" ref="AL72:AL135" si="11">IF(OR(R72="",AE72=""),"",SUM(R72,AE72))</f>
        <v/>
      </c>
      <c r="AM72" s="25" t="str">
        <f>IF(ISERROR(IF(AE72="","",VLOOKUP(AL72,TRANSMUTATION_TABLE!A$2:D$42,4,TRUE))),"",IF(AE72="","",VLOOKUP(AL72,TRANSMUTATION_TABLE!A$2:D$42,4,TRUE)))</f>
        <v/>
      </c>
    </row>
    <row r="73" spans="1:39" ht="15.75" thickBot="1" x14ac:dyDescent="0.3">
      <c r="A73" s="3"/>
      <c r="B73" s="99"/>
      <c r="C73" s="100"/>
      <c r="D73" s="100"/>
      <c r="E73" s="101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24" t="str">
        <f t="shared" si="0"/>
        <v/>
      </c>
      <c r="Q73" s="27" t="str">
        <f t="shared" si="1"/>
        <v/>
      </c>
      <c r="R73" s="28" t="str">
        <f t="shared" si="2"/>
        <v/>
      </c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24" t="str">
        <f t="shared" si="3"/>
        <v/>
      </c>
      <c r="AD73" s="61" t="str">
        <f t="shared" si="4"/>
        <v/>
      </c>
      <c r="AE73" s="68" t="str">
        <f t="shared" si="5"/>
        <v/>
      </c>
      <c r="AF73" s="64"/>
      <c r="AG73" s="64"/>
      <c r="AH73" s="39"/>
      <c r="AI73" s="24" t="str">
        <f t="shared" si="6"/>
        <v/>
      </c>
      <c r="AJ73" s="27" t="str">
        <f t="shared" si="7"/>
        <v/>
      </c>
      <c r="AK73" s="28" t="str">
        <f t="shared" si="8"/>
        <v/>
      </c>
      <c r="AL73" s="29" t="str">
        <f t="shared" si="11"/>
        <v/>
      </c>
      <c r="AM73" s="25" t="str">
        <f>IF(ISERROR(IF(AE73="","",VLOOKUP(AL73,TRANSMUTATION_TABLE!A$2:D$42,4,TRUE))),"",IF(AE73="","",VLOOKUP(AL73,TRANSMUTATION_TABLE!A$2:D$42,4,TRUE)))</f>
        <v/>
      </c>
    </row>
    <row r="74" spans="1:39" ht="15.75" thickBot="1" x14ac:dyDescent="0.3">
      <c r="A74" s="3"/>
      <c r="B74" s="99"/>
      <c r="C74" s="100"/>
      <c r="D74" s="100"/>
      <c r="E74" s="101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24" t="str">
        <f t="shared" si="0"/>
        <v/>
      </c>
      <c r="Q74" s="27" t="str">
        <f t="shared" si="1"/>
        <v/>
      </c>
      <c r="R74" s="28" t="str">
        <f t="shared" si="2"/>
        <v/>
      </c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24" t="str">
        <f t="shared" si="3"/>
        <v/>
      </c>
      <c r="AD74" s="61" t="str">
        <f t="shared" si="4"/>
        <v/>
      </c>
      <c r="AE74" s="68" t="str">
        <f t="shared" si="5"/>
        <v/>
      </c>
      <c r="AF74" s="64"/>
      <c r="AG74" s="64"/>
      <c r="AH74" s="39"/>
      <c r="AI74" s="24" t="str">
        <f t="shared" si="6"/>
        <v/>
      </c>
      <c r="AJ74" s="27" t="str">
        <f t="shared" si="7"/>
        <v/>
      </c>
      <c r="AK74" s="28" t="str">
        <f t="shared" si="8"/>
        <v/>
      </c>
      <c r="AL74" s="29" t="str">
        <f t="shared" si="11"/>
        <v/>
      </c>
      <c r="AM74" s="25" t="str">
        <f>IF(ISERROR(IF(AE74="","",VLOOKUP(AL74,TRANSMUTATION_TABLE!A$2:D$42,4,TRUE))),"",IF(AE74="","",VLOOKUP(AL74,TRANSMUTATION_TABLE!A$2:D$42,4,TRUE)))</f>
        <v/>
      </c>
    </row>
    <row r="75" spans="1:39" ht="15.75" thickBot="1" x14ac:dyDescent="0.3">
      <c r="A75" s="3"/>
      <c r="B75" s="99"/>
      <c r="C75" s="100"/>
      <c r="D75" s="100"/>
      <c r="E75" s="101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24" t="str">
        <f t="shared" si="0"/>
        <v/>
      </c>
      <c r="Q75" s="27" t="str">
        <f t="shared" si="1"/>
        <v/>
      </c>
      <c r="R75" s="28" t="str">
        <f t="shared" si="2"/>
        <v/>
      </c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24" t="str">
        <f t="shared" si="3"/>
        <v/>
      </c>
      <c r="AD75" s="61" t="str">
        <f t="shared" si="4"/>
        <v/>
      </c>
      <c r="AE75" s="68" t="str">
        <f t="shared" si="5"/>
        <v/>
      </c>
      <c r="AF75" s="64"/>
      <c r="AG75" s="64"/>
      <c r="AH75" s="39"/>
      <c r="AI75" s="24" t="str">
        <f t="shared" si="6"/>
        <v/>
      </c>
      <c r="AJ75" s="27" t="str">
        <f t="shared" si="7"/>
        <v/>
      </c>
      <c r="AK75" s="28" t="str">
        <f t="shared" si="8"/>
        <v/>
      </c>
      <c r="AL75" s="29" t="str">
        <f t="shared" si="11"/>
        <v/>
      </c>
      <c r="AM75" s="25" t="str">
        <f>IF(ISERROR(IF(AE75="","",VLOOKUP(AL75,TRANSMUTATION_TABLE!A$2:D$42,4,TRUE))),"",IF(AE75="","",VLOOKUP(AL75,TRANSMUTATION_TABLE!A$2:D$42,4,TRUE)))</f>
        <v/>
      </c>
    </row>
    <row r="76" spans="1:39" ht="15.75" thickBot="1" x14ac:dyDescent="0.3">
      <c r="A76" s="3"/>
      <c r="B76" s="99"/>
      <c r="C76" s="100"/>
      <c r="D76" s="100"/>
      <c r="E76" s="101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24" t="str">
        <f t="shared" ref="P76:P139" si="12">IF(COUNT($F76:$O76)=0,"",SUM($F76:$O76))</f>
        <v/>
      </c>
      <c r="Q76" s="27" t="str">
        <f t="shared" ref="Q76:Q139" si="13">IF(ISERROR(IF($P76="","",ROUND(($P76/$P$11)*$Q$11,2))),"",IF($P76="","",ROUND(($P76/$P$11)*$Q$11,2)))</f>
        <v/>
      </c>
      <c r="R76" s="28" t="str">
        <f t="shared" ref="R76:R139" si="14">IF($Q76="","",ROUND($Q76*$R$11,2))</f>
        <v/>
      </c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24" t="str">
        <f t="shared" ref="AC76:AC139" si="15">IF(COUNT($S76:$AB76)=0,"",SUM($S76:$AB76))</f>
        <v/>
      </c>
      <c r="AD76" s="61" t="str">
        <f t="shared" ref="AD76:AD139" si="16">IF(ISERROR(IF($AC76="","",ROUND(($AC76/$AC$11)*$AD$11,2))),"",IF($AC76="","",ROUND(($AC76/$AC$11)*$AD$11,2)))</f>
        <v/>
      </c>
      <c r="AE76" s="68" t="str">
        <f t="shared" ref="AE76:AE139" si="17">IF($AD76="","",ROUND($AD76*$AE$11,2))</f>
        <v/>
      </c>
      <c r="AF76" s="64"/>
      <c r="AG76" s="64"/>
      <c r="AH76" s="39"/>
      <c r="AI76" s="24" t="str">
        <f t="shared" si="6"/>
        <v/>
      </c>
      <c r="AJ76" s="27" t="str">
        <f t="shared" si="7"/>
        <v/>
      </c>
      <c r="AK76" s="28" t="str">
        <f t="shared" si="8"/>
        <v/>
      </c>
      <c r="AL76" s="29" t="str">
        <f t="shared" si="11"/>
        <v/>
      </c>
      <c r="AM76" s="25" t="str">
        <f>IF(ISERROR(IF(AE76="","",VLOOKUP(AL76,TRANSMUTATION_TABLE!A$2:D$42,4,TRUE))),"",IF(AE76="","",VLOOKUP(AL76,TRANSMUTATION_TABLE!A$2:D$42,4,TRUE)))</f>
        <v/>
      </c>
    </row>
    <row r="77" spans="1:39" ht="15.75" thickBot="1" x14ac:dyDescent="0.3">
      <c r="A77" s="3"/>
      <c r="B77" s="99"/>
      <c r="C77" s="100"/>
      <c r="D77" s="100"/>
      <c r="E77" s="101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24" t="str">
        <f t="shared" si="12"/>
        <v/>
      </c>
      <c r="Q77" s="27" t="str">
        <f t="shared" si="13"/>
        <v/>
      </c>
      <c r="R77" s="28" t="str">
        <f t="shared" si="14"/>
        <v/>
      </c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24" t="str">
        <f t="shared" si="15"/>
        <v/>
      </c>
      <c r="AD77" s="61" t="str">
        <f t="shared" si="16"/>
        <v/>
      </c>
      <c r="AE77" s="68" t="str">
        <f t="shared" si="17"/>
        <v/>
      </c>
      <c r="AF77" s="64"/>
      <c r="AG77" s="64"/>
      <c r="AH77" s="39"/>
      <c r="AI77" s="24" t="str">
        <f t="shared" ref="AI77:AI140" si="18">IF(COUNT($AF77:$AH77)=0,"",SUM($AF77:$AH77))</f>
        <v/>
      </c>
      <c r="AJ77" s="27" t="str">
        <f t="shared" ref="AJ77:AJ140" si="19">IF(ISERROR(IF($AI77="","",ROUND(($AI77/$AI$11)*$AJ$11,2))),"",IF($AI77="","",ROUND(($AI77/$AI$11)*$AJ$11,2)))</f>
        <v/>
      </c>
      <c r="AK77" s="28" t="str">
        <f t="shared" ref="AK77:AK140" si="20">IF($AJ77="","",ROUND($AJ77*$AK$11,2))</f>
        <v/>
      </c>
      <c r="AL77" s="29" t="str">
        <f t="shared" si="11"/>
        <v/>
      </c>
      <c r="AM77" s="25" t="str">
        <f>IF(ISERROR(IF(AE77="","",VLOOKUP(AL77,TRANSMUTATION_TABLE!A$2:D$42,4,TRUE))),"",IF(AE77="","",VLOOKUP(AL77,TRANSMUTATION_TABLE!A$2:D$42,4,TRUE)))</f>
        <v/>
      </c>
    </row>
    <row r="78" spans="1:39" ht="15.75" thickBot="1" x14ac:dyDescent="0.3">
      <c r="A78" s="3"/>
      <c r="B78" s="99"/>
      <c r="C78" s="100"/>
      <c r="D78" s="100"/>
      <c r="E78" s="101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24" t="str">
        <f t="shared" si="12"/>
        <v/>
      </c>
      <c r="Q78" s="27" t="str">
        <f t="shared" si="13"/>
        <v/>
      </c>
      <c r="R78" s="28" t="str">
        <f t="shared" si="14"/>
        <v/>
      </c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24" t="str">
        <f t="shared" si="15"/>
        <v/>
      </c>
      <c r="AD78" s="61" t="str">
        <f t="shared" si="16"/>
        <v/>
      </c>
      <c r="AE78" s="68" t="str">
        <f t="shared" si="17"/>
        <v/>
      </c>
      <c r="AF78" s="64"/>
      <c r="AG78" s="64"/>
      <c r="AH78" s="39"/>
      <c r="AI78" s="24" t="str">
        <f t="shared" si="18"/>
        <v/>
      </c>
      <c r="AJ78" s="27" t="str">
        <f t="shared" si="19"/>
        <v/>
      </c>
      <c r="AK78" s="28" t="str">
        <f t="shared" si="20"/>
        <v/>
      </c>
      <c r="AL78" s="29" t="str">
        <f t="shared" si="11"/>
        <v/>
      </c>
      <c r="AM78" s="25" t="str">
        <f>IF(ISERROR(IF(AE78="","",VLOOKUP(AL78,TRANSMUTATION_TABLE!A$2:D$42,4,TRUE))),"",IF(AE78="","",VLOOKUP(AL78,TRANSMUTATION_TABLE!A$2:D$42,4,TRUE)))</f>
        <v/>
      </c>
    </row>
    <row r="79" spans="1:39" ht="15.75" thickBot="1" x14ac:dyDescent="0.3">
      <c r="A79" s="3"/>
      <c r="B79" s="99"/>
      <c r="C79" s="100"/>
      <c r="D79" s="100"/>
      <c r="E79" s="101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24" t="str">
        <f t="shared" si="12"/>
        <v/>
      </c>
      <c r="Q79" s="27" t="str">
        <f t="shared" si="13"/>
        <v/>
      </c>
      <c r="R79" s="28" t="str">
        <f t="shared" si="14"/>
        <v/>
      </c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24" t="str">
        <f t="shared" si="15"/>
        <v/>
      </c>
      <c r="AD79" s="61" t="str">
        <f t="shared" si="16"/>
        <v/>
      </c>
      <c r="AE79" s="68" t="str">
        <f t="shared" si="17"/>
        <v/>
      </c>
      <c r="AF79" s="64"/>
      <c r="AG79" s="64"/>
      <c r="AH79" s="39"/>
      <c r="AI79" s="24" t="str">
        <f t="shared" si="18"/>
        <v/>
      </c>
      <c r="AJ79" s="27" t="str">
        <f t="shared" si="19"/>
        <v/>
      </c>
      <c r="AK79" s="28" t="str">
        <f t="shared" si="20"/>
        <v/>
      </c>
      <c r="AL79" s="29" t="str">
        <f t="shared" si="11"/>
        <v/>
      </c>
      <c r="AM79" s="25" t="str">
        <f>IF(ISERROR(IF(AE79="","",VLOOKUP(AL79,TRANSMUTATION_TABLE!A$2:D$42,4,TRUE))),"",IF(AE79="","",VLOOKUP(AL79,TRANSMUTATION_TABLE!A$2:D$42,4,TRUE)))</f>
        <v/>
      </c>
    </row>
    <row r="80" spans="1:39" ht="15.75" thickBot="1" x14ac:dyDescent="0.3">
      <c r="A80" s="3"/>
      <c r="B80" s="99"/>
      <c r="C80" s="100"/>
      <c r="D80" s="100"/>
      <c r="E80" s="101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24" t="str">
        <f t="shared" si="12"/>
        <v/>
      </c>
      <c r="Q80" s="27" t="str">
        <f t="shared" si="13"/>
        <v/>
      </c>
      <c r="R80" s="28" t="str">
        <f t="shared" si="14"/>
        <v/>
      </c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24" t="str">
        <f t="shared" si="15"/>
        <v/>
      </c>
      <c r="AD80" s="61" t="str">
        <f t="shared" si="16"/>
        <v/>
      </c>
      <c r="AE80" s="68" t="str">
        <f t="shared" si="17"/>
        <v/>
      </c>
      <c r="AF80" s="64"/>
      <c r="AG80" s="64"/>
      <c r="AH80" s="39"/>
      <c r="AI80" s="24" t="str">
        <f t="shared" si="18"/>
        <v/>
      </c>
      <c r="AJ80" s="27" t="str">
        <f t="shared" si="19"/>
        <v/>
      </c>
      <c r="AK80" s="28" t="str">
        <f t="shared" si="20"/>
        <v/>
      </c>
      <c r="AL80" s="29" t="str">
        <f t="shared" si="11"/>
        <v/>
      </c>
      <c r="AM80" s="25" t="str">
        <f>IF(ISERROR(IF(AE80="","",VLOOKUP(AL80,TRANSMUTATION_TABLE!A$2:D$42,4,TRUE))),"",IF(AE80="","",VLOOKUP(AL80,TRANSMUTATION_TABLE!A$2:D$42,4,TRUE)))</f>
        <v/>
      </c>
    </row>
    <row r="81" spans="1:39" ht="15.75" thickBot="1" x14ac:dyDescent="0.3">
      <c r="A81" s="3"/>
      <c r="B81" s="99"/>
      <c r="C81" s="100"/>
      <c r="D81" s="100"/>
      <c r="E81" s="101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24" t="str">
        <f t="shared" si="12"/>
        <v/>
      </c>
      <c r="Q81" s="27" t="str">
        <f t="shared" si="13"/>
        <v/>
      </c>
      <c r="R81" s="28" t="str">
        <f t="shared" si="14"/>
        <v/>
      </c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24" t="str">
        <f t="shared" si="15"/>
        <v/>
      </c>
      <c r="AD81" s="61" t="str">
        <f t="shared" si="16"/>
        <v/>
      </c>
      <c r="AE81" s="68" t="str">
        <f t="shared" si="17"/>
        <v/>
      </c>
      <c r="AF81" s="64"/>
      <c r="AG81" s="64"/>
      <c r="AH81" s="39"/>
      <c r="AI81" s="24" t="str">
        <f t="shared" si="18"/>
        <v/>
      </c>
      <c r="AJ81" s="27" t="str">
        <f t="shared" si="19"/>
        <v/>
      </c>
      <c r="AK81" s="28" t="str">
        <f t="shared" si="20"/>
        <v/>
      </c>
      <c r="AL81" s="29" t="str">
        <f t="shared" si="11"/>
        <v/>
      </c>
      <c r="AM81" s="25" t="str">
        <f>IF(ISERROR(IF(AE81="","",VLOOKUP(AL81,TRANSMUTATION_TABLE!A$2:D$42,4,TRUE))),"",IF(AE81="","",VLOOKUP(AL81,TRANSMUTATION_TABLE!A$2:D$42,4,TRUE)))</f>
        <v/>
      </c>
    </row>
    <row r="82" spans="1:39" ht="15.75" thickBot="1" x14ac:dyDescent="0.3">
      <c r="A82" s="3"/>
      <c r="B82" s="99"/>
      <c r="C82" s="100"/>
      <c r="D82" s="100"/>
      <c r="E82" s="101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24" t="str">
        <f t="shared" si="12"/>
        <v/>
      </c>
      <c r="Q82" s="27" t="str">
        <f t="shared" si="13"/>
        <v/>
      </c>
      <c r="R82" s="28" t="str">
        <f t="shared" si="14"/>
        <v/>
      </c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24" t="str">
        <f t="shared" si="15"/>
        <v/>
      </c>
      <c r="AD82" s="61" t="str">
        <f t="shared" si="16"/>
        <v/>
      </c>
      <c r="AE82" s="68" t="str">
        <f t="shared" si="17"/>
        <v/>
      </c>
      <c r="AF82" s="64"/>
      <c r="AG82" s="64"/>
      <c r="AH82" s="39"/>
      <c r="AI82" s="24" t="str">
        <f t="shared" si="18"/>
        <v/>
      </c>
      <c r="AJ82" s="27" t="str">
        <f t="shared" si="19"/>
        <v/>
      </c>
      <c r="AK82" s="28" t="str">
        <f t="shared" si="20"/>
        <v/>
      </c>
      <c r="AL82" s="29" t="str">
        <f t="shared" si="11"/>
        <v/>
      </c>
      <c r="AM82" s="25" t="str">
        <f>IF(ISERROR(IF(AE82="","",VLOOKUP(AL82,TRANSMUTATION_TABLE!A$2:D$42,4,TRUE))),"",IF(AE82="","",VLOOKUP(AL82,TRANSMUTATION_TABLE!A$2:D$42,4,TRUE)))</f>
        <v/>
      </c>
    </row>
    <row r="83" spans="1:39" ht="15.75" thickBot="1" x14ac:dyDescent="0.3">
      <c r="A83" s="3"/>
      <c r="B83" s="99"/>
      <c r="C83" s="100"/>
      <c r="D83" s="100"/>
      <c r="E83" s="101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24" t="str">
        <f t="shared" si="12"/>
        <v/>
      </c>
      <c r="Q83" s="27" t="str">
        <f t="shared" si="13"/>
        <v/>
      </c>
      <c r="R83" s="28" t="str">
        <f t="shared" si="14"/>
        <v/>
      </c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24" t="str">
        <f t="shared" si="15"/>
        <v/>
      </c>
      <c r="AD83" s="61" t="str">
        <f t="shared" si="16"/>
        <v/>
      </c>
      <c r="AE83" s="68" t="str">
        <f t="shared" si="17"/>
        <v/>
      </c>
      <c r="AF83" s="64"/>
      <c r="AG83" s="64"/>
      <c r="AH83" s="39"/>
      <c r="AI83" s="24" t="str">
        <f t="shared" si="18"/>
        <v/>
      </c>
      <c r="AJ83" s="27" t="str">
        <f t="shared" si="19"/>
        <v/>
      </c>
      <c r="AK83" s="28" t="str">
        <f t="shared" si="20"/>
        <v/>
      </c>
      <c r="AL83" s="29" t="str">
        <f t="shared" si="11"/>
        <v/>
      </c>
      <c r="AM83" s="25" t="str">
        <f>IF(ISERROR(IF(AE83="","",VLOOKUP(AL83,TRANSMUTATION_TABLE!A$2:D$42,4,TRUE))),"",IF(AE83="","",VLOOKUP(AL83,TRANSMUTATION_TABLE!A$2:D$42,4,TRUE)))</f>
        <v/>
      </c>
    </row>
    <row r="84" spans="1:39" ht="15.75" thickBot="1" x14ac:dyDescent="0.3">
      <c r="A84" s="3"/>
      <c r="B84" s="99"/>
      <c r="C84" s="100"/>
      <c r="D84" s="100"/>
      <c r="E84" s="101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24" t="str">
        <f t="shared" si="12"/>
        <v/>
      </c>
      <c r="Q84" s="27" t="str">
        <f t="shared" si="13"/>
        <v/>
      </c>
      <c r="R84" s="28" t="str">
        <f t="shared" si="14"/>
        <v/>
      </c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24" t="str">
        <f t="shared" si="15"/>
        <v/>
      </c>
      <c r="AD84" s="61" t="str">
        <f t="shared" si="16"/>
        <v/>
      </c>
      <c r="AE84" s="68" t="str">
        <f t="shared" si="17"/>
        <v/>
      </c>
      <c r="AF84" s="64"/>
      <c r="AG84" s="64"/>
      <c r="AH84" s="39"/>
      <c r="AI84" s="24" t="str">
        <f t="shared" si="18"/>
        <v/>
      </c>
      <c r="AJ84" s="27" t="str">
        <f t="shared" si="19"/>
        <v/>
      </c>
      <c r="AK84" s="28" t="str">
        <f t="shared" si="20"/>
        <v/>
      </c>
      <c r="AL84" s="29" t="str">
        <f t="shared" si="11"/>
        <v/>
      </c>
      <c r="AM84" s="25" t="str">
        <f>IF(ISERROR(IF(AE84="","",VLOOKUP(AL84,TRANSMUTATION_TABLE!A$2:D$42,4,TRUE))),"",IF(AE84="","",VLOOKUP(AL84,TRANSMUTATION_TABLE!A$2:D$42,4,TRUE)))</f>
        <v/>
      </c>
    </row>
    <row r="85" spans="1:39" ht="15.75" thickBot="1" x14ac:dyDescent="0.3">
      <c r="A85" s="3"/>
      <c r="B85" s="99"/>
      <c r="C85" s="100"/>
      <c r="D85" s="100"/>
      <c r="E85" s="101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24" t="str">
        <f t="shared" si="12"/>
        <v/>
      </c>
      <c r="Q85" s="27" t="str">
        <f t="shared" si="13"/>
        <v/>
      </c>
      <c r="R85" s="28" t="str">
        <f t="shared" si="14"/>
        <v/>
      </c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24" t="str">
        <f t="shared" si="15"/>
        <v/>
      </c>
      <c r="AD85" s="61" t="str">
        <f t="shared" si="16"/>
        <v/>
      </c>
      <c r="AE85" s="68" t="str">
        <f t="shared" si="17"/>
        <v/>
      </c>
      <c r="AF85" s="64"/>
      <c r="AG85" s="64"/>
      <c r="AH85" s="39"/>
      <c r="AI85" s="24" t="str">
        <f t="shared" si="18"/>
        <v/>
      </c>
      <c r="AJ85" s="27" t="str">
        <f t="shared" si="19"/>
        <v/>
      </c>
      <c r="AK85" s="28" t="str">
        <f t="shared" si="20"/>
        <v/>
      </c>
      <c r="AL85" s="29" t="str">
        <f t="shared" si="11"/>
        <v/>
      </c>
      <c r="AM85" s="25" t="str">
        <f>IF(ISERROR(IF(AE85="","",VLOOKUP(AL85,TRANSMUTATION_TABLE!A$2:D$42,4,TRUE))),"",IF(AE85="","",VLOOKUP(AL85,TRANSMUTATION_TABLE!A$2:D$42,4,TRUE)))</f>
        <v/>
      </c>
    </row>
    <row r="86" spans="1:39" ht="15.75" thickBot="1" x14ac:dyDescent="0.3">
      <c r="A86" s="3"/>
      <c r="B86" s="99"/>
      <c r="C86" s="100"/>
      <c r="D86" s="100"/>
      <c r="E86" s="101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24" t="str">
        <f t="shared" si="12"/>
        <v/>
      </c>
      <c r="Q86" s="27" t="str">
        <f t="shared" si="13"/>
        <v/>
      </c>
      <c r="R86" s="28" t="str">
        <f t="shared" si="14"/>
        <v/>
      </c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24" t="str">
        <f t="shared" si="15"/>
        <v/>
      </c>
      <c r="AD86" s="61" t="str">
        <f t="shared" si="16"/>
        <v/>
      </c>
      <c r="AE86" s="68" t="str">
        <f t="shared" si="17"/>
        <v/>
      </c>
      <c r="AF86" s="64"/>
      <c r="AG86" s="64"/>
      <c r="AH86" s="39"/>
      <c r="AI86" s="24" t="str">
        <f t="shared" si="18"/>
        <v/>
      </c>
      <c r="AJ86" s="27" t="str">
        <f t="shared" si="19"/>
        <v/>
      </c>
      <c r="AK86" s="28" t="str">
        <f t="shared" si="20"/>
        <v/>
      </c>
      <c r="AL86" s="29" t="str">
        <f t="shared" si="11"/>
        <v/>
      </c>
      <c r="AM86" s="25" t="str">
        <f>IF(ISERROR(IF(AE86="","",VLOOKUP(AL86,TRANSMUTATION_TABLE!A$2:D$42,4,TRUE))),"",IF(AE86="","",VLOOKUP(AL86,TRANSMUTATION_TABLE!A$2:D$42,4,TRUE)))</f>
        <v/>
      </c>
    </row>
    <row r="87" spans="1:39" ht="15.75" thickBot="1" x14ac:dyDescent="0.3">
      <c r="A87" s="3"/>
      <c r="B87" s="99"/>
      <c r="C87" s="100"/>
      <c r="D87" s="100"/>
      <c r="E87" s="101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24" t="str">
        <f t="shared" si="12"/>
        <v/>
      </c>
      <c r="Q87" s="27" t="str">
        <f t="shared" si="13"/>
        <v/>
      </c>
      <c r="R87" s="28" t="str">
        <f t="shared" si="14"/>
        <v/>
      </c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24" t="str">
        <f t="shared" si="15"/>
        <v/>
      </c>
      <c r="AD87" s="61" t="str">
        <f t="shared" si="16"/>
        <v/>
      </c>
      <c r="AE87" s="68" t="str">
        <f t="shared" si="17"/>
        <v/>
      </c>
      <c r="AF87" s="64"/>
      <c r="AG87" s="64"/>
      <c r="AH87" s="39"/>
      <c r="AI87" s="24" t="str">
        <f t="shared" si="18"/>
        <v/>
      </c>
      <c r="AJ87" s="27" t="str">
        <f t="shared" si="19"/>
        <v/>
      </c>
      <c r="AK87" s="28" t="str">
        <f t="shared" si="20"/>
        <v/>
      </c>
      <c r="AL87" s="29" t="str">
        <f t="shared" si="11"/>
        <v/>
      </c>
      <c r="AM87" s="25" t="str">
        <f>IF(ISERROR(IF(AE87="","",VLOOKUP(AL87,TRANSMUTATION_TABLE!A$2:D$42,4,TRUE))),"",IF(AE87="","",VLOOKUP(AL87,TRANSMUTATION_TABLE!A$2:D$42,4,TRUE)))</f>
        <v/>
      </c>
    </row>
    <row r="88" spans="1:39" ht="15.75" thickBot="1" x14ac:dyDescent="0.3">
      <c r="A88" s="3"/>
      <c r="B88" s="99"/>
      <c r="C88" s="100"/>
      <c r="D88" s="100"/>
      <c r="E88" s="101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24" t="str">
        <f t="shared" si="12"/>
        <v/>
      </c>
      <c r="Q88" s="27" t="str">
        <f t="shared" si="13"/>
        <v/>
      </c>
      <c r="R88" s="28" t="str">
        <f t="shared" si="14"/>
        <v/>
      </c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24" t="str">
        <f t="shared" si="15"/>
        <v/>
      </c>
      <c r="AD88" s="61" t="str">
        <f t="shared" si="16"/>
        <v/>
      </c>
      <c r="AE88" s="68" t="str">
        <f t="shared" si="17"/>
        <v/>
      </c>
      <c r="AF88" s="64"/>
      <c r="AG88" s="64"/>
      <c r="AH88" s="39"/>
      <c r="AI88" s="24" t="str">
        <f t="shared" si="18"/>
        <v/>
      </c>
      <c r="AJ88" s="27" t="str">
        <f t="shared" si="19"/>
        <v/>
      </c>
      <c r="AK88" s="28" t="str">
        <f t="shared" si="20"/>
        <v/>
      </c>
      <c r="AL88" s="29" t="str">
        <f t="shared" si="11"/>
        <v/>
      </c>
      <c r="AM88" s="25" t="str">
        <f>IF(ISERROR(IF(AE88="","",VLOOKUP(AL88,TRANSMUTATION_TABLE!A$2:D$42,4,TRUE))),"",IF(AE88="","",VLOOKUP(AL88,TRANSMUTATION_TABLE!A$2:D$42,4,TRUE)))</f>
        <v/>
      </c>
    </row>
    <row r="89" spans="1:39" ht="15.75" thickBot="1" x14ac:dyDescent="0.3">
      <c r="A89" s="3"/>
      <c r="B89" s="99"/>
      <c r="C89" s="100"/>
      <c r="D89" s="100"/>
      <c r="E89" s="101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24" t="str">
        <f t="shared" si="12"/>
        <v/>
      </c>
      <c r="Q89" s="27" t="str">
        <f t="shared" si="13"/>
        <v/>
      </c>
      <c r="R89" s="28" t="str">
        <f t="shared" si="14"/>
        <v/>
      </c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24" t="str">
        <f t="shared" si="15"/>
        <v/>
      </c>
      <c r="AD89" s="61" t="str">
        <f t="shared" si="16"/>
        <v/>
      </c>
      <c r="AE89" s="68" t="str">
        <f t="shared" si="17"/>
        <v/>
      </c>
      <c r="AF89" s="64"/>
      <c r="AG89" s="64"/>
      <c r="AH89" s="39"/>
      <c r="AI89" s="24" t="str">
        <f t="shared" si="18"/>
        <v/>
      </c>
      <c r="AJ89" s="27" t="str">
        <f t="shared" si="19"/>
        <v/>
      </c>
      <c r="AK89" s="28" t="str">
        <f t="shared" si="20"/>
        <v/>
      </c>
      <c r="AL89" s="29" t="str">
        <f t="shared" si="11"/>
        <v/>
      </c>
      <c r="AM89" s="25" t="str">
        <f>IF(ISERROR(IF(AE89="","",VLOOKUP(AL89,TRANSMUTATION_TABLE!A$2:D$42,4,TRUE))),"",IF(AE89="","",VLOOKUP(AL89,TRANSMUTATION_TABLE!A$2:D$42,4,TRUE)))</f>
        <v/>
      </c>
    </row>
    <row r="90" spans="1:39" ht="15.75" thickBot="1" x14ac:dyDescent="0.3">
      <c r="A90" s="3"/>
      <c r="B90" s="99"/>
      <c r="C90" s="100"/>
      <c r="D90" s="100"/>
      <c r="E90" s="101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24" t="str">
        <f t="shared" si="12"/>
        <v/>
      </c>
      <c r="Q90" s="27" t="str">
        <f t="shared" si="13"/>
        <v/>
      </c>
      <c r="R90" s="28" t="str">
        <f t="shared" si="14"/>
        <v/>
      </c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24" t="str">
        <f t="shared" si="15"/>
        <v/>
      </c>
      <c r="AD90" s="61" t="str">
        <f t="shared" si="16"/>
        <v/>
      </c>
      <c r="AE90" s="68" t="str">
        <f t="shared" si="17"/>
        <v/>
      </c>
      <c r="AF90" s="64"/>
      <c r="AG90" s="64"/>
      <c r="AH90" s="39"/>
      <c r="AI90" s="24" t="str">
        <f t="shared" si="18"/>
        <v/>
      </c>
      <c r="AJ90" s="27" t="str">
        <f t="shared" si="19"/>
        <v/>
      </c>
      <c r="AK90" s="28" t="str">
        <f t="shared" si="20"/>
        <v/>
      </c>
      <c r="AL90" s="29" t="str">
        <f t="shared" si="11"/>
        <v/>
      </c>
      <c r="AM90" s="25" t="str">
        <f>IF(ISERROR(IF(AE90="","",VLOOKUP(AL90,TRANSMUTATION_TABLE!A$2:D$42,4,TRUE))),"",IF(AE90="","",VLOOKUP(AL90,TRANSMUTATION_TABLE!A$2:D$42,4,TRUE)))</f>
        <v/>
      </c>
    </row>
    <row r="91" spans="1:39" ht="15.75" thickBot="1" x14ac:dyDescent="0.3">
      <c r="A91" s="3"/>
      <c r="B91" s="99"/>
      <c r="C91" s="100"/>
      <c r="D91" s="100"/>
      <c r="E91" s="101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24" t="str">
        <f t="shared" si="12"/>
        <v/>
      </c>
      <c r="Q91" s="27" t="str">
        <f t="shared" si="13"/>
        <v/>
      </c>
      <c r="R91" s="28" t="str">
        <f t="shared" si="14"/>
        <v/>
      </c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24" t="str">
        <f t="shared" si="15"/>
        <v/>
      </c>
      <c r="AD91" s="61" t="str">
        <f t="shared" si="16"/>
        <v/>
      </c>
      <c r="AE91" s="68" t="str">
        <f t="shared" si="17"/>
        <v/>
      </c>
      <c r="AF91" s="64"/>
      <c r="AG91" s="64"/>
      <c r="AH91" s="39"/>
      <c r="AI91" s="24" t="str">
        <f t="shared" si="18"/>
        <v/>
      </c>
      <c r="AJ91" s="27" t="str">
        <f t="shared" si="19"/>
        <v/>
      </c>
      <c r="AK91" s="28" t="str">
        <f t="shared" si="20"/>
        <v/>
      </c>
      <c r="AL91" s="29" t="str">
        <f t="shared" si="11"/>
        <v/>
      </c>
      <c r="AM91" s="25" t="str">
        <f>IF(ISERROR(IF(AE91="","",VLOOKUP(AL91,TRANSMUTATION_TABLE!A$2:D$42,4,TRUE))),"",IF(AE91="","",VLOOKUP(AL91,TRANSMUTATION_TABLE!A$2:D$42,4,TRUE)))</f>
        <v/>
      </c>
    </row>
    <row r="92" spans="1:39" ht="15.75" thickBot="1" x14ac:dyDescent="0.3">
      <c r="A92" s="3"/>
      <c r="B92" s="99"/>
      <c r="C92" s="100"/>
      <c r="D92" s="100"/>
      <c r="E92" s="101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24" t="str">
        <f t="shared" si="12"/>
        <v/>
      </c>
      <c r="Q92" s="27" t="str">
        <f t="shared" si="13"/>
        <v/>
      </c>
      <c r="R92" s="28" t="str">
        <f t="shared" si="14"/>
        <v/>
      </c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24" t="str">
        <f t="shared" si="15"/>
        <v/>
      </c>
      <c r="AD92" s="61" t="str">
        <f t="shared" si="16"/>
        <v/>
      </c>
      <c r="AE92" s="68" t="str">
        <f t="shared" si="17"/>
        <v/>
      </c>
      <c r="AF92" s="64"/>
      <c r="AG92" s="64"/>
      <c r="AH92" s="39"/>
      <c r="AI92" s="24" t="str">
        <f t="shared" si="18"/>
        <v/>
      </c>
      <c r="AJ92" s="27" t="str">
        <f t="shared" si="19"/>
        <v/>
      </c>
      <c r="AK92" s="28" t="str">
        <f t="shared" si="20"/>
        <v/>
      </c>
      <c r="AL92" s="29" t="str">
        <f t="shared" si="11"/>
        <v/>
      </c>
      <c r="AM92" s="25" t="str">
        <f>IF(ISERROR(IF(AE92="","",VLOOKUP(AL92,TRANSMUTATION_TABLE!A$2:D$42,4,TRUE))),"",IF(AE92="","",VLOOKUP(AL92,TRANSMUTATION_TABLE!A$2:D$42,4,TRUE)))</f>
        <v/>
      </c>
    </row>
    <row r="93" spans="1:39" ht="15.75" thickBot="1" x14ac:dyDescent="0.3">
      <c r="A93" s="3"/>
      <c r="B93" s="99"/>
      <c r="C93" s="100"/>
      <c r="D93" s="100"/>
      <c r="E93" s="101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24" t="str">
        <f t="shared" si="12"/>
        <v/>
      </c>
      <c r="Q93" s="27" t="str">
        <f t="shared" si="13"/>
        <v/>
      </c>
      <c r="R93" s="28" t="str">
        <f t="shared" si="14"/>
        <v/>
      </c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24" t="str">
        <f t="shared" si="15"/>
        <v/>
      </c>
      <c r="AD93" s="61" t="str">
        <f t="shared" si="16"/>
        <v/>
      </c>
      <c r="AE93" s="68" t="str">
        <f t="shared" si="17"/>
        <v/>
      </c>
      <c r="AF93" s="64"/>
      <c r="AG93" s="64"/>
      <c r="AH93" s="39"/>
      <c r="AI93" s="24" t="str">
        <f t="shared" si="18"/>
        <v/>
      </c>
      <c r="AJ93" s="27" t="str">
        <f t="shared" si="19"/>
        <v/>
      </c>
      <c r="AK93" s="28" t="str">
        <f t="shared" si="20"/>
        <v/>
      </c>
      <c r="AL93" s="29" t="str">
        <f t="shared" si="11"/>
        <v/>
      </c>
      <c r="AM93" s="25" t="str">
        <f>IF(ISERROR(IF(AE93="","",VLOOKUP(AL93,TRANSMUTATION_TABLE!A$2:D$42,4,TRUE))),"",IF(AE93="","",VLOOKUP(AL93,TRANSMUTATION_TABLE!A$2:D$42,4,TRUE)))</f>
        <v/>
      </c>
    </row>
    <row r="94" spans="1:39" ht="15.75" thickBot="1" x14ac:dyDescent="0.3">
      <c r="A94" s="3"/>
      <c r="B94" s="99"/>
      <c r="C94" s="100"/>
      <c r="D94" s="100"/>
      <c r="E94" s="101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24" t="str">
        <f t="shared" si="12"/>
        <v/>
      </c>
      <c r="Q94" s="27" t="str">
        <f t="shared" si="13"/>
        <v/>
      </c>
      <c r="R94" s="28" t="str">
        <f t="shared" si="14"/>
        <v/>
      </c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24" t="str">
        <f t="shared" si="15"/>
        <v/>
      </c>
      <c r="AD94" s="61" t="str">
        <f t="shared" si="16"/>
        <v/>
      </c>
      <c r="AE94" s="68" t="str">
        <f t="shared" si="17"/>
        <v/>
      </c>
      <c r="AF94" s="64"/>
      <c r="AG94" s="64"/>
      <c r="AH94" s="39"/>
      <c r="AI94" s="24" t="str">
        <f t="shared" si="18"/>
        <v/>
      </c>
      <c r="AJ94" s="27" t="str">
        <f t="shared" si="19"/>
        <v/>
      </c>
      <c r="AK94" s="28" t="str">
        <f t="shared" si="20"/>
        <v/>
      </c>
      <c r="AL94" s="29" t="str">
        <f t="shared" si="11"/>
        <v/>
      </c>
      <c r="AM94" s="25" t="str">
        <f>IF(ISERROR(IF(AE94="","",VLOOKUP(AL94,TRANSMUTATION_TABLE!A$2:D$42,4,TRUE))),"",IF(AE94="","",VLOOKUP(AL94,TRANSMUTATION_TABLE!A$2:D$42,4,TRUE)))</f>
        <v/>
      </c>
    </row>
    <row r="95" spans="1:39" ht="15.75" thickBot="1" x14ac:dyDescent="0.3">
      <c r="A95" s="3"/>
      <c r="B95" s="99"/>
      <c r="C95" s="100"/>
      <c r="D95" s="100"/>
      <c r="E95" s="101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24" t="str">
        <f t="shared" si="12"/>
        <v/>
      </c>
      <c r="Q95" s="27" t="str">
        <f t="shared" si="13"/>
        <v/>
      </c>
      <c r="R95" s="28" t="str">
        <f t="shared" si="14"/>
        <v/>
      </c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24" t="str">
        <f t="shared" si="15"/>
        <v/>
      </c>
      <c r="AD95" s="61" t="str">
        <f t="shared" si="16"/>
        <v/>
      </c>
      <c r="AE95" s="68" t="str">
        <f t="shared" si="17"/>
        <v/>
      </c>
      <c r="AF95" s="64"/>
      <c r="AG95" s="64"/>
      <c r="AH95" s="39"/>
      <c r="AI95" s="24" t="str">
        <f t="shared" si="18"/>
        <v/>
      </c>
      <c r="AJ95" s="27" t="str">
        <f t="shared" si="19"/>
        <v/>
      </c>
      <c r="AK95" s="28" t="str">
        <f t="shared" si="20"/>
        <v/>
      </c>
      <c r="AL95" s="29" t="str">
        <f t="shared" si="11"/>
        <v/>
      </c>
      <c r="AM95" s="25" t="str">
        <f>IF(ISERROR(IF(AE95="","",VLOOKUP(AL95,TRANSMUTATION_TABLE!A$2:D$42,4,TRUE))),"",IF(AE95="","",VLOOKUP(AL95,TRANSMUTATION_TABLE!A$2:D$42,4,TRUE)))</f>
        <v/>
      </c>
    </row>
    <row r="96" spans="1:39" ht="15.75" thickBot="1" x14ac:dyDescent="0.3">
      <c r="A96" s="3"/>
      <c r="B96" s="99"/>
      <c r="C96" s="100"/>
      <c r="D96" s="100"/>
      <c r="E96" s="101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24" t="str">
        <f t="shared" si="12"/>
        <v/>
      </c>
      <c r="Q96" s="27" t="str">
        <f t="shared" si="13"/>
        <v/>
      </c>
      <c r="R96" s="28" t="str">
        <f t="shared" si="14"/>
        <v/>
      </c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24" t="str">
        <f t="shared" si="15"/>
        <v/>
      </c>
      <c r="AD96" s="61" t="str">
        <f t="shared" si="16"/>
        <v/>
      </c>
      <c r="AE96" s="68" t="str">
        <f t="shared" si="17"/>
        <v/>
      </c>
      <c r="AF96" s="64"/>
      <c r="AG96" s="64"/>
      <c r="AH96" s="39"/>
      <c r="AI96" s="24" t="str">
        <f t="shared" si="18"/>
        <v/>
      </c>
      <c r="AJ96" s="27" t="str">
        <f t="shared" si="19"/>
        <v/>
      </c>
      <c r="AK96" s="28" t="str">
        <f t="shared" si="20"/>
        <v/>
      </c>
      <c r="AL96" s="29" t="str">
        <f t="shared" si="11"/>
        <v/>
      </c>
      <c r="AM96" s="25" t="str">
        <f>IF(ISERROR(IF(AE96="","",VLOOKUP(AL96,TRANSMUTATION_TABLE!A$2:D$42,4,TRUE))),"",IF(AE96="","",VLOOKUP(AL96,TRANSMUTATION_TABLE!A$2:D$42,4,TRUE)))</f>
        <v/>
      </c>
    </row>
    <row r="97" spans="1:39" ht="15.75" thickBot="1" x14ac:dyDescent="0.3">
      <c r="A97" s="3"/>
      <c r="B97" s="99"/>
      <c r="C97" s="100"/>
      <c r="D97" s="100"/>
      <c r="E97" s="101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24" t="str">
        <f t="shared" si="12"/>
        <v/>
      </c>
      <c r="Q97" s="27" t="str">
        <f t="shared" si="13"/>
        <v/>
      </c>
      <c r="R97" s="28" t="str">
        <f t="shared" si="14"/>
        <v/>
      </c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24" t="str">
        <f t="shared" si="15"/>
        <v/>
      </c>
      <c r="AD97" s="61" t="str">
        <f t="shared" si="16"/>
        <v/>
      </c>
      <c r="AE97" s="68" t="str">
        <f t="shared" si="17"/>
        <v/>
      </c>
      <c r="AF97" s="64"/>
      <c r="AG97" s="64"/>
      <c r="AH97" s="39"/>
      <c r="AI97" s="24" t="str">
        <f t="shared" si="18"/>
        <v/>
      </c>
      <c r="AJ97" s="27" t="str">
        <f t="shared" si="19"/>
        <v/>
      </c>
      <c r="AK97" s="28" t="str">
        <f t="shared" si="20"/>
        <v/>
      </c>
      <c r="AL97" s="29" t="str">
        <f t="shared" si="11"/>
        <v/>
      </c>
      <c r="AM97" s="25" t="str">
        <f>IF(ISERROR(IF(AE97="","",VLOOKUP(AL97,TRANSMUTATION_TABLE!A$2:D$42,4,TRUE))),"",IF(AE97="","",VLOOKUP(AL97,TRANSMUTATION_TABLE!A$2:D$42,4,TRUE)))</f>
        <v/>
      </c>
    </row>
    <row r="98" spans="1:39" ht="15.75" thickBot="1" x14ac:dyDescent="0.3">
      <c r="A98" s="3"/>
      <c r="B98" s="99"/>
      <c r="C98" s="100"/>
      <c r="D98" s="100"/>
      <c r="E98" s="101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24" t="str">
        <f t="shared" si="12"/>
        <v/>
      </c>
      <c r="Q98" s="27" t="str">
        <f t="shared" si="13"/>
        <v/>
      </c>
      <c r="R98" s="28" t="str">
        <f t="shared" si="14"/>
        <v/>
      </c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24" t="str">
        <f t="shared" si="15"/>
        <v/>
      </c>
      <c r="AD98" s="61" t="str">
        <f t="shared" si="16"/>
        <v/>
      </c>
      <c r="AE98" s="68" t="str">
        <f t="shared" si="17"/>
        <v/>
      </c>
      <c r="AF98" s="64"/>
      <c r="AG98" s="64"/>
      <c r="AH98" s="39"/>
      <c r="AI98" s="24" t="str">
        <f t="shared" si="18"/>
        <v/>
      </c>
      <c r="AJ98" s="27" t="str">
        <f t="shared" si="19"/>
        <v/>
      </c>
      <c r="AK98" s="28" t="str">
        <f t="shared" si="20"/>
        <v/>
      </c>
      <c r="AL98" s="29" t="str">
        <f t="shared" si="11"/>
        <v/>
      </c>
      <c r="AM98" s="25" t="str">
        <f>IF(ISERROR(IF(AE98="","",VLOOKUP(AL98,TRANSMUTATION_TABLE!A$2:D$42,4,TRUE))),"",IF(AE98="","",VLOOKUP(AL98,TRANSMUTATION_TABLE!A$2:D$42,4,TRUE)))</f>
        <v/>
      </c>
    </row>
    <row r="99" spans="1:39" ht="15.75" thickBot="1" x14ac:dyDescent="0.3">
      <c r="A99" s="3"/>
      <c r="B99" s="99"/>
      <c r="C99" s="100"/>
      <c r="D99" s="100"/>
      <c r="E99" s="101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24" t="str">
        <f t="shared" si="12"/>
        <v/>
      </c>
      <c r="Q99" s="27" t="str">
        <f t="shared" si="13"/>
        <v/>
      </c>
      <c r="R99" s="28" t="str">
        <f t="shared" si="14"/>
        <v/>
      </c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24" t="str">
        <f t="shared" si="15"/>
        <v/>
      </c>
      <c r="AD99" s="61" t="str">
        <f t="shared" si="16"/>
        <v/>
      </c>
      <c r="AE99" s="68" t="str">
        <f t="shared" si="17"/>
        <v/>
      </c>
      <c r="AF99" s="64"/>
      <c r="AG99" s="64"/>
      <c r="AH99" s="39"/>
      <c r="AI99" s="24" t="str">
        <f t="shared" si="18"/>
        <v/>
      </c>
      <c r="AJ99" s="27" t="str">
        <f t="shared" si="19"/>
        <v/>
      </c>
      <c r="AK99" s="28" t="str">
        <f t="shared" si="20"/>
        <v/>
      </c>
      <c r="AL99" s="29" t="str">
        <f t="shared" si="11"/>
        <v/>
      </c>
      <c r="AM99" s="25" t="str">
        <f>IF(ISERROR(IF(AE99="","",VLOOKUP(AL99,TRANSMUTATION_TABLE!A$2:D$42,4,TRUE))),"",IF(AE99="","",VLOOKUP(AL99,TRANSMUTATION_TABLE!A$2:D$42,4,TRUE)))</f>
        <v/>
      </c>
    </row>
    <row r="100" spans="1:39" ht="15.75" thickBot="1" x14ac:dyDescent="0.3">
      <c r="A100" s="3"/>
      <c r="B100" s="99"/>
      <c r="C100" s="100"/>
      <c r="D100" s="100"/>
      <c r="E100" s="101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24" t="str">
        <f t="shared" si="12"/>
        <v/>
      </c>
      <c r="Q100" s="27" t="str">
        <f t="shared" si="13"/>
        <v/>
      </c>
      <c r="R100" s="28" t="str">
        <f t="shared" si="14"/>
        <v/>
      </c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24" t="str">
        <f t="shared" si="15"/>
        <v/>
      </c>
      <c r="AD100" s="61" t="str">
        <f t="shared" si="16"/>
        <v/>
      </c>
      <c r="AE100" s="68" t="str">
        <f t="shared" si="17"/>
        <v/>
      </c>
      <c r="AF100" s="64"/>
      <c r="AG100" s="64"/>
      <c r="AH100" s="39"/>
      <c r="AI100" s="24" t="str">
        <f t="shared" si="18"/>
        <v/>
      </c>
      <c r="AJ100" s="27" t="str">
        <f t="shared" si="19"/>
        <v/>
      </c>
      <c r="AK100" s="28" t="str">
        <f t="shared" si="20"/>
        <v/>
      </c>
      <c r="AL100" s="29" t="str">
        <f t="shared" si="11"/>
        <v/>
      </c>
      <c r="AM100" s="25" t="str">
        <f>IF(ISERROR(IF(AE100="","",VLOOKUP(AL100,TRANSMUTATION_TABLE!A$2:D$42,4,TRUE))),"",IF(AE100="","",VLOOKUP(AL100,TRANSMUTATION_TABLE!A$2:D$42,4,TRUE)))</f>
        <v/>
      </c>
    </row>
    <row r="101" spans="1:39" ht="15.75" thickBot="1" x14ac:dyDescent="0.3">
      <c r="A101" s="3"/>
      <c r="B101" s="99"/>
      <c r="C101" s="100"/>
      <c r="D101" s="100"/>
      <c r="E101" s="101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24" t="str">
        <f t="shared" si="12"/>
        <v/>
      </c>
      <c r="Q101" s="27" t="str">
        <f t="shared" si="13"/>
        <v/>
      </c>
      <c r="R101" s="28" t="str">
        <f t="shared" si="14"/>
        <v/>
      </c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24" t="str">
        <f t="shared" si="15"/>
        <v/>
      </c>
      <c r="AD101" s="61" t="str">
        <f t="shared" si="16"/>
        <v/>
      </c>
      <c r="AE101" s="68" t="str">
        <f t="shared" si="17"/>
        <v/>
      </c>
      <c r="AF101" s="64"/>
      <c r="AG101" s="64"/>
      <c r="AH101" s="39"/>
      <c r="AI101" s="24" t="str">
        <f t="shared" si="18"/>
        <v/>
      </c>
      <c r="AJ101" s="27" t="str">
        <f t="shared" si="19"/>
        <v/>
      </c>
      <c r="AK101" s="28" t="str">
        <f t="shared" si="20"/>
        <v/>
      </c>
      <c r="AL101" s="29" t="str">
        <f t="shared" si="11"/>
        <v/>
      </c>
      <c r="AM101" s="25" t="str">
        <f>IF(ISERROR(IF(AE101="","",VLOOKUP(AL101,TRANSMUTATION_TABLE!A$2:D$42,4,TRUE))),"",IF(AE101="","",VLOOKUP(AL101,TRANSMUTATION_TABLE!A$2:D$42,4,TRUE)))</f>
        <v/>
      </c>
    </row>
    <row r="102" spans="1:39" ht="15.75" thickBot="1" x14ac:dyDescent="0.3">
      <c r="A102" s="3"/>
      <c r="B102" s="99"/>
      <c r="C102" s="100"/>
      <c r="D102" s="100"/>
      <c r="E102" s="101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24" t="str">
        <f t="shared" si="12"/>
        <v/>
      </c>
      <c r="Q102" s="27" t="str">
        <f t="shared" si="13"/>
        <v/>
      </c>
      <c r="R102" s="28" t="str">
        <f t="shared" si="14"/>
        <v/>
      </c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24" t="str">
        <f t="shared" si="15"/>
        <v/>
      </c>
      <c r="AD102" s="61" t="str">
        <f t="shared" si="16"/>
        <v/>
      </c>
      <c r="AE102" s="68" t="str">
        <f t="shared" si="17"/>
        <v/>
      </c>
      <c r="AF102" s="64"/>
      <c r="AG102" s="64"/>
      <c r="AH102" s="39"/>
      <c r="AI102" s="24" t="str">
        <f t="shared" si="18"/>
        <v/>
      </c>
      <c r="AJ102" s="27" t="str">
        <f t="shared" si="19"/>
        <v/>
      </c>
      <c r="AK102" s="28" t="str">
        <f t="shared" si="20"/>
        <v/>
      </c>
      <c r="AL102" s="29" t="str">
        <f t="shared" si="11"/>
        <v/>
      </c>
      <c r="AM102" s="25" t="str">
        <f>IF(ISERROR(IF(AE102="","",VLOOKUP(AL102,TRANSMUTATION_TABLE!A$2:D$42,4,TRUE))),"",IF(AE102="","",VLOOKUP(AL102,TRANSMUTATION_TABLE!A$2:D$42,4,TRUE)))</f>
        <v/>
      </c>
    </row>
    <row r="103" spans="1:39" ht="15.75" thickBot="1" x14ac:dyDescent="0.3">
      <c r="A103" s="3"/>
      <c r="B103" s="99"/>
      <c r="C103" s="100"/>
      <c r="D103" s="100"/>
      <c r="E103" s="101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24" t="str">
        <f t="shared" si="12"/>
        <v/>
      </c>
      <c r="Q103" s="27" t="str">
        <f t="shared" si="13"/>
        <v/>
      </c>
      <c r="R103" s="28" t="str">
        <f t="shared" si="14"/>
        <v/>
      </c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24" t="str">
        <f t="shared" si="15"/>
        <v/>
      </c>
      <c r="AD103" s="61" t="str">
        <f t="shared" si="16"/>
        <v/>
      </c>
      <c r="AE103" s="68" t="str">
        <f t="shared" si="17"/>
        <v/>
      </c>
      <c r="AF103" s="64"/>
      <c r="AG103" s="64"/>
      <c r="AH103" s="39"/>
      <c r="AI103" s="24" t="str">
        <f t="shared" si="18"/>
        <v/>
      </c>
      <c r="AJ103" s="27" t="str">
        <f t="shared" si="19"/>
        <v/>
      </c>
      <c r="AK103" s="28" t="str">
        <f t="shared" si="20"/>
        <v/>
      </c>
      <c r="AL103" s="29" t="str">
        <f t="shared" si="11"/>
        <v/>
      </c>
      <c r="AM103" s="25" t="str">
        <f>IF(ISERROR(IF(AE103="","",VLOOKUP(AL103,TRANSMUTATION_TABLE!A$2:D$42,4,TRUE))),"",IF(AE103="","",VLOOKUP(AL103,TRANSMUTATION_TABLE!A$2:D$42,4,TRUE)))</f>
        <v/>
      </c>
    </row>
    <row r="104" spans="1:39" ht="15.75" thickBot="1" x14ac:dyDescent="0.3">
      <c r="A104" s="3"/>
      <c r="B104" s="99"/>
      <c r="C104" s="100"/>
      <c r="D104" s="100"/>
      <c r="E104" s="101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24" t="str">
        <f t="shared" si="12"/>
        <v/>
      </c>
      <c r="Q104" s="27" t="str">
        <f t="shared" si="13"/>
        <v/>
      </c>
      <c r="R104" s="28" t="str">
        <f t="shared" si="14"/>
        <v/>
      </c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24" t="str">
        <f t="shared" si="15"/>
        <v/>
      </c>
      <c r="AD104" s="61" t="str">
        <f t="shared" si="16"/>
        <v/>
      </c>
      <c r="AE104" s="68" t="str">
        <f t="shared" si="17"/>
        <v/>
      </c>
      <c r="AF104" s="64"/>
      <c r="AG104" s="64"/>
      <c r="AH104" s="39"/>
      <c r="AI104" s="24" t="str">
        <f t="shared" si="18"/>
        <v/>
      </c>
      <c r="AJ104" s="27" t="str">
        <f t="shared" si="19"/>
        <v/>
      </c>
      <c r="AK104" s="28" t="str">
        <f t="shared" si="20"/>
        <v/>
      </c>
      <c r="AL104" s="29" t="str">
        <f t="shared" si="11"/>
        <v/>
      </c>
      <c r="AM104" s="25" t="str">
        <f>IF(ISERROR(IF(AE104="","",VLOOKUP(AL104,TRANSMUTATION_TABLE!A$2:D$42,4,TRUE))),"",IF(AE104="","",VLOOKUP(AL104,TRANSMUTATION_TABLE!A$2:D$42,4,TRUE)))</f>
        <v/>
      </c>
    </row>
    <row r="105" spans="1:39" ht="15.75" thickBot="1" x14ac:dyDescent="0.3">
      <c r="A105" s="3"/>
      <c r="B105" s="99"/>
      <c r="C105" s="100"/>
      <c r="D105" s="100"/>
      <c r="E105" s="101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24" t="str">
        <f t="shared" si="12"/>
        <v/>
      </c>
      <c r="Q105" s="27" t="str">
        <f t="shared" si="13"/>
        <v/>
      </c>
      <c r="R105" s="28" t="str">
        <f t="shared" si="14"/>
        <v/>
      </c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24" t="str">
        <f t="shared" si="15"/>
        <v/>
      </c>
      <c r="AD105" s="61" t="str">
        <f t="shared" si="16"/>
        <v/>
      </c>
      <c r="AE105" s="68" t="str">
        <f t="shared" si="17"/>
        <v/>
      </c>
      <c r="AF105" s="64"/>
      <c r="AG105" s="64"/>
      <c r="AH105" s="39"/>
      <c r="AI105" s="24" t="str">
        <f t="shared" si="18"/>
        <v/>
      </c>
      <c r="AJ105" s="27" t="str">
        <f t="shared" si="19"/>
        <v/>
      </c>
      <c r="AK105" s="28" t="str">
        <f t="shared" si="20"/>
        <v/>
      </c>
      <c r="AL105" s="29" t="str">
        <f t="shared" si="11"/>
        <v/>
      </c>
      <c r="AM105" s="25" t="str">
        <f>IF(ISERROR(IF(AE105="","",VLOOKUP(AL105,TRANSMUTATION_TABLE!A$2:D$42,4,TRUE))),"",IF(AE105="","",VLOOKUP(AL105,TRANSMUTATION_TABLE!A$2:D$42,4,TRUE)))</f>
        <v/>
      </c>
    </row>
    <row r="106" spans="1:39" ht="15.75" thickBot="1" x14ac:dyDescent="0.3">
      <c r="A106" s="3"/>
      <c r="B106" s="99"/>
      <c r="C106" s="100"/>
      <c r="D106" s="100"/>
      <c r="E106" s="101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24" t="str">
        <f t="shared" si="12"/>
        <v/>
      </c>
      <c r="Q106" s="27" t="str">
        <f t="shared" si="13"/>
        <v/>
      </c>
      <c r="R106" s="28" t="str">
        <f t="shared" si="14"/>
        <v/>
      </c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24" t="str">
        <f t="shared" si="15"/>
        <v/>
      </c>
      <c r="AD106" s="61" t="str">
        <f t="shared" si="16"/>
        <v/>
      </c>
      <c r="AE106" s="68" t="str">
        <f t="shared" si="17"/>
        <v/>
      </c>
      <c r="AF106" s="64"/>
      <c r="AG106" s="64"/>
      <c r="AH106" s="39"/>
      <c r="AI106" s="24" t="str">
        <f t="shared" si="18"/>
        <v/>
      </c>
      <c r="AJ106" s="27" t="str">
        <f t="shared" si="19"/>
        <v/>
      </c>
      <c r="AK106" s="28" t="str">
        <f t="shared" si="20"/>
        <v/>
      </c>
      <c r="AL106" s="29" t="str">
        <f t="shared" si="11"/>
        <v/>
      </c>
      <c r="AM106" s="25" t="str">
        <f>IF(ISERROR(IF(AE106="","",VLOOKUP(AL106,TRANSMUTATION_TABLE!A$2:D$42,4,TRUE))),"",IF(AE106="","",VLOOKUP(AL106,TRANSMUTATION_TABLE!A$2:D$42,4,TRUE)))</f>
        <v/>
      </c>
    </row>
    <row r="107" spans="1:39" ht="15.75" thickBot="1" x14ac:dyDescent="0.3">
      <c r="A107" s="3"/>
      <c r="B107" s="99"/>
      <c r="C107" s="100"/>
      <c r="D107" s="100"/>
      <c r="E107" s="101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24" t="str">
        <f t="shared" si="12"/>
        <v/>
      </c>
      <c r="Q107" s="27" t="str">
        <f t="shared" si="13"/>
        <v/>
      </c>
      <c r="R107" s="28" t="str">
        <f t="shared" si="14"/>
        <v/>
      </c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24" t="str">
        <f t="shared" si="15"/>
        <v/>
      </c>
      <c r="AD107" s="61" t="str">
        <f t="shared" si="16"/>
        <v/>
      </c>
      <c r="AE107" s="68" t="str">
        <f t="shared" si="17"/>
        <v/>
      </c>
      <c r="AF107" s="64"/>
      <c r="AG107" s="64"/>
      <c r="AH107" s="39"/>
      <c r="AI107" s="24" t="str">
        <f t="shared" si="18"/>
        <v/>
      </c>
      <c r="AJ107" s="27" t="str">
        <f t="shared" si="19"/>
        <v/>
      </c>
      <c r="AK107" s="28" t="str">
        <f t="shared" si="20"/>
        <v/>
      </c>
      <c r="AL107" s="29" t="str">
        <f t="shared" si="11"/>
        <v/>
      </c>
      <c r="AM107" s="25" t="str">
        <f>IF(ISERROR(IF(AE107="","",VLOOKUP(AL107,TRANSMUTATION_TABLE!A$2:D$42,4,TRUE))),"",IF(AE107="","",VLOOKUP(AL107,TRANSMUTATION_TABLE!A$2:D$42,4,TRUE)))</f>
        <v/>
      </c>
    </row>
    <row r="108" spans="1:39" ht="15.75" thickBot="1" x14ac:dyDescent="0.3">
      <c r="A108" s="3"/>
      <c r="B108" s="99"/>
      <c r="C108" s="100"/>
      <c r="D108" s="100"/>
      <c r="E108" s="101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24" t="str">
        <f t="shared" si="12"/>
        <v/>
      </c>
      <c r="Q108" s="27" t="str">
        <f t="shared" si="13"/>
        <v/>
      </c>
      <c r="R108" s="28" t="str">
        <f t="shared" si="14"/>
        <v/>
      </c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24" t="str">
        <f t="shared" si="15"/>
        <v/>
      </c>
      <c r="AD108" s="61" t="str">
        <f t="shared" si="16"/>
        <v/>
      </c>
      <c r="AE108" s="68" t="str">
        <f t="shared" si="17"/>
        <v/>
      </c>
      <c r="AF108" s="64"/>
      <c r="AG108" s="64"/>
      <c r="AH108" s="39"/>
      <c r="AI108" s="24" t="str">
        <f t="shared" si="18"/>
        <v/>
      </c>
      <c r="AJ108" s="27" t="str">
        <f t="shared" si="19"/>
        <v/>
      </c>
      <c r="AK108" s="28" t="str">
        <f t="shared" si="20"/>
        <v/>
      </c>
      <c r="AL108" s="29" t="str">
        <f t="shared" si="11"/>
        <v/>
      </c>
      <c r="AM108" s="25" t="str">
        <f>IF(ISERROR(IF(AE108="","",VLOOKUP(AL108,TRANSMUTATION_TABLE!A$2:D$42,4,TRUE))),"",IF(AE108="","",VLOOKUP(AL108,TRANSMUTATION_TABLE!A$2:D$42,4,TRUE)))</f>
        <v/>
      </c>
    </row>
    <row r="109" spans="1:39" ht="15.75" thickBot="1" x14ac:dyDescent="0.3">
      <c r="A109" s="3"/>
      <c r="B109" s="99"/>
      <c r="C109" s="100"/>
      <c r="D109" s="100"/>
      <c r="E109" s="101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24" t="str">
        <f t="shared" si="12"/>
        <v/>
      </c>
      <c r="Q109" s="27" t="str">
        <f t="shared" si="13"/>
        <v/>
      </c>
      <c r="R109" s="28" t="str">
        <f t="shared" si="14"/>
        <v/>
      </c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24" t="str">
        <f t="shared" si="15"/>
        <v/>
      </c>
      <c r="AD109" s="61" t="str">
        <f t="shared" si="16"/>
        <v/>
      </c>
      <c r="AE109" s="68" t="str">
        <f t="shared" si="17"/>
        <v/>
      </c>
      <c r="AF109" s="64"/>
      <c r="AG109" s="64"/>
      <c r="AH109" s="39"/>
      <c r="AI109" s="24" t="str">
        <f t="shared" si="18"/>
        <v/>
      </c>
      <c r="AJ109" s="27" t="str">
        <f t="shared" si="19"/>
        <v/>
      </c>
      <c r="AK109" s="28" t="str">
        <f t="shared" si="20"/>
        <v/>
      </c>
      <c r="AL109" s="29" t="str">
        <f t="shared" si="11"/>
        <v/>
      </c>
      <c r="AM109" s="25" t="str">
        <f>IF(ISERROR(IF(AE109="","",VLOOKUP(AL109,TRANSMUTATION_TABLE!A$2:D$42,4,TRUE))),"",IF(AE109="","",VLOOKUP(AL109,TRANSMUTATION_TABLE!A$2:D$42,4,TRUE)))</f>
        <v/>
      </c>
    </row>
    <row r="110" spans="1:39" ht="15.75" thickBot="1" x14ac:dyDescent="0.3">
      <c r="A110" s="3"/>
      <c r="B110" s="99"/>
      <c r="C110" s="100"/>
      <c r="D110" s="100"/>
      <c r="E110" s="101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24" t="str">
        <f t="shared" si="12"/>
        <v/>
      </c>
      <c r="Q110" s="27" t="str">
        <f t="shared" si="13"/>
        <v/>
      </c>
      <c r="R110" s="28" t="str">
        <f t="shared" si="14"/>
        <v/>
      </c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24" t="str">
        <f t="shared" si="15"/>
        <v/>
      </c>
      <c r="AD110" s="61" t="str">
        <f t="shared" si="16"/>
        <v/>
      </c>
      <c r="AE110" s="68" t="str">
        <f t="shared" si="17"/>
        <v/>
      </c>
      <c r="AF110" s="64"/>
      <c r="AG110" s="64"/>
      <c r="AH110" s="39"/>
      <c r="AI110" s="24" t="str">
        <f t="shared" si="18"/>
        <v/>
      </c>
      <c r="AJ110" s="27" t="str">
        <f t="shared" si="19"/>
        <v/>
      </c>
      <c r="AK110" s="28" t="str">
        <f t="shared" si="20"/>
        <v/>
      </c>
      <c r="AL110" s="29" t="str">
        <f t="shared" si="11"/>
        <v/>
      </c>
      <c r="AM110" s="25" t="str">
        <f>IF(ISERROR(IF(AE110="","",VLOOKUP(AL110,TRANSMUTATION_TABLE!A$2:D$42,4,TRUE))),"",IF(AE110="","",VLOOKUP(AL110,TRANSMUTATION_TABLE!A$2:D$42,4,TRUE)))</f>
        <v/>
      </c>
    </row>
    <row r="111" spans="1:39" ht="15.75" thickBot="1" x14ac:dyDescent="0.3">
      <c r="A111" s="3"/>
      <c r="B111" s="99"/>
      <c r="C111" s="100"/>
      <c r="D111" s="100"/>
      <c r="E111" s="101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24" t="str">
        <f t="shared" si="12"/>
        <v/>
      </c>
      <c r="Q111" s="27" t="str">
        <f t="shared" si="13"/>
        <v/>
      </c>
      <c r="R111" s="28" t="str">
        <f t="shared" si="14"/>
        <v/>
      </c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24" t="str">
        <f t="shared" si="15"/>
        <v/>
      </c>
      <c r="AD111" s="61" t="str">
        <f t="shared" si="16"/>
        <v/>
      </c>
      <c r="AE111" s="68" t="str">
        <f t="shared" si="17"/>
        <v/>
      </c>
      <c r="AF111" s="64"/>
      <c r="AG111" s="64"/>
      <c r="AH111" s="39"/>
      <c r="AI111" s="24" t="str">
        <f t="shared" si="18"/>
        <v/>
      </c>
      <c r="AJ111" s="27" t="str">
        <f t="shared" si="19"/>
        <v/>
      </c>
      <c r="AK111" s="28" t="str">
        <f t="shared" si="20"/>
        <v/>
      </c>
      <c r="AL111" s="29" t="str">
        <f t="shared" si="11"/>
        <v/>
      </c>
      <c r="AM111" s="25" t="str">
        <f>IF(ISERROR(IF(AE111="","",VLOOKUP(AL111,TRANSMUTATION_TABLE!A$2:D$42,4,TRUE))),"",IF(AE111="","",VLOOKUP(AL111,TRANSMUTATION_TABLE!A$2:D$42,4,TRUE)))</f>
        <v/>
      </c>
    </row>
    <row r="112" spans="1:39" ht="15.75" thickBot="1" x14ac:dyDescent="0.3">
      <c r="A112" s="3"/>
      <c r="B112" s="99"/>
      <c r="C112" s="100"/>
      <c r="D112" s="100"/>
      <c r="E112" s="101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24" t="str">
        <f t="shared" si="12"/>
        <v/>
      </c>
      <c r="Q112" s="27" t="str">
        <f t="shared" si="13"/>
        <v/>
      </c>
      <c r="R112" s="28" t="str">
        <f t="shared" si="14"/>
        <v/>
      </c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24" t="str">
        <f t="shared" si="15"/>
        <v/>
      </c>
      <c r="AD112" s="61" t="str">
        <f t="shared" si="16"/>
        <v/>
      </c>
      <c r="AE112" s="68" t="str">
        <f t="shared" si="17"/>
        <v/>
      </c>
      <c r="AF112" s="64"/>
      <c r="AG112" s="64"/>
      <c r="AH112" s="39"/>
      <c r="AI112" s="24" t="str">
        <f t="shared" si="18"/>
        <v/>
      </c>
      <c r="AJ112" s="27" t="str">
        <f t="shared" si="19"/>
        <v/>
      </c>
      <c r="AK112" s="28" t="str">
        <f t="shared" si="20"/>
        <v/>
      </c>
      <c r="AL112" s="29" t="str">
        <f t="shared" si="11"/>
        <v/>
      </c>
      <c r="AM112" s="25" t="str">
        <f>IF(ISERROR(IF(AE112="","",VLOOKUP(AL112,TRANSMUTATION_TABLE!A$2:D$42,4,TRUE))),"",IF(AE112="","",VLOOKUP(AL112,TRANSMUTATION_TABLE!A$2:D$42,4,TRUE)))</f>
        <v/>
      </c>
    </row>
    <row r="113" spans="1:39" ht="15.75" thickBot="1" x14ac:dyDescent="0.3">
      <c r="A113" s="3"/>
      <c r="B113" s="99"/>
      <c r="C113" s="100"/>
      <c r="D113" s="100"/>
      <c r="E113" s="101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24" t="str">
        <f t="shared" si="12"/>
        <v/>
      </c>
      <c r="Q113" s="27" t="str">
        <f t="shared" si="13"/>
        <v/>
      </c>
      <c r="R113" s="28" t="str">
        <f t="shared" si="14"/>
        <v/>
      </c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24" t="str">
        <f t="shared" si="15"/>
        <v/>
      </c>
      <c r="AD113" s="61" t="str">
        <f t="shared" si="16"/>
        <v/>
      </c>
      <c r="AE113" s="68" t="str">
        <f t="shared" si="17"/>
        <v/>
      </c>
      <c r="AF113" s="64"/>
      <c r="AG113" s="64"/>
      <c r="AH113" s="39"/>
      <c r="AI113" s="24" t="str">
        <f t="shared" si="18"/>
        <v/>
      </c>
      <c r="AJ113" s="27" t="str">
        <f t="shared" si="19"/>
        <v/>
      </c>
      <c r="AK113" s="28" t="str">
        <f t="shared" si="20"/>
        <v/>
      </c>
      <c r="AL113" s="29" t="str">
        <f t="shared" si="11"/>
        <v/>
      </c>
      <c r="AM113" s="25" t="str">
        <f>IF(ISERROR(IF(AE113="","",VLOOKUP(AL113,TRANSMUTATION_TABLE!A$2:D$42,4,TRUE))),"",IF(AE113="","",VLOOKUP(AL113,TRANSMUTATION_TABLE!A$2:D$42,4,TRUE)))</f>
        <v/>
      </c>
    </row>
    <row r="114" spans="1:39" ht="15.75" thickBot="1" x14ac:dyDescent="0.3">
      <c r="A114" s="3"/>
      <c r="B114" s="99"/>
      <c r="C114" s="100"/>
      <c r="D114" s="100"/>
      <c r="E114" s="101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24" t="str">
        <f t="shared" si="12"/>
        <v/>
      </c>
      <c r="Q114" s="27" t="str">
        <f t="shared" si="13"/>
        <v/>
      </c>
      <c r="R114" s="28" t="str">
        <f t="shared" si="14"/>
        <v/>
      </c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24" t="str">
        <f t="shared" si="15"/>
        <v/>
      </c>
      <c r="AD114" s="61" t="str">
        <f t="shared" si="16"/>
        <v/>
      </c>
      <c r="AE114" s="68" t="str">
        <f t="shared" si="17"/>
        <v/>
      </c>
      <c r="AF114" s="64"/>
      <c r="AG114" s="64"/>
      <c r="AH114" s="39"/>
      <c r="AI114" s="24" t="str">
        <f t="shared" si="18"/>
        <v/>
      </c>
      <c r="AJ114" s="27" t="str">
        <f t="shared" si="19"/>
        <v/>
      </c>
      <c r="AK114" s="28" t="str">
        <f t="shared" si="20"/>
        <v/>
      </c>
      <c r="AL114" s="29" t="str">
        <f t="shared" si="11"/>
        <v/>
      </c>
      <c r="AM114" s="25" t="str">
        <f>IF(ISERROR(IF(AE114="","",VLOOKUP(AL114,TRANSMUTATION_TABLE!A$2:D$42,4,TRUE))),"",IF(AE114="","",VLOOKUP(AL114,TRANSMUTATION_TABLE!A$2:D$42,4,TRUE)))</f>
        <v/>
      </c>
    </row>
    <row r="115" spans="1:39" ht="15.75" thickBot="1" x14ac:dyDescent="0.3">
      <c r="A115" s="3"/>
      <c r="B115" s="99"/>
      <c r="C115" s="100"/>
      <c r="D115" s="100"/>
      <c r="E115" s="101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24" t="str">
        <f t="shared" si="12"/>
        <v/>
      </c>
      <c r="Q115" s="27" t="str">
        <f t="shared" si="13"/>
        <v/>
      </c>
      <c r="R115" s="28" t="str">
        <f t="shared" si="14"/>
        <v/>
      </c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24" t="str">
        <f t="shared" si="15"/>
        <v/>
      </c>
      <c r="AD115" s="61" t="str">
        <f t="shared" si="16"/>
        <v/>
      </c>
      <c r="AE115" s="68" t="str">
        <f t="shared" si="17"/>
        <v/>
      </c>
      <c r="AF115" s="64"/>
      <c r="AG115" s="64"/>
      <c r="AH115" s="39"/>
      <c r="AI115" s="24" t="str">
        <f t="shared" si="18"/>
        <v/>
      </c>
      <c r="AJ115" s="27" t="str">
        <f t="shared" si="19"/>
        <v/>
      </c>
      <c r="AK115" s="28" t="str">
        <f t="shared" si="20"/>
        <v/>
      </c>
      <c r="AL115" s="29" t="str">
        <f t="shared" si="11"/>
        <v/>
      </c>
      <c r="AM115" s="25" t="str">
        <f>IF(ISERROR(IF(AE115="","",VLOOKUP(AL115,TRANSMUTATION_TABLE!A$2:D$42,4,TRUE))),"",IF(AE115="","",VLOOKUP(AL115,TRANSMUTATION_TABLE!A$2:D$42,4,TRUE)))</f>
        <v/>
      </c>
    </row>
    <row r="116" spans="1:39" ht="15.75" thickBot="1" x14ac:dyDescent="0.3">
      <c r="A116" s="3"/>
      <c r="B116" s="99"/>
      <c r="C116" s="100"/>
      <c r="D116" s="100"/>
      <c r="E116" s="101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24" t="str">
        <f t="shared" si="12"/>
        <v/>
      </c>
      <c r="Q116" s="27" t="str">
        <f t="shared" si="13"/>
        <v/>
      </c>
      <c r="R116" s="28" t="str">
        <f t="shared" si="14"/>
        <v/>
      </c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24" t="str">
        <f t="shared" si="15"/>
        <v/>
      </c>
      <c r="AD116" s="61" t="str">
        <f t="shared" si="16"/>
        <v/>
      </c>
      <c r="AE116" s="68" t="str">
        <f t="shared" si="17"/>
        <v/>
      </c>
      <c r="AF116" s="64"/>
      <c r="AG116" s="64"/>
      <c r="AH116" s="39"/>
      <c r="AI116" s="24" t="str">
        <f t="shared" si="18"/>
        <v/>
      </c>
      <c r="AJ116" s="27" t="str">
        <f t="shared" si="19"/>
        <v/>
      </c>
      <c r="AK116" s="28" t="str">
        <f t="shared" si="20"/>
        <v/>
      </c>
      <c r="AL116" s="29" t="str">
        <f t="shared" si="11"/>
        <v/>
      </c>
      <c r="AM116" s="25" t="str">
        <f>IF(ISERROR(IF(AE116="","",VLOOKUP(AL116,TRANSMUTATION_TABLE!A$2:D$42,4,TRUE))),"",IF(AE116="","",VLOOKUP(AL116,TRANSMUTATION_TABLE!A$2:D$42,4,TRUE)))</f>
        <v/>
      </c>
    </row>
    <row r="117" spans="1:39" ht="15.75" thickBot="1" x14ac:dyDescent="0.3">
      <c r="A117" s="3"/>
      <c r="B117" s="99"/>
      <c r="C117" s="100"/>
      <c r="D117" s="100"/>
      <c r="E117" s="101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24" t="str">
        <f t="shared" si="12"/>
        <v/>
      </c>
      <c r="Q117" s="27" t="str">
        <f t="shared" si="13"/>
        <v/>
      </c>
      <c r="R117" s="28" t="str">
        <f t="shared" si="14"/>
        <v/>
      </c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24" t="str">
        <f t="shared" si="15"/>
        <v/>
      </c>
      <c r="AD117" s="61" t="str">
        <f t="shared" si="16"/>
        <v/>
      </c>
      <c r="AE117" s="68" t="str">
        <f t="shared" si="17"/>
        <v/>
      </c>
      <c r="AF117" s="64"/>
      <c r="AG117" s="64"/>
      <c r="AH117" s="39"/>
      <c r="AI117" s="24" t="str">
        <f t="shared" si="18"/>
        <v/>
      </c>
      <c r="AJ117" s="27" t="str">
        <f t="shared" si="19"/>
        <v/>
      </c>
      <c r="AK117" s="28" t="str">
        <f t="shared" si="20"/>
        <v/>
      </c>
      <c r="AL117" s="29" t="str">
        <f t="shared" si="11"/>
        <v/>
      </c>
      <c r="AM117" s="25" t="str">
        <f>IF(ISERROR(IF(AE117="","",VLOOKUP(AL117,TRANSMUTATION_TABLE!A$2:D$42,4,TRUE))),"",IF(AE117="","",VLOOKUP(AL117,TRANSMUTATION_TABLE!A$2:D$42,4,TRUE)))</f>
        <v/>
      </c>
    </row>
    <row r="118" spans="1:39" ht="15.75" thickBot="1" x14ac:dyDescent="0.3">
      <c r="A118" s="3"/>
      <c r="B118" s="99"/>
      <c r="C118" s="100"/>
      <c r="D118" s="100"/>
      <c r="E118" s="101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24" t="str">
        <f t="shared" si="12"/>
        <v/>
      </c>
      <c r="Q118" s="27" t="str">
        <f t="shared" si="13"/>
        <v/>
      </c>
      <c r="R118" s="28" t="str">
        <f t="shared" si="14"/>
        <v/>
      </c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24" t="str">
        <f t="shared" si="15"/>
        <v/>
      </c>
      <c r="AD118" s="61" t="str">
        <f t="shared" si="16"/>
        <v/>
      </c>
      <c r="AE118" s="68" t="str">
        <f t="shared" si="17"/>
        <v/>
      </c>
      <c r="AF118" s="64"/>
      <c r="AG118" s="64"/>
      <c r="AH118" s="39"/>
      <c r="AI118" s="24" t="str">
        <f t="shared" si="18"/>
        <v/>
      </c>
      <c r="AJ118" s="27" t="str">
        <f t="shared" si="19"/>
        <v/>
      </c>
      <c r="AK118" s="28" t="str">
        <f t="shared" si="20"/>
        <v/>
      </c>
      <c r="AL118" s="29" t="str">
        <f t="shared" si="11"/>
        <v/>
      </c>
      <c r="AM118" s="25" t="str">
        <f>IF(ISERROR(IF(AE118="","",VLOOKUP(AL118,TRANSMUTATION_TABLE!A$2:D$42,4,TRUE))),"",IF(AE118="","",VLOOKUP(AL118,TRANSMUTATION_TABLE!A$2:D$42,4,TRUE)))</f>
        <v/>
      </c>
    </row>
    <row r="119" spans="1:39" ht="15.75" thickBot="1" x14ac:dyDescent="0.3">
      <c r="A119" s="3"/>
      <c r="B119" s="99"/>
      <c r="C119" s="100"/>
      <c r="D119" s="100"/>
      <c r="E119" s="101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24" t="str">
        <f t="shared" si="12"/>
        <v/>
      </c>
      <c r="Q119" s="27" t="str">
        <f t="shared" si="13"/>
        <v/>
      </c>
      <c r="R119" s="28" t="str">
        <f t="shared" si="14"/>
        <v/>
      </c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24" t="str">
        <f t="shared" si="15"/>
        <v/>
      </c>
      <c r="AD119" s="61" t="str">
        <f t="shared" si="16"/>
        <v/>
      </c>
      <c r="AE119" s="68" t="str">
        <f t="shared" si="17"/>
        <v/>
      </c>
      <c r="AF119" s="64"/>
      <c r="AG119" s="64"/>
      <c r="AH119" s="39"/>
      <c r="AI119" s="24" t="str">
        <f t="shared" si="18"/>
        <v/>
      </c>
      <c r="AJ119" s="27" t="str">
        <f t="shared" si="19"/>
        <v/>
      </c>
      <c r="AK119" s="28" t="str">
        <f t="shared" si="20"/>
        <v/>
      </c>
      <c r="AL119" s="29" t="str">
        <f t="shared" si="11"/>
        <v/>
      </c>
      <c r="AM119" s="25" t="str">
        <f>IF(ISERROR(IF(AE119="","",VLOOKUP(AL119,TRANSMUTATION_TABLE!A$2:D$42,4,TRUE))),"",IF(AE119="","",VLOOKUP(AL119,TRANSMUTATION_TABLE!A$2:D$42,4,TRUE)))</f>
        <v/>
      </c>
    </row>
    <row r="120" spans="1:39" ht="15.75" thickBot="1" x14ac:dyDescent="0.3">
      <c r="A120" s="3"/>
      <c r="B120" s="99"/>
      <c r="C120" s="100"/>
      <c r="D120" s="100"/>
      <c r="E120" s="101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24" t="str">
        <f t="shared" si="12"/>
        <v/>
      </c>
      <c r="Q120" s="27" t="str">
        <f t="shared" si="13"/>
        <v/>
      </c>
      <c r="R120" s="28" t="str">
        <f t="shared" si="14"/>
        <v/>
      </c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24" t="str">
        <f t="shared" si="15"/>
        <v/>
      </c>
      <c r="AD120" s="61" t="str">
        <f t="shared" si="16"/>
        <v/>
      </c>
      <c r="AE120" s="68" t="str">
        <f t="shared" si="17"/>
        <v/>
      </c>
      <c r="AF120" s="64"/>
      <c r="AG120" s="64"/>
      <c r="AH120" s="39"/>
      <c r="AI120" s="24" t="str">
        <f t="shared" si="18"/>
        <v/>
      </c>
      <c r="AJ120" s="27" t="str">
        <f t="shared" si="19"/>
        <v/>
      </c>
      <c r="AK120" s="28" t="str">
        <f t="shared" si="20"/>
        <v/>
      </c>
      <c r="AL120" s="29" t="str">
        <f t="shared" si="11"/>
        <v/>
      </c>
      <c r="AM120" s="25" t="str">
        <f>IF(ISERROR(IF(AE120="","",VLOOKUP(AL120,TRANSMUTATION_TABLE!A$2:D$42,4,TRUE))),"",IF(AE120="","",VLOOKUP(AL120,TRANSMUTATION_TABLE!A$2:D$42,4,TRUE)))</f>
        <v/>
      </c>
    </row>
    <row r="121" spans="1:39" ht="15.75" thickBot="1" x14ac:dyDescent="0.3">
      <c r="A121" s="3"/>
      <c r="B121" s="99"/>
      <c r="C121" s="100"/>
      <c r="D121" s="100"/>
      <c r="E121" s="101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24" t="str">
        <f t="shared" si="12"/>
        <v/>
      </c>
      <c r="Q121" s="27" t="str">
        <f t="shared" si="13"/>
        <v/>
      </c>
      <c r="R121" s="28" t="str">
        <f t="shared" si="14"/>
        <v/>
      </c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24" t="str">
        <f t="shared" si="15"/>
        <v/>
      </c>
      <c r="AD121" s="61" t="str">
        <f t="shared" si="16"/>
        <v/>
      </c>
      <c r="AE121" s="68" t="str">
        <f t="shared" si="17"/>
        <v/>
      </c>
      <c r="AF121" s="64"/>
      <c r="AG121" s="64"/>
      <c r="AH121" s="39"/>
      <c r="AI121" s="24" t="str">
        <f t="shared" si="18"/>
        <v/>
      </c>
      <c r="AJ121" s="27" t="str">
        <f t="shared" si="19"/>
        <v/>
      </c>
      <c r="AK121" s="28" t="str">
        <f t="shared" si="20"/>
        <v/>
      </c>
      <c r="AL121" s="29" t="str">
        <f t="shared" si="11"/>
        <v/>
      </c>
      <c r="AM121" s="25" t="str">
        <f>IF(ISERROR(IF(AE121="","",VLOOKUP(AL121,TRANSMUTATION_TABLE!A$2:D$42,4,TRUE))),"",IF(AE121="","",VLOOKUP(AL121,TRANSMUTATION_TABLE!A$2:D$42,4,TRUE)))</f>
        <v/>
      </c>
    </row>
    <row r="122" spans="1:39" ht="15.75" thickBot="1" x14ac:dyDescent="0.3">
      <c r="A122" s="3"/>
      <c r="B122" s="99"/>
      <c r="C122" s="100"/>
      <c r="D122" s="100"/>
      <c r="E122" s="101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24" t="str">
        <f t="shared" si="12"/>
        <v/>
      </c>
      <c r="Q122" s="27" t="str">
        <f t="shared" si="13"/>
        <v/>
      </c>
      <c r="R122" s="28" t="str">
        <f t="shared" si="14"/>
        <v/>
      </c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24" t="str">
        <f t="shared" si="15"/>
        <v/>
      </c>
      <c r="AD122" s="61" t="str">
        <f t="shared" si="16"/>
        <v/>
      </c>
      <c r="AE122" s="68" t="str">
        <f t="shared" si="17"/>
        <v/>
      </c>
      <c r="AF122" s="64"/>
      <c r="AG122" s="64"/>
      <c r="AH122" s="39"/>
      <c r="AI122" s="24" t="str">
        <f t="shared" si="18"/>
        <v/>
      </c>
      <c r="AJ122" s="27" t="str">
        <f t="shared" si="19"/>
        <v/>
      </c>
      <c r="AK122" s="28" t="str">
        <f t="shared" si="20"/>
        <v/>
      </c>
      <c r="AL122" s="29" t="str">
        <f t="shared" si="11"/>
        <v/>
      </c>
      <c r="AM122" s="25" t="str">
        <f>IF(ISERROR(IF(AE122="","",VLOOKUP(AL122,TRANSMUTATION_TABLE!A$2:D$42,4,TRUE))),"",IF(AE122="","",VLOOKUP(AL122,TRANSMUTATION_TABLE!A$2:D$42,4,TRUE)))</f>
        <v/>
      </c>
    </row>
    <row r="123" spans="1:39" ht="15.75" thickBot="1" x14ac:dyDescent="0.3">
      <c r="A123" s="3"/>
      <c r="B123" s="99"/>
      <c r="C123" s="100"/>
      <c r="D123" s="100"/>
      <c r="E123" s="101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24" t="str">
        <f t="shared" si="12"/>
        <v/>
      </c>
      <c r="Q123" s="27" t="str">
        <f t="shared" si="13"/>
        <v/>
      </c>
      <c r="R123" s="28" t="str">
        <f t="shared" si="14"/>
        <v/>
      </c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24" t="str">
        <f t="shared" si="15"/>
        <v/>
      </c>
      <c r="AD123" s="61" t="str">
        <f t="shared" si="16"/>
        <v/>
      </c>
      <c r="AE123" s="68" t="str">
        <f t="shared" si="17"/>
        <v/>
      </c>
      <c r="AF123" s="64"/>
      <c r="AG123" s="64"/>
      <c r="AH123" s="39"/>
      <c r="AI123" s="24" t="str">
        <f t="shared" si="18"/>
        <v/>
      </c>
      <c r="AJ123" s="27" t="str">
        <f t="shared" si="19"/>
        <v/>
      </c>
      <c r="AK123" s="28" t="str">
        <f t="shared" si="20"/>
        <v/>
      </c>
      <c r="AL123" s="29" t="str">
        <f t="shared" si="11"/>
        <v/>
      </c>
      <c r="AM123" s="25" t="str">
        <f>IF(ISERROR(IF(AE123="","",VLOOKUP(AL123,TRANSMUTATION_TABLE!A$2:D$42,4,TRUE))),"",IF(AE123="","",VLOOKUP(AL123,TRANSMUTATION_TABLE!A$2:D$42,4,TRUE)))</f>
        <v/>
      </c>
    </row>
    <row r="124" spans="1:39" ht="15.75" thickBot="1" x14ac:dyDescent="0.3">
      <c r="A124" s="3"/>
      <c r="B124" s="99"/>
      <c r="C124" s="100"/>
      <c r="D124" s="100"/>
      <c r="E124" s="101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24" t="str">
        <f t="shared" si="12"/>
        <v/>
      </c>
      <c r="Q124" s="27" t="str">
        <f t="shared" si="13"/>
        <v/>
      </c>
      <c r="R124" s="28" t="str">
        <f t="shared" si="14"/>
        <v/>
      </c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24" t="str">
        <f t="shared" si="15"/>
        <v/>
      </c>
      <c r="AD124" s="61" t="str">
        <f t="shared" si="16"/>
        <v/>
      </c>
      <c r="AE124" s="68" t="str">
        <f t="shared" si="17"/>
        <v/>
      </c>
      <c r="AF124" s="64"/>
      <c r="AG124" s="64"/>
      <c r="AH124" s="39"/>
      <c r="AI124" s="24" t="str">
        <f t="shared" si="18"/>
        <v/>
      </c>
      <c r="AJ124" s="27" t="str">
        <f t="shared" si="19"/>
        <v/>
      </c>
      <c r="AK124" s="28" t="str">
        <f t="shared" si="20"/>
        <v/>
      </c>
      <c r="AL124" s="29" t="str">
        <f t="shared" si="11"/>
        <v/>
      </c>
      <c r="AM124" s="25" t="str">
        <f>IF(ISERROR(IF(AE124="","",VLOOKUP(AL124,TRANSMUTATION_TABLE!A$2:D$42,4,TRUE))),"",IF(AE124="","",VLOOKUP(AL124,TRANSMUTATION_TABLE!A$2:D$42,4,TRUE)))</f>
        <v/>
      </c>
    </row>
    <row r="125" spans="1:39" ht="15.75" thickBot="1" x14ac:dyDescent="0.3">
      <c r="A125" s="3"/>
      <c r="B125" s="99"/>
      <c r="C125" s="100"/>
      <c r="D125" s="100"/>
      <c r="E125" s="101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24" t="str">
        <f t="shared" si="12"/>
        <v/>
      </c>
      <c r="Q125" s="27" t="str">
        <f t="shared" si="13"/>
        <v/>
      </c>
      <c r="R125" s="28" t="str">
        <f t="shared" si="14"/>
        <v/>
      </c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24" t="str">
        <f t="shared" si="15"/>
        <v/>
      </c>
      <c r="AD125" s="61" t="str">
        <f t="shared" si="16"/>
        <v/>
      </c>
      <c r="AE125" s="68" t="str">
        <f t="shared" si="17"/>
        <v/>
      </c>
      <c r="AF125" s="64"/>
      <c r="AG125" s="64"/>
      <c r="AH125" s="39"/>
      <c r="AI125" s="24" t="str">
        <f t="shared" si="18"/>
        <v/>
      </c>
      <c r="AJ125" s="27" t="str">
        <f t="shared" si="19"/>
        <v/>
      </c>
      <c r="AK125" s="28" t="str">
        <f t="shared" si="20"/>
        <v/>
      </c>
      <c r="AL125" s="29" t="str">
        <f t="shared" si="11"/>
        <v/>
      </c>
      <c r="AM125" s="25" t="str">
        <f>IF(ISERROR(IF(AE125="","",VLOOKUP(AL125,TRANSMUTATION_TABLE!A$2:D$42,4,TRUE))),"",IF(AE125="","",VLOOKUP(AL125,TRANSMUTATION_TABLE!A$2:D$42,4,TRUE)))</f>
        <v/>
      </c>
    </row>
    <row r="126" spans="1:39" ht="15.75" thickBot="1" x14ac:dyDescent="0.3">
      <c r="A126" s="3"/>
      <c r="B126" s="99"/>
      <c r="C126" s="100"/>
      <c r="D126" s="100"/>
      <c r="E126" s="101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24" t="str">
        <f t="shared" si="12"/>
        <v/>
      </c>
      <c r="Q126" s="27" t="str">
        <f t="shared" si="13"/>
        <v/>
      </c>
      <c r="R126" s="28" t="str">
        <f t="shared" si="14"/>
        <v/>
      </c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24" t="str">
        <f t="shared" si="15"/>
        <v/>
      </c>
      <c r="AD126" s="61" t="str">
        <f t="shared" si="16"/>
        <v/>
      </c>
      <c r="AE126" s="68" t="str">
        <f t="shared" si="17"/>
        <v/>
      </c>
      <c r="AF126" s="64"/>
      <c r="AG126" s="64"/>
      <c r="AH126" s="39"/>
      <c r="AI126" s="24" t="str">
        <f t="shared" si="18"/>
        <v/>
      </c>
      <c r="AJ126" s="27" t="str">
        <f t="shared" si="19"/>
        <v/>
      </c>
      <c r="AK126" s="28" t="str">
        <f t="shared" si="20"/>
        <v/>
      </c>
      <c r="AL126" s="29" t="str">
        <f t="shared" si="11"/>
        <v/>
      </c>
      <c r="AM126" s="25" t="str">
        <f>IF(ISERROR(IF(AE126="","",VLOOKUP(AL126,TRANSMUTATION_TABLE!A$2:D$42,4,TRUE))),"",IF(AE126="","",VLOOKUP(AL126,TRANSMUTATION_TABLE!A$2:D$42,4,TRUE)))</f>
        <v/>
      </c>
    </row>
    <row r="127" spans="1:39" ht="15.75" thickBot="1" x14ac:dyDescent="0.3">
      <c r="A127" s="3"/>
      <c r="B127" s="99"/>
      <c r="C127" s="100"/>
      <c r="D127" s="100"/>
      <c r="E127" s="101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24" t="str">
        <f t="shared" si="12"/>
        <v/>
      </c>
      <c r="Q127" s="27" t="str">
        <f t="shared" si="13"/>
        <v/>
      </c>
      <c r="R127" s="28" t="str">
        <f t="shared" si="14"/>
        <v/>
      </c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24" t="str">
        <f t="shared" si="15"/>
        <v/>
      </c>
      <c r="AD127" s="61" t="str">
        <f t="shared" si="16"/>
        <v/>
      </c>
      <c r="AE127" s="68" t="str">
        <f t="shared" si="17"/>
        <v/>
      </c>
      <c r="AF127" s="64"/>
      <c r="AG127" s="64"/>
      <c r="AH127" s="39"/>
      <c r="AI127" s="24" t="str">
        <f t="shared" si="18"/>
        <v/>
      </c>
      <c r="AJ127" s="27" t="str">
        <f t="shared" si="19"/>
        <v/>
      </c>
      <c r="AK127" s="28" t="str">
        <f t="shared" si="20"/>
        <v/>
      </c>
      <c r="AL127" s="29" t="str">
        <f t="shared" si="11"/>
        <v/>
      </c>
      <c r="AM127" s="25" t="str">
        <f>IF(ISERROR(IF(AE127="","",VLOOKUP(AL127,TRANSMUTATION_TABLE!A$2:D$42,4,TRUE))),"",IF(AE127="","",VLOOKUP(AL127,TRANSMUTATION_TABLE!A$2:D$42,4,TRUE)))</f>
        <v/>
      </c>
    </row>
    <row r="128" spans="1:39" ht="15.75" thickBot="1" x14ac:dyDescent="0.3">
      <c r="A128" s="3"/>
      <c r="B128" s="99"/>
      <c r="C128" s="100"/>
      <c r="D128" s="100"/>
      <c r="E128" s="101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24" t="str">
        <f t="shared" si="12"/>
        <v/>
      </c>
      <c r="Q128" s="27" t="str">
        <f t="shared" si="13"/>
        <v/>
      </c>
      <c r="R128" s="28" t="str">
        <f t="shared" si="14"/>
        <v/>
      </c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24" t="str">
        <f t="shared" si="15"/>
        <v/>
      </c>
      <c r="AD128" s="61" t="str">
        <f t="shared" si="16"/>
        <v/>
      </c>
      <c r="AE128" s="68" t="str">
        <f t="shared" si="17"/>
        <v/>
      </c>
      <c r="AF128" s="64"/>
      <c r="AG128" s="64"/>
      <c r="AH128" s="39"/>
      <c r="AI128" s="24" t="str">
        <f t="shared" si="18"/>
        <v/>
      </c>
      <c r="AJ128" s="27" t="str">
        <f t="shared" si="19"/>
        <v/>
      </c>
      <c r="AK128" s="28" t="str">
        <f t="shared" si="20"/>
        <v/>
      </c>
      <c r="AL128" s="29" t="str">
        <f t="shared" si="11"/>
        <v/>
      </c>
      <c r="AM128" s="25" t="str">
        <f>IF(ISERROR(IF(AE128="","",VLOOKUP(AL128,TRANSMUTATION_TABLE!A$2:D$42,4,TRUE))),"",IF(AE128="","",VLOOKUP(AL128,TRANSMUTATION_TABLE!A$2:D$42,4,TRUE)))</f>
        <v/>
      </c>
    </row>
    <row r="129" spans="1:39" ht="15.75" thickBot="1" x14ac:dyDescent="0.3">
      <c r="A129" s="3"/>
      <c r="B129" s="99"/>
      <c r="C129" s="100"/>
      <c r="D129" s="100"/>
      <c r="E129" s="101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24" t="str">
        <f t="shared" si="12"/>
        <v/>
      </c>
      <c r="Q129" s="27" t="str">
        <f t="shared" si="13"/>
        <v/>
      </c>
      <c r="R129" s="28" t="str">
        <f t="shared" si="14"/>
        <v/>
      </c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24" t="str">
        <f t="shared" si="15"/>
        <v/>
      </c>
      <c r="AD129" s="61" t="str">
        <f t="shared" si="16"/>
        <v/>
      </c>
      <c r="AE129" s="68" t="str">
        <f t="shared" si="17"/>
        <v/>
      </c>
      <c r="AF129" s="64"/>
      <c r="AG129" s="64"/>
      <c r="AH129" s="39"/>
      <c r="AI129" s="24" t="str">
        <f t="shared" si="18"/>
        <v/>
      </c>
      <c r="AJ129" s="27" t="str">
        <f t="shared" si="19"/>
        <v/>
      </c>
      <c r="AK129" s="28" t="str">
        <f t="shared" si="20"/>
        <v/>
      </c>
      <c r="AL129" s="29" t="str">
        <f t="shared" si="11"/>
        <v/>
      </c>
      <c r="AM129" s="25" t="str">
        <f>IF(ISERROR(IF(AE129="","",VLOOKUP(AL129,TRANSMUTATION_TABLE!A$2:D$42,4,TRUE))),"",IF(AE129="","",VLOOKUP(AL129,TRANSMUTATION_TABLE!A$2:D$42,4,TRUE)))</f>
        <v/>
      </c>
    </row>
    <row r="130" spans="1:39" ht="15.75" thickBot="1" x14ac:dyDescent="0.3">
      <c r="A130" s="3"/>
      <c r="B130" s="99"/>
      <c r="C130" s="100"/>
      <c r="D130" s="100"/>
      <c r="E130" s="101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24" t="str">
        <f t="shared" si="12"/>
        <v/>
      </c>
      <c r="Q130" s="27" t="str">
        <f t="shared" si="13"/>
        <v/>
      </c>
      <c r="R130" s="28" t="str">
        <f t="shared" si="14"/>
        <v/>
      </c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24" t="str">
        <f t="shared" si="15"/>
        <v/>
      </c>
      <c r="AD130" s="61" t="str">
        <f t="shared" si="16"/>
        <v/>
      </c>
      <c r="AE130" s="68" t="str">
        <f t="shared" si="17"/>
        <v/>
      </c>
      <c r="AF130" s="64"/>
      <c r="AG130" s="64"/>
      <c r="AH130" s="39"/>
      <c r="AI130" s="24" t="str">
        <f t="shared" si="18"/>
        <v/>
      </c>
      <c r="AJ130" s="27" t="str">
        <f t="shared" si="19"/>
        <v/>
      </c>
      <c r="AK130" s="28" t="str">
        <f t="shared" si="20"/>
        <v/>
      </c>
      <c r="AL130" s="29" t="str">
        <f t="shared" si="11"/>
        <v/>
      </c>
      <c r="AM130" s="25" t="str">
        <f>IF(ISERROR(IF(AE130="","",VLOOKUP(AL130,TRANSMUTATION_TABLE!A$2:D$42,4,TRUE))),"",IF(AE130="","",VLOOKUP(AL130,TRANSMUTATION_TABLE!A$2:D$42,4,TRUE)))</f>
        <v/>
      </c>
    </row>
    <row r="131" spans="1:39" ht="15.75" thickBot="1" x14ac:dyDescent="0.3">
      <c r="A131" s="3"/>
      <c r="B131" s="99"/>
      <c r="C131" s="100"/>
      <c r="D131" s="100"/>
      <c r="E131" s="101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24" t="str">
        <f t="shared" si="12"/>
        <v/>
      </c>
      <c r="Q131" s="27" t="str">
        <f t="shared" si="13"/>
        <v/>
      </c>
      <c r="R131" s="28" t="str">
        <f t="shared" si="14"/>
        <v/>
      </c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24" t="str">
        <f t="shared" si="15"/>
        <v/>
      </c>
      <c r="AD131" s="61" t="str">
        <f t="shared" si="16"/>
        <v/>
      </c>
      <c r="AE131" s="68" t="str">
        <f t="shared" si="17"/>
        <v/>
      </c>
      <c r="AF131" s="64"/>
      <c r="AG131" s="64"/>
      <c r="AH131" s="39"/>
      <c r="AI131" s="24" t="str">
        <f t="shared" si="18"/>
        <v/>
      </c>
      <c r="AJ131" s="27" t="str">
        <f t="shared" si="19"/>
        <v/>
      </c>
      <c r="AK131" s="28" t="str">
        <f t="shared" si="20"/>
        <v/>
      </c>
      <c r="AL131" s="29" t="str">
        <f t="shared" si="11"/>
        <v/>
      </c>
      <c r="AM131" s="25" t="str">
        <f>IF(ISERROR(IF(AE131="","",VLOOKUP(AL131,TRANSMUTATION_TABLE!A$2:D$42,4,TRUE))),"",IF(AE131="","",VLOOKUP(AL131,TRANSMUTATION_TABLE!A$2:D$42,4,TRUE)))</f>
        <v/>
      </c>
    </row>
    <row r="132" spans="1:39" ht="15.75" thickBot="1" x14ac:dyDescent="0.3">
      <c r="A132" s="3"/>
      <c r="B132" s="99"/>
      <c r="C132" s="100"/>
      <c r="D132" s="100"/>
      <c r="E132" s="101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24" t="str">
        <f t="shared" si="12"/>
        <v/>
      </c>
      <c r="Q132" s="27" t="str">
        <f t="shared" si="13"/>
        <v/>
      </c>
      <c r="R132" s="28" t="str">
        <f t="shared" si="14"/>
        <v/>
      </c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24" t="str">
        <f t="shared" si="15"/>
        <v/>
      </c>
      <c r="AD132" s="61" t="str">
        <f t="shared" si="16"/>
        <v/>
      </c>
      <c r="AE132" s="68" t="str">
        <f t="shared" si="17"/>
        <v/>
      </c>
      <c r="AF132" s="64"/>
      <c r="AG132" s="64"/>
      <c r="AH132" s="39"/>
      <c r="AI132" s="24" t="str">
        <f t="shared" si="18"/>
        <v/>
      </c>
      <c r="AJ132" s="27" t="str">
        <f t="shared" si="19"/>
        <v/>
      </c>
      <c r="AK132" s="28" t="str">
        <f t="shared" si="20"/>
        <v/>
      </c>
      <c r="AL132" s="29" t="str">
        <f t="shared" si="11"/>
        <v/>
      </c>
      <c r="AM132" s="25" t="str">
        <f>IF(ISERROR(IF(AE132="","",VLOOKUP(AL132,TRANSMUTATION_TABLE!A$2:D$42,4,TRUE))),"",IF(AE132="","",VLOOKUP(AL132,TRANSMUTATION_TABLE!A$2:D$42,4,TRUE)))</f>
        <v/>
      </c>
    </row>
    <row r="133" spans="1:39" ht="15.75" thickBot="1" x14ac:dyDescent="0.3">
      <c r="A133" s="3"/>
      <c r="B133" s="99"/>
      <c r="C133" s="100"/>
      <c r="D133" s="100"/>
      <c r="E133" s="101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24" t="str">
        <f t="shared" si="12"/>
        <v/>
      </c>
      <c r="Q133" s="27" t="str">
        <f t="shared" si="13"/>
        <v/>
      </c>
      <c r="R133" s="28" t="str">
        <f t="shared" si="14"/>
        <v/>
      </c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24" t="str">
        <f t="shared" si="15"/>
        <v/>
      </c>
      <c r="AD133" s="61" t="str">
        <f t="shared" si="16"/>
        <v/>
      </c>
      <c r="AE133" s="68" t="str">
        <f t="shared" si="17"/>
        <v/>
      </c>
      <c r="AF133" s="64"/>
      <c r="AG133" s="64"/>
      <c r="AH133" s="39"/>
      <c r="AI133" s="24" t="str">
        <f t="shared" si="18"/>
        <v/>
      </c>
      <c r="AJ133" s="27" t="str">
        <f t="shared" si="19"/>
        <v/>
      </c>
      <c r="AK133" s="28" t="str">
        <f t="shared" si="20"/>
        <v/>
      </c>
      <c r="AL133" s="29" t="str">
        <f t="shared" si="11"/>
        <v/>
      </c>
      <c r="AM133" s="25" t="str">
        <f>IF(ISERROR(IF(AE133="","",VLOOKUP(AL133,TRANSMUTATION_TABLE!A$2:D$42,4,TRUE))),"",IF(AE133="","",VLOOKUP(AL133,TRANSMUTATION_TABLE!A$2:D$42,4,TRUE)))</f>
        <v/>
      </c>
    </row>
    <row r="134" spans="1:39" ht="15.75" thickBot="1" x14ac:dyDescent="0.3">
      <c r="A134" s="3"/>
      <c r="B134" s="99"/>
      <c r="C134" s="100"/>
      <c r="D134" s="100"/>
      <c r="E134" s="101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24" t="str">
        <f t="shared" si="12"/>
        <v/>
      </c>
      <c r="Q134" s="27" t="str">
        <f t="shared" si="13"/>
        <v/>
      </c>
      <c r="R134" s="28" t="str">
        <f t="shared" si="14"/>
        <v/>
      </c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24" t="str">
        <f t="shared" si="15"/>
        <v/>
      </c>
      <c r="AD134" s="61" t="str">
        <f t="shared" si="16"/>
        <v/>
      </c>
      <c r="AE134" s="68" t="str">
        <f t="shared" si="17"/>
        <v/>
      </c>
      <c r="AF134" s="64"/>
      <c r="AG134" s="64"/>
      <c r="AH134" s="39"/>
      <c r="AI134" s="24" t="str">
        <f t="shared" si="18"/>
        <v/>
      </c>
      <c r="AJ134" s="27" t="str">
        <f t="shared" si="19"/>
        <v/>
      </c>
      <c r="AK134" s="28" t="str">
        <f t="shared" si="20"/>
        <v/>
      </c>
      <c r="AL134" s="29" t="str">
        <f t="shared" si="11"/>
        <v/>
      </c>
      <c r="AM134" s="25" t="str">
        <f>IF(ISERROR(IF(AE134="","",VLOOKUP(AL134,TRANSMUTATION_TABLE!A$2:D$42,4,TRUE))),"",IF(AE134="","",VLOOKUP(AL134,TRANSMUTATION_TABLE!A$2:D$42,4,TRUE)))</f>
        <v/>
      </c>
    </row>
    <row r="135" spans="1:39" ht="15.75" thickBot="1" x14ac:dyDescent="0.3">
      <c r="A135" s="3"/>
      <c r="B135" s="99"/>
      <c r="C135" s="100"/>
      <c r="D135" s="100"/>
      <c r="E135" s="101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24" t="str">
        <f t="shared" si="12"/>
        <v/>
      </c>
      <c r="Q135" s="27" t="str">
        <f t="shared" si="13"/>
        <v/>
      </c>
      <c r="R135" s="28" t="str">
        <f t="shared" si="14"/>
        <v/>
      </c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24" t="str">
        <f t="shared" si="15"/>
        <v/>
      </c>
      <c r="AD135" s="61" t="str">
        <f t="shared" si="16"/>
        <v/>
      </c>
      <c r="AE135" s="68" t="str">
        <f t="shared" si="17"/>
        <v/>
      </c>
      <c r="AF135" s="64"/>
      <c r="AG135" s="64"/>
      <c r="AH135" s="39"/>
      <c r="AI135" s="24" t="str">
        <f t="shared" si="18"/>
        <v/>
      </c>
      <c r="AJ135" s="27" t="str">
        <f t="shared" si="19"/>
        <v/>
      </c>
      <c r="AK135" s="28" t="str">
        <f t="shared" si="20"/>
        <v/>
      </c>
      <c r="AL135" s="29" t="str">
        <f t="shared" si="11"/>
        <v/>
      </c>
      <c r="AM135" s="25" t="str">
        <f>IF(ISERROR(IF(AE135="","",VLOOKUP(AL135,TRANSMUTATION_TABLE!A$2:D$42,4,TRUE))),"",IF(AE135="","",VLOOKUP(AL135,TRANSMUTATION_TABLE!A$2:D$42,4,TRUE)))</f>
        <v/>
      </c>
    </row>
    <row r="136" spans="1:39" ht="15.75" thickBot="1" x14ac:dyDescent="0.3">
      <c r="A136" s="3"/>
      <c r="B136" s="99"/>
      <c r="C136" s="100"/>
      <c r="D136" s="100"/>
      <c r="E136" s="101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24" t="str">
        <f t="shared" si="12"/>
        <v/>
      </c>
      <c r="Q136" s="27" t="str">
        <f t="shared" si="13"/>
        <v/>
      </c>
      <c r="R136" s="28" t="str">
        <f t="shared" si="14"/>
        <v/>
      </c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24" t="str">
        <f t="shared" si="15"/>
        <v/>
      </c>
      <c r="AD136" s="61" t="str">
        <f t="shared" si="16"/>
        <v/>
      </c>
      <c r="AE136" s="68" t="str">
        <f t="shared" si="17"/>
        <v/>
      </c>
      <c r="AF136" s="64"/>
      <c r="AG136" s="64"/>
      <c r="AH136" s="39"/>
      <c r="AI136" s="24" t="str">
        <f t="shared" si="18"/>
        <v/>
      </c>
      <c r="AJ136" s="27" t="str">
        <f t="shared" si="19"/>
        <v/>
      </c>
      <c r="AK136" s="28" t="str">
        <f t="shared" si="20"/>
        <v/>
      </c>
      <c r="AL136" s="29" t="str">
        <f t="shared" ref="AL136:AL151" si="21">IF(OR(R136="",AE136=""),"",SUM(R136,AE136))</f>
        <v/>
      </c>
      <c r="AM136" s="25" t="str">
        <f>IF(ISERROR(IF(AE136="","",VLOOKUP(AL136,TRANSMUTATION_TABLE!A$2:D$42,4,TRUE))),"",IF(AE136="","",VLOOKUP(AL136,TRANSMUTATION_TABLE!A$2:D$42,4,TRUE)))</f>
        <v/>
      </c>
    </row>
    <row r="137" spans="1:39" ht="15.75" thickBot="1" x14ac:dyDescent="0.3">
      <c r="A137" s="3"/>
      <c r="B137" s="99"/>
      <c r="C137" s="100"/>
      <c r="D137" s="100"/>
      <c r="E137" s="101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24" t="str">
        <f t="shared" si="12"/>
        <v/>
      </c>
      <c r="Q137" s="27" t="str">
        <f t="shared" si="13"/>
        <v/>
      </c>
      <c r="R137" s="28" t="str">
        <f t="shared" si="14"/>
        <v/>
      </c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24" t="str">
        <f t="shared" si="15"/>
        <v/>
      </c>
      <c r="AD137" s="61" t="str">
        <f t="shared" si="16"/>
        <v/>
      </c>
      <c r="AE137" s="68" t="str">
        <f t="shared" si="17"/>
        <v/>
      </c>
      <c r="AF137" s="64"/>
      <c r="AG137" s="64"/>
      <c r="AH137" s="39"/>
      <c r="AI137" s="24" t="str">
        <f t="shared" si="18"/>
        <v/>
      </c>
      <c r="AJ137" s="27" t="str">
        <f t="shared" si="19"/>
        <v/>
      </c>
      <c r="AK137" s="28" t="str">
        <f t="shared" si="20"/>
        <v/>
      </c>
      <c r="AL137" s="29" t="str">
        <f t="shared" si="21"/>
        <v/>
      </c>
      <c r="AM137" s="25" t="str">
        <f>IF(ISERROR(IF(AE137="","",VLOOKUP(AL137,TRANSMUTATION_TABLE!A$2:D$42,4,TRUE))),"",IF(AE137="","",VLOOKUP(AL137,TRANSMUTATION_TABLE!A$2:D$42,4,TRUE)))</f>
        <v/>
      </c>
    </row>
    <row r="138" spans="1:39" ht="15.75" thickBot="1" x14ac:dyDescent="0.3">
      <c r="A138" s="3"/>
      <c r="B138" s="99"/>
      <c r="C138" s="100"/>
      <c r="D138" s="100"/>
      <c r="E138" s="101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24" t="str">
        <f t="shared" si="12"/>
        <v/>
      </c>
      <c r="Q138" s="27" t="str">
        <f t="shared" si="13"/>
        <v/>
      </c>
      <c r="R138" s="28" t="str">
        <f t="shared" si="14"/>
        <v/>
      </c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24" t="str">
        <f t="shared" si="15"/>
        <v/>
      </c>
      <c r="AD138" s="61" t="str">
        <f t="shared" si="16"/>
        <v/>
      </c>
      <c r="AE138" s="68" t="str">
        <f t="shared" si="17"/>
        <v/>
      </c>
      <c r="AF138" s="64"/>
      <c r="AG138" s="64"/>
      <c r="AH138" s="39"/>
      <c r="AI138" s="24" t="str">
        <f t="shared" si="18"/>
        <v/>
      </c>
      <c r="AJ138" s="27" t="str">
        <f t="shared" si="19"/>
        <v/>
      </c>
      <c r="AK138" s="28" t="str">
        <f t="shared" si="20"/>
        <v/>
      </c>
      <c r="AL138" s="29" t="str">
        <f t="shared" si="21"/>
        <v/>
      </c>
      <c r="AM138" s="25" t="str">
        <f>IF(ISERROR(IF(AE138="","",VLOOKUP(AL138,TRANSMUTATION_TABLE!A$2:D$42,4,TRUE))),"",IF(AE138="","",VLOOKUP(AL138,TRANSMUTATION_TABLE!A$2:D$42,4,TRUE)))</f>
        <v/>
      </c>
    </row>
    <row r="139" spans="1:39" ht="15.75" thickBot="1" x14ac:dyDescent="0.3">
      <c r="A139" s="3"/>
      <c r="B139" s="99"/>
      <c r="C139" s="100"/>
      <c r="D139" s="100"/>
      <c r="E139" s="101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24" t="str">
        <f t="shared" si="12"/>
        <v/>
      </c>
      <c r="Q139" s="27" t="str">
        <f t="shared" si="13"/>
        <v/>
      </c>
      <c r="R139" s="28" t="str">
        <f t="shared" si="14"/>
        <v/>
      </c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24" t="str">
        <f t="shared" si="15"/>
        <v/>
      </c>
      <c r="AD139" s="61" t="str">
        <f t="shared" si="16"/>
        <v/>
      </c>
      <c r="AE139" s="68" t="str">
        <f t="shared" si="17"/>
        <v/>
      </c>
      <c r="AF139" s="64"/>
      <c r="AG139" s="64"/>
      <c r="AH139" s="39"/>
      <c r="AI139" s="24" t="str">
        <f t="shared" si="18"/>
        <v/>
      </c>
      <c r="AJ139" s="27" t="str">
        <f t="shared" si="19"/>
        <v/>
      </c>
      <c r="AK139" s="28" t="str">
        <f t="shared" si="20"/>
        <v/>
      </c>
      <c r="AL139" s="29" t="str">
        <f t="shared" si="21"/>
        <v/>
      </c>
      <c r="AM139" s="25" t="str">
        <f>IF(ISERROR(IF(AE139="","",VLOOKUP(AL139,TRANSMUTATION_TABLE!A$2:D$42,4,TRUE))),"",IF(AE139="","",VLOOKUP(AL139,TRANSMUTATION_TABLE!A$2:D$42,4,TRUE)))</f>
        <v/>
      </c>
    </row>
    <row r="140" spans="1:39" ht="15.75" thickBot="1" x14ac:dyDescent="0.3">
      <c r="A140" s="3"/>
      <c r="B140" s="99"/>
      <c r="C140" s="100"/>
      <c r="D140" s="100"/>
      <c r="E140" s="101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24" t="str">
        <f t="shared" ref="P140:P151" si="22">IF(COUNT($F140:$O140)=0,"",SUM($F140:$O140))</f>
        <v/>
      </c>
      <c r="Q140" s="27" t="str">
        <f t="shared" ref="Q140:Q151" si="23">IF(ISERROR(IF($P140="","",ROUND(($P140/$P$11)*$Q$11,2))),"",IF($P140="","",ROUND(($P140/$P$11)*$Q$11,2)))</f>
        <v/>
      </c>
      <c r="R140" s="28" t="str">
        <f t="shared" ref="R140:R151" si="24">IF($Q140="","",ROUND($Q140*$R$11,2))</f>
        <v/>
      </c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24" t="str">
        <f t="shared" ref="AC140:AC151" si="25">IF(COUNT($S140:$AB140)=0,"",SUM($S140:$AB140))</f>
        <v/>
      </c>
      <c r="AD140" s="61" t="str">
        <f t="shared" ref="AD140:AD151" si="26">IF(ISERROR(IF($AC140="","",ROUND(($AC140/$AC$11)*$AD$11,2))),"",IF($AC140="","",ROUND(($AC140/$AC$11)*$AD$11,2)))</f>
        <v/>
      </c>
      <c r="AE140" s="68" t="str">
        <f t="shared" ref="AE140:AE151" si="27">IF($AD140="","",ROUND($AD140*$AE$11,2))</f>
        <v/>
      </c>
      <c r="AF140" s="64"/>
      <c r="AG140" s="64"/>
      <c r="AH140" s="39"/>
      <c r="AI140" s="24" t="str">
        <f t="shared" si="18"/>
        <v/>
      </c>
      <c r="AJ140" s="27" t="str">
        <f t="shared" si="19"/>
        <v/>
      </c>
      <c r="AK140" s="28" t="str">
        <f t="shared" si="20"/>
        <v/>
      </c>
      <c r="AL140" s="29" t="str">
        <f t="shared" si="21"/>
        <v/>
      </c>
      <c r="AM140" s="25" t="str">
        <f>IF(ISERROR(IF(AE140="","",VLOOKUP(AL140,TRANSMUTATION_TABLE!A$2:D$42,4,TRUE))),"",IF(AE140="","",VLOOKUP(AL140,TRANSMUTATION_TABLE!A$2:D$42,4,TRUE)))</f>
        <v/>
      </c>
    </row>
    <row r="141" spans="1:39" ht="15.75" thickBot="1" x14ac:dyDescent="0.3">
      <c r="A141" s="3"/>
      <c r="B141" s="99"/>
      <c r="C141" s="100"/>
      <c r="D141" s="100"/>
      <c r="E141" s="101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24" t="str">
        <f t="shared" si="22"/>
        <v/>
      </c>
      <c r="Q141" s="27" t="str">
        <f t="shared" si="23"/>
        <v/>
      </c>
      <c r="R141" s="28" t="str">
        <f t="shared" si="24"/>
        <v/>
      </c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24" t="str">
        <f t="shared" si="25"/>
        <v/>
      </c>
      <c r="AD141" s="61" t="str">
        <f t="shared" si="26"/>
        <v/>
      </c>
      <c r="AE141" s="68" t="str">
        <f t="shared" si="27"/>
        <v/>
      </c>
      <c r="AF141" s="64"/>
      <c r="AG141" s="64"/>
      <c r="AH141" s="39"/>
      <c r="AI141" s="24" t="str">
        <f t="shared" ref="AI141:AI151" si="28">IF(COUNT($AF141:$AH141)=0,"",SUM($AF141:$AH141))</f>
        <v/>
      </c>
      <c r="AJ141" s="27" t="str">
        <f t="shared" ref="AJ141:AJ151" si="29">IF(ISERROR(IF($AI141="","",ROUND(($AI141/$AI$11)*$AJ$11,2))),"",IF($AI141="","",ROUND(($AI141/$AI$11)*$AJ$11,2)))</f>
        <v/>
      </c>
      <c r="AK141" s="28" t="str">
        <f t="shared" ref="AK141:AK151" si="30">IF($AJ141="","",ROUND($AJ141*$AK$11,2))</f>
        <v/>
      </c>
      <c r="AL141" s="29" t="str">
        <f t="shared" si="21"/>
        <v/>
      </c>
      <c r="AM141" s="25" t="str">
        <f>IF(ISERROR(IF(AE141="","",VLOOKUP(AL141,TRANSMUTATION_TABLE!A$2:D$42,4,TRUE))),"",IF(AE141="","",VLOOKUP(AL141,TRANSMUTATION_TABLE!A$2:D$42,4,TRUE)))</f>
        <v/>
      </c>
    </row>
    <row r="142" spans="1:39" ht="15.75" thickBot="1" x14ac:dyDescent="0.3">
      <c r="A142" s="3"/>
      <c r="B142" s="99"/>
      <c r="C142" s="100"/>
      <c r="D142" s="100"/>
      <c r="E142" s="101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24" t="str">
        <f t="shared" si="22"/>
        <v/>
      </c>
      <c r="Q142" s="27" t="str">
        <f t="shared" si="23"/>
        <v/>
      </c>
      <c r="R142" s="28" t="str">
        <f t="shared" si="24"/>
        <v/>
      </c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24" t="str">
        <f t="shared" si="25"/>
        <v/>
      </c>
      <c r="AD142" s="61" t="str">
        <f t="shared" si="26"/>
        <v/>
      </c>
      <c r="AE142" s="68" t="str">
        <f t="shared" si="27"/>
        <v/>
      </c>
      <c r="AF142" s="64"/>
      <c r="AG142" s="64"/>
      <c r="AH142" s="39"/>
      <c r="AI142" s="24" t="str">
        <f t="shared" si="28"/>
        <v/>
      </c>
      <c r="AJ142" s="27" t="str">
        <f t="shared" si="29"/>
        <v/>
      </c>
      <c r="AK142" s="28" t="str">
        <f t="shared" si="30"/>
        <v/>
      </c>
      <c r="AL142" s="29" t="str">
        <f t="shared" si="21"/>
        <v/>
      </c>
      <c r="AM142" s="25" t="str">
        <f>IF(ISERROR(IF(AE142="","",VLOOKUP(AL142,TRANSMUTATION_TABLE!A$2:D$42,4,TRUE))),"",IF(AE142="","",VLOOKUP(AL142,TRANSMUTATION_TABLE!A$2:D$42,4,TRUE)))</f>
        <v/>
      </c>
    </row>
    <row r="143" spans="1:39" ht="15.75" thickBot="1" x14ac:dyDescent="0.3">
      <c r="A143" s="3"/>
      <c r="B143" s="99"/>
      <c r="C143" s="100"/>
      <c r="D143" s="100"/>
      <c r="E143" s="101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24" t="str">
        <f t="shared" si="22"/>
        <v/>
      </c>
      <c r="Q143" s="27" t="str">
        <f t="shared" si="23"/>
        <v/>
      </c>
      <c r="R143" s="28" t="str">
        <f t="shared" si="24"/>
        <v/>
      </c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24" t="str">
        <f t="shared" si="25"/>
        <v/>
      </c>
      <c r="AD143" s="61" t="str">
        <f t="shared" si="26"/>
        <v/>
      </c>
      <c r="AE143" s="68" t="str">
        <f t="shared" si="27"/>
        <v/>
      </c>
      <c r="AF143" s="64"/>
      <c r="AG143" s="64"/>
      <c r="AH143" s="39"/>
      <c r="AI143" s="24" t="str">
        <f t="shared" si="28"/>
        <v/>
      </c>
      <c r="AJ143" s="27" t="str">
        <f t="shared" si="29"/>
        <v/>
      </c>
      <c r="AK143" s="28" t="str">
        <f t="shared" si="30"/>
        <v/>
      </c>
      <c r="AL143" s="29" t="str">
        <f t="shared" si="21"/>
        <v/>
      </c>
      <c r="AM143" s="25" t="str">
        <f>IF(ISERROR(IF(AE143="","",VLOOKUP(AL143,TRANSMUTATION_TABLE!A$2:D$42,4,TRUE))),"",IF(AE143="","",VLOOKUP(AL143,TRANSMUTATION_TABLE!A$2:D$42,4,TRUE)))</f>
        <v/>
      </c>
    </row>
    <row r="144" spans="1:39" ht="15.75" thickBot="1" x14ac:dyDescent="0.3">
      <c r="A144" s="3"/>
      <c r="B144" s="99"/>
      <c r="C144" s="100"/>
      <c r="D144" s="100"/>
      <c r="E144" s="101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24" t="str">
        <f t="shared" si="22"/>
        <v/>
      </c>
      <c r="Q144" s="27" t="str">
        <f t="shared" si="23"/>
        <v/>
      </c>
      <c r="R144" s="28" t="str">
        <f t="shared" si="24"/>
        <v/>
      </c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24" t="str">
        <f t="shared" si="25"/>
        <v/>
      </c>
      <c r="AD144" s="61" t="str">
        <f t="shared" si="26"/>
        <v/>
      </c>
      <c r="AE144" s="68" t="str">
        <f t="shared" si="27"/>
        <v/>
      </c>
      <c r="AF144" s="64"/>
      <c r="AG144" s="64"/>
      <c r="AH144" s="39"/>
      <c r="AI144" s="24" t="str">
        <f t="shared" si="28"/>
        <v/>
      </c>
      <c r="AJ144" s="27" t="str">
        <f t="shared" si="29"/>
        <v/>
      </c>
      <c r="AK144" s="28" t="str">
        <f t="shared" si="30"/>
        <v/>
      </c>
      <c r="AL144" s="29" t="str">
        <f t="shared" si="21"/>
        <v/>
      </c>
      <c r="AM144" s="25" t="str">
        <f>IF(ISERROR(IF(AE144="","",VLOOKUP(AL144,TRANSMUTATION_TABLE!A$2:D$42,4,TRUE))),"",IF(AE144="","",VLOOKUP(AL144,TRANSMUTATION_TABLE!A$2:D$42,4,TRUE)))</f>
        <v/>
      </c>
    </row>
    <row r="145" spans="1:39" ht="15.75" thickBot="1" x14ac:dyDescent="0.3">
      <c r="A145" s="3"/>
      <c r="B145" s="99"/>
      <c r="C145" s="100"/>
      <c r="D145" s="100"/>
      <c r="E145" s="101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24" t="str">
        <f t="shared" si="22"/>
        <v/>
      </c>
      <c r="Q145" s="27" t="str">
        <f t="shared" si="23"/>
        <v/>
      </c>
      <c r="R145" s="28" t="str">
        <f t="shared" si="24"/>
        <v/>
      </c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24" t="str">
        <f t="shared" si="25"/>
        <v/>
      </c>
      <c r="AD145" s="61" t="str">
        <f t="shared" si="26"/>
        <v/>
      </c>
      <c r="AE145" s="68" t="str">
        <f t="shared" si="27"/>
        <v/>
      </c>
      <c r="AF145" s="64"/>
      <c r="AG145" s="64"/>
      <c r="AH145" s="39"/>
      <c r="AI145" s="24" t="str">
        <f t="shared" si="28"/>
        <v/>
      </c>
      <c r="AJ145" s="27" t="str">
        <f t="shared" si="29"/>
        <v/>
      </c>
      <c r="AK145" s="28" t="str">
        <f t="shared" si="30"/>
        <v/>
      </c>
      <c r="AL145" s="29" t="str">
        <f t="shared" si="21"/>
        <v/>
      </c>
      <c r="AM145" s="25" t="str">
        <f>IF(ISERROR(IF(AE145="","",VLOOKUP(AL145,TRANSMUTATION_TABLE!A$2:D$42,4,TRUE))),"",IF(AE145="","",VLOOKUP(AL145,TRANSMUTATION_TABLE!A$2:D$42,4,TRUE)))</f>
        <v/>
      </c>
    </row>
    <row r="146" spans="1:39" ht="15.75" thickBot="1" x14ac:dyDescent="0.3">
      <c r="A146" s="3"/>
      <c r="B146" s="99"/>
      <c r="C146" s="100"/>
      <c r="D146" s="100"/>
      <c r="E146" s="101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24" t="str">
        <f t="shared" si="22"/>
        <v/>
      </c>
      <c r="Q146" s="27" t="str">
        <f t="shared" si="23"/>
        <v/>
      </c>
      <c r="R146" s="28" t="str">
        <f t="shared" si="24"/>
        <v/>
      </c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24" t="str">
        <f t="shared" si="25"/>
        <v/>
      </c>
      <c r="AD146" s="61" t="str">
        <f t="shared" si="26"/>
        <v/>
      </c>
      <c r="AE146" s="68" t="str">
        <f t="shared" si="27"/>
        <v/>
      </c>
      <c r="AF146" s="64"/>
      <c r="AG146" s="64"/>
      <c r="AH146" s="39"/>
      <c r="AI146" s="24" t="str">
        <f t="shared" si="28"/>
        <v/>
      </c>
      <c r="AJ146" s="27" t="str">
        <f t="shared" si="29"/>
        <v/>
      </c>
      <c r="AK146" s="28" t="str">
        <f t="shared" si="30"/>
        <v/>
      </c>
      <c r="AL146" s="29" t="str">
        <f t="shared" si="21"/>
        <v/>
      </c>
      <c r="AM146" s="25" t="str">
        <f>IF(ISERROR(IF(AE146="","",VLOOKUP(AL146,TRANSMUTATION_TABLE!A$2:D$42,4,TRUE))),"",IF(AE146="","",VLOOKUP(AL146,TRANSMUTATION_TABLE!A$2:D$42,4,TRUE)))</f>
        <v/>
      </c>
    </row>
    <row r="147" spans="1:39" ht="15.75" thickBot="1" x14ac:dyDescent="0.3">
      <c r="A147" s="3"/>
      <c r="B147" s="99"/>
      <c r="C147" s="100"/>
      <c r="D147" s="100"/>
      <c r="E147" s="101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24" t="str">
        <f t="shared" si="22"/>
        <v/>
      </c>
      <c r="Q147" s="27" t="str">
        <f t="shared" si="23"/>
        <v/>
      </c>
      <c r="R147" s="28" t="str">
        <f t="shared" si="24"/>
        <v/>
      </c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24" t="str">
        <f t="shared" si="25"/>
        <v/>
      </c>
      <c r="AD147" s="61" t="str">
        <f t="shared" si="26"/>
        <v/>
      </c>
      <c r="AE147" s="68" t="str">
        <f t="shared" si="27"/>
        <v/>
      </c>
      <c r="AF147" s="64"/>
      <c r="AG147" s="64"/>
      <c r="AH147" s="39"/>
      <c r="AI147" s="24" t="str">
        <f t="shared" si="28"/>
        <v/>
      </c>
      <c r="AJ147" s="27" t="str">
        <f t="shared" si="29"/>
        <v/>
      </c>
      <c r="AK147" s="28" t="str">
        <f t="shared" si="30"/>
        <v/>
      </c>
      <c r="AL147" s="29" t="str">
        <f t="shared" si="21"/>
        <v/>
      </c>
      <c r="AM147" s="25" t="str">
        <f>IF(ISERROR(IF(AE147="","",VLOOKUP(AL147,TRANSMUTATION_TABLE!A$2:D$42,4,TRUE))),"",IF(AE147="","",VLOOKUP(AL147,TRANSMUTATION_TABLE!A$2:D$42,4,TRUE)))</f>
        <v/>
      </c>
    </row>
    <row r="148" spans="1:39" ht="15.75" thickBot="1" x14ac:dyDescent="0.3">
      <c r="A148" s="3"/>
      <c r="B148" s="99"/>
      <c r="C148" s="100"/>
      <c r="D148" s="100"/>
      <c r="E148" s="101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24" t="str">
        <f t="shared" si="22"/>
        <v/>
      </c>
      <c r="Q148" s="27" t="str">
        <f t="shared" si="23"/>
        <v/>
      </c>
      <c r="R148" s="28" t="str">
        <f t="shared" si="24"/>
        <v/>
      </c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24" t="str">
        <f t="shared" si="25"/>
        <v/>
      </c>
      <c r="AD148" s="61" t="str">
        <f t="shared" si="26"/>
        <v/>
      </c>
      <c r="AE148" s="68" t="str">
        <f t="shared" si="27"/>
        <v/>
      </c>
      <c r="AF148" s="64"/>
      <c r="AG148" s="64"/>
      <c r="AH148" s="39"/>
      <c r="AI148" s="24" t="str">
        <f t="shared" si="28"/>
        <v/>
      </c>
      <c r="AJ148" s="27" t="str">
        <f t="shared" si="29"/>
        <v/>
      </c>
      <c r="AK148" s="28" t="str">
        <f t="shared" si="30"/>
        <v/>
      </c>
      <c r="AL148" s="29" t="str">
        <f t="shared" si="21"/>
        <v/>
      </c>
      <c r="AM148" s="25" t="str">
        <f>IF(ISERROR(IF(AE148="","",VLOOKUP(AL148,TRANSMUTATION_TABLE!A$2:D$42,4,TRUE))),"",IF(AE148="","",VLOOKUP(AL148,TRANSMUTATION_TABLE!A$2:D$42,4,TRUE)))</f>
        <v/>
      </c>
    </row>
    <row r="149" spans="1:39" ht="15.75" thickBot="1" x14ac:dyDescent="0.3">
      <c r="A149" s="3"/>
      <c r="B149" s="99"/>
      <c r="C149" s="100"/>
      <c r="D149" s="100"/>
      <c r="E149" s="101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24" t="str">
        <f t="shared" si="22"/>
        <v/>
      </c>
      <c r="Q149" s="27" t="str">
        <f t="shared" si="23"/>
        <v/>
      </c>
      <c r="R149" s="28" t="str">
        <f t="shared" si="24"/>
        <v/>
      </c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24" t="str">
        <f t="shared" si="25"/>
        <v/>
      </c>
      <c r="AD149" s="61" t="str">
        <f t="shared" si="26"/>
        <v/>
      </c>
      <c r="AE149" s="68" t="str">
        <f t="shared" si="27"/>
        <v/>
      </c>
      <c r="AF149" s="64"/>
      <c r="AG149" s="64"/>
      <c r="AH149" s="39"/>
      <c r="AI149" s="24" t="str">
        <f t="shared" si="28"/>
        <v/>
      </c>
      <c r="AJ149" s="27" t="str">
        <f t="shared" si="29"/>
        <v/>
      </c>
      <c r="AK149" s="28" t="str">
        <f t="shared" si="30"/>
        <v/>
      </c>
      <c r="AL149" s="29" t="str">
        <f t="shared" si="21"/>
        <v/>
      </c>
      <c r="AM149" s="25" t="str">
        <f>IF(ISERROR(IF(AE149="","",VLOOKUP(AL149,TRANSMUTATION_TABLE!A$2:D$42,4,TRUE))),"",IF(AE149="","",VLOOKUP(AL149,TRANSMUTATION_TABLE!A$2:D$42,4,TRUE)))</f>
        <v/>
      </c>
    </row>
    <row r="150" spans="1:39" ht="15.75" thickBot="1" x14ac:dyDescent="0.3">
      <c r="A150" s="3"/>
      <c r="B150" s="99"/>
      <c r="C150" s="100"/>
      <c r="D150" s="100"/>
      <c r="E150" s="101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24" t="str">
        <f t="shared" si="22"/>
        <v/>
      </c>
      <c r="Q150" s="27" t="str">
        <f t="shared" si="23"/>
        <v/>
      </c>
      <c r="R150" s="28" t="str">
        <f t="shared" si="24"/>
        <v/>
      </c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24" t="str">
        <f t="shared" si="25"/>
        <v/>
      </c>
      <c r="AD150" s="61" t="str">
        <f t="shared" si="26"/>
        <v/>
      </c>
      <c r="AE150" s="68" t="str">
        <f t="shared" si="27"/>
        <v/>
      </c>
      <c r="AF150" s="64"/>
      <c r="AG150" s="64"/>
      <c r="AH150" s="39"/>
      <c r="AI150" s="24" t="str">
        <f t="shared" si="28"/>
        <v/>
      </c>
      <c r="AJ150" s="27" t="str">
        <f t="shared" si="29"/>
        <v/>
      </c>
      <c r="AK150" s="28" t="str">
        <f t="shared" si="30"/>
        <v/>
      </c>
      <c r="AL150" s="29" t="str">
        <f t="shared" si="21"/>
        <v/>
      </c>
      <c r="AM150" s="25" t="str">
        <f>IF(ISERROR(IF(AE150="","",VLOOKUP(AL150,TRANSMUTATION_TABLE!A$2:D$42,4,TRUE))),"",IF(AE150="","",VLOOKUP(AL150,TRANSMUTATION_TABLE!A$2:D$42,4,TRUE)))</f>
        <v/>
      </c>
    </row>
    <row r="151" spans="1:39" ht="15.75" thickBot="1" x14ac:dyDescent="0.3">
      <c r="A151" s="3"/>
      <c r="B151" s="99"/>
      <c r="C151" s="100"/>
      <c r="D151" s="100"/>
      <c r="E151" s="101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24" t="str">
        <f t="shared" si="22"/>
        <v/>
      </c>
      <c r="Q151" s="27" t="str">
        <f t="shared" si="23"/>
        <v/>
      </c>
      <c r="R151" s="28" t="str">
        <f t="shared" si="24"/>
        <v/>
      </c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24" t="str">
        <f t="shared" si="25"/>
        <v/>
      </c>
      <c r="AD151" s="61" t="str">
        <f t="shared" si="26"/>
        <v/>
      </c>
      <c r="AE151" s="68" t="str">
        <f t="shared" si="27"/>
        <v/>
      </c>
      <c r="AF151" s="64"/>
      <c r="AG151" s="64"/>
      <c r="AH151" s="39"/>
      <c r="AI151" s="24" t="str">
        <f t="shared" si="28"/>
        <v/>
      </c>
      <c r="AJ151" s="27" t="str">
        <f t="shared" si="29"/>
        <v/>
      </c>
      <c r="AK151" s="28" t="str">
        <f t="shared" si="30"/>
        <v/>
      </c>
      <c r="AL151" s="29" t="str">
        <f t="shared" si="21"/>
        <v/>
      </c>
      <c r="AM151" s="25" t="str">
        <f>IF(ISERROR(IF(AE151="","",VLOOKUP(AL151,TRANSMUTATION_TABLE!A$2:D$42,4,TRUE))),"",IF(AE151="","",VLOOKUP(AL151,TRANSMUTATION_TABLE!A$2:D$42,4,TRUE)))</f>
        <v/>
      </c>
    </row>
  </sheetData>
  <sheetProtection password="E0E1" sheet="1" objects="1" scenarios="1" formatCells="0" formatColumns="0" formatRows="0"/>
  <mergeCells count="168">
    <mergeCell ref="B71:E71"/>
    <mergeCell ref="B66:E66"/>
    <mergeCell ref="B67:E67"/>
    <mergeCell ref="B68:E68"/>
    <mergeCell ref="B69:E69"/>
    <mergeCell ref="B70:E70"/>
    <mergeCell ref="B62:E62"/>
    <mergeCell ref="B63:E63"/>
    <mergeCell ref="B64:E64"/>
    <mergeCell ref="B65:E65"/>
    <mergeCell ref="A1:AM2"/>
    <mergeCell ref="A3:AM3"/>
    <mergeCell ref="C4:F4"/>
    <mergeCell ref="G4:J4"/>
    <mergeCell ref="L4:N4"/>
    <mergeCell ref="O4:R4"/>
    <mergeCell ref="T4:W4"/>
    <mergeCell ref="X4:AC4"/>
    <mergeCell ref="AH5:AL5"/>
    <mergeCell ref="B5:F5"/>
    <mergeCell ref="G5:R5"/>
    <mergeCell ref="T5:W5"/>
    <mergeCell ref="X5:AC5"/>
    <mergeCell ref="AD5:AG5"/>
    <mergeCell ref="B13:E13"/>
    <mergeCell ref="B14:E14"/>
    <mergeCell ref="B15:E15"/>
    <mergeCell ref="B11:E11"/>
    <mergeCell ref="B10:E10"/>
    <mergeCell ref="B16:E16"/>
    <mergeCell ref="B26:E26"/>
    <mergeCell ref="B27:E27"/>
    <mergeCell ref="B28:E28"/>
    <mergeCell ref="B49:E49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M7"/>
    <mergeCell ref="AF8:AK8"/>
    <mergeCell ref="B9:E9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17:E17"/>
    <mergeCell ref="B12:E12"/>
    <mergeCell ref="B61:E61"/>
    <mergeCell ref="B54:E54"/>
    <mergeCell ref="B55:E55"/>
    <mergeCell ref="B56:E56"/>
    <mergeCell ref="B57:E57"/>
    <mergeCell ref="B58:E58"/>
    <mergeCell ref="B59:E59"/>
    <mergeCell ref="B50:E50"/>
    <mergeCell ref="B51:E51"/>
    <mergeCell ref="B60:E60"/>
    <mergeCell ref="B53:E53"/>
    <mergeCell ref="B52:E52"/>
    <mergeCell ref="B30:E30"/>
    <mergeCell ref="B31:E31"/>
    <mergeCell ref="B32:E32"/>
    <mergeCell ref="B40:E40"/>
    <mergeCell ref="B47:E47"/>
    <mergeCell ref="B48:E48"/>
    <mergeCell ref="B33:E33"/>
    <mergeCell ref="B34:E34"/>
    <mergeCell ref="B35:E35"/>
    <mergeCell ref="B36:E36"/>
    <mergeCell ref="B38:E38"/>
    <mergeCell ref="B39:E39"/>
    <mergeCell ref="B42:E42"/>
    <mergeCell ref="B43:E43"/>
    <mergeCell ref="B44:E44"/>
    <mergeCell ref="B45:E45"/>
    <mergeCell ref="B46:E46"/>
    <mergeCell ref="B41:E41"/>
    <mergeCell ref="B37:E37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</mergeCells>
  <conditionalFormatting sqref="AM12:AM151">
    <cfRule type="cellIs" dxfId="2" priority="1" operator="lessThan">
      <formula>74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1"/>
  <sheetViews>
    <sheetView zoomScale="85" zoomScaleNormal="85" workbookViewId="0">
      <selection activeCell="N26" sqref="N26:Q26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92" customWidth="1"/>
    <col min="34" max="34" width="5.5703125" style="58" customWidth="1"/>
    <col min="35" max="35" width="6.140625" style="58" bestFit="1" customWidth="1"/>
    <col min="36" max="36" width="7.5703125" bestFit="1" customWidth="1"/>
    <col min="37" max="37" width="6.28515625" customWidth="1"/>
    <col min="38" max="38" width="9.5703125" bestFit="1" customWidth="1"/>
    <col min="39" max="39" width="11.5703125" customWidth="1"/>
    <col min="43" max="43" width="9.140625" style="43"/>
    <col min="52" max="53" width="9.140625" style="43"/>
    <col min="55" max="55" width="9.140625" style="43"/>
  </cols>
  <sheetData>
    <row r="1" spans="1:55" ht="15.75" customHeight="1" x14ac:dyDescent="0.25">
      <c r="A1" s="102" t="s">
        <v>17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</row>
    <row r="2" spans="1:55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</row>
    <row r="3" spans="1:55" x14ac:dyDescent="0.25">
      <c r="A3" s="104" t="s">
        <v>18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</row>
    <row r="4" spans="1:55" ht="18" x14ac:dyDescent="0.25">
      <c r="A4" s="8"/>
      <c r="B4" s="8"/>
      <c r="C4" s="106" t="s">
        <v>0</v>
      </c>
      <c r="D4" s="103"/>
      <c r="E4" s="103"/>
      <c r="F4" s="103"/>
      <c r="G4" s="107"/>
      <c r="H4" s="108"/>
      <c r="I4" s="108"/>
      <c r="J4" s="109"/>
      <c r="K4" s="12"/>
      <c r="L4" s="110" t="s">
        <v>2</v>
      </c>
      <c r="M4" s="111"/>
      <c r="N4" s="112"/>
      <c r="O4" s="107"/>
      <c r="P4" s="108"/>
      <c r="Q4" s="108"/>
      <c r="R4" s="109"/>
      <c r="S4" s="14"/>
      <c r="T4" s="113" t="s">
        <v>3</v>
      </c>
      <c r="U4" s="113"/>
      <c r="V4" s="113"/>
      <c r="W4" s="114"/>
      <c r="X4" s="107"/>
      <c r="Y4" s="108"/>
      <c r="Z4" s="108"/>
      <c r="AA4" s="108"/>
      <c r="AB4" s="108"/>
      <c r="AC4" s="109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55" ht="18" x14ac:dyDescent="0.25">
      <c r="A5" s="8"/>
      <c r="B5" s="115" t="s">
        <v>1</v>
      </c>
      <c r="C5" s="105"/>
      <c r="D5" s="105"/>
      <c r="E5" s="105"/>
      <c r="F5" s="105"/>
      <c r="G5" s="107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9"/>
      <c r="S5" s="12"/>
      <c r="T5" s="113" t="s">
        <v>4</v>
      </c>
      <c r="U5" s="113"/>
      <c r="V5" s="113"/>
      <c r="W5" s="114"/>
      <c r="X5" s="107"/>
      <c r="Y5" s="108"/>
      <c r="Z5" s="108"/>
      <c r="AA5" s="108"/>
      <c r="AB5" s="108"/>
      <c r="AC5" s="109"/>
      <c r="AD5" s="119" t="s">
        <v>5</v>
      </c>
      <c r="AE5" s="120"/>
      <c r="AF5" s="120"/>
      <c r="AG5" s="121"/>
      <c r="AH5" s="116"/>
      <c r="AI5" s="117"/>
      <c r="AJ5" s="117"/>
      <c r="AK5" s="117"/>
      <c r="AL5" s="118"/>
    </row>
    <row r="6" spans="1:55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33"/>
      <c r="U6" s="32"/>
      <c r="V6" s="32"/>
      <c r="W6" s="32"/>
      <c r="X6" s="10"/>
      <c r="Y6" s="11"/>
      <c r="Z6" s="11"/>
      <c r="AA6" s="11"/>
      <c r="AB6" s="11"/>
      <c r="AC6" s="11"/>
      <c r="AD6" s="13"/>
      <c r="AE6" s="32"/>
      <c r="AF6" s="11"/>
      <c r="AG6" s="11"/>
      <c r="AH6" s="11"/>
      <c r="AI6" s="11"/>
      <c r="AJ6" s="10"/>
      <c r="AK6" s="11"/>
      <c r="AL6" s="11"/>
      <c r="AM6" s="8"/>
    </row>
    <row r="7" spans="1:55" ht="15.75" thickBot="1" x14ac:dyDescent="0.3">
      <c r="A7" s="125" t="s">
        <v>22</v>
      </c>
      <c r="B7" s="126"/>
      <c r="C7" s="126"/>
      <c r="D7" s="126"/>
      <c r="E7" s="127"/>
      <c r="F7" s="128" t="s">
        <v>7</v>
      </c>
      <c r="G7" s="129"/>
      <c r="H7" s="129"/>
      <c r="I7" s="129"/>
      <c r="J7" s="129"/>
      <c r="K7" s="145"/>
      <c r="L7" s="145"/>
      <c r="M7" s="145"/>
      <c r="N7" s="145"/>
      <c r="O7" s="145"/>
      <c r="P7" s="145"/>
      <c r="Q7" s="145"/>
      <c r="R7" s="143" t="s">
        <v>8</v>
      </c>
      <c r="S7" s="144"/>
      <c r="T7" s="146"/>
      <c r="U7" s="146"/>
      <c r="V7" s="146"/>
      <c r="W7" s="146"/>
      <c r="X7" s="146"/>
      <c r="Y7" s="146"/>
      <c r="Z7" s="146"/>
      <c r="AA7" s="146"/>
      <c r="AB7" s="147"/>
      <c r="AC7" s="130" t="s">
        <v>9</v>
      </c>
      <c r="AD7" s="130"/>
      <c r="AE7" s="131"/>
      <c r="AF7" s="131"/>
      <c r="AG7" s="131"/>
      <c r="AH7" s="131"/>
      <c r="AI7" s="131"/>
      <c r="AJ7" s="131"/>
      <c r="AK7" s="131"/>
      <c r="AL7" s="131"/>
      <c r="AM7" s="132"/>
    </row>
    <row r="8" spans="1:55" ht="55.5" customHeight="1" thickBot="1" x14ac:dyDescent="0.3">
      <c r="A8" s="7"/>
      <c r="B8" s="133" t="s">
        <v>10</v>
      </c>
      <c r="C8" s="123"/>
      <c r="D8" s="123"/>
      <c r="E8" s="124"/>
      <c r="F8" s="134"/>
      <c r="G8" s="135"/>
      <c r="H8" s="135"/>
      <c r="I8" s="135"/>
      <c r="J8" s="135"/>
      <c r="K8" s="135"/>
      <c r="L8" s="135"/>
      <c r="M8" s="135"/>
      <c r="N8" s="135"/>
      <c r="O8" s="135"/>
      <c r="P8" s="136"/>
      <c r="Q8" s="136"/>
      <c r="R8" s="137"/>
      <c r="S8" s="138"/>
      <c r="T8" s="139"/>
      <c r="U8" s="139"/>
      <c r="V8" s="139"/>
      <c r="W8" s="139"/>
      <c r="X8" s="139"/>
      <c r="Y8" s="139"/>
      <c r="Z8" s="139"/>
      <c r="AA8" s="139"/>
      <c r="AB8" s="139"/>
      <c r="AC8" s="140"/>
      <c r="AD8" s="140"/>
      <c r="AE8" s="141"/>
      <c r="AF8" s="142"/>
      <c r="AG8" s="142"/>
      <c r="AH8" s="142"/>
      <c r="AI8" s="142"/>
      <c r="AJ8" s="123"/>
      <c r="AK8" s="123"/>
      <c r="AL8" s="88" t="s">
        <v>15</v>
      </c>
      <c r="AM8" s="87" t="s">
        <v>24</v>
      </c>
    </row>
    <row r="9" spans="1:55" ht="15.75" thickBot="1" x14ac:dyDescent="0.3">
      <c r="A9" s="1"/>
      <c r="B9" s="122"/>
      <c r="C9" s="123"/>
      <c r="D9" s="123"/>
      <c r="E9" s="124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59" t="s">
        <v>14</v>
      </c>
      <c r="AF9" s="71">
        <v>1</v>
      </c>
      <c r="AG9" s="96">
        <v>2</v>
      </c>
      <c r="AH9" s="72">
        <v>3</v>
      </c>
      <c r="AI9" s="73" t="s">
        <v>12</v>
      </c>
      <c r="AJ9" s="60" t="s">
        <v>13</v>
      </c>
      <c r="AK9" s="85" t="s">
        <v>14</v>
      </c>
      <c r="AL9" s="89" t="s">
        <v>16</v>
      </c>
      <c r="AM9" s="70" t="s">
        <v>16</v>
      </c>
    </row>
    <row r="10" spans="1:55" s="69" customFormat="1" ht="80.25" customHeight="1" thickBot="1" x14ac:dyDescent="0.3">
      <c r="A10" s="1"/>
      <c r="B10" s="148" t="s">
        <v>33</v>
      </c>
      <c r="C10" s="149"/>
      <c r="D10" s="149"/>
      <c r="E10" s="150"/>
      <c r="F10" s="91"/>
      <c r="G10" s="78"/>
      <c r="H10" s="78"/>
      <c r="I10" s="78"/>
      <c r="J10" s="78"/>
      <c r="K10" s="78"/>
      <c r="L10" s="78"/>
      <c r="M10" s="78"/>
      <c r="N10" s="78"/>
      <c r="O10" s="79"/>
      <c r="P10" s="15"/>
      <c r="Q10" s="16"/>
      <c r="R10" s="17"/>
      <c r="S10" s="93"/>
      <c r="T10" s="78"/>
      <c r="U10" s="78"/>
      <c r="V10" s="78"/>
      <c r="W10" s="78"/>
      <c r="X10" s="78"/>
      <c r="Y10" s="78"/>
      <c r="Z10" s="78"/>
      <c r="AA10" s="78"/>
      <c r="AB10" s="79"/>
      <c r="AC10" s="21"/>
      <c r="AD10" s="74"/>
      <c r="AE10" s="75"/>
      <c r="AF10" s="94"/>
      <c r="AG10" s="97"/>
      <c r="AH10" s="95"/>
      <c r="AI10" s="63"/>
      <c r="AJ10" s="81"/>
      <c r="AK10" s="86"/>
      <c r="AL10" s="90"/>
      <c r="AM10" s="70"/>
      <c r="AQ10" s="43"/>
      <c r="AZ10" s="43"/>
      <c r="BA10" s="43"/>
      <c r="BC10" s="43"/>
    </row>
    <row r="11" spans="1:55" ht="15.75" thickBot="1" x14ac:dyDescent="0.3">
      <c r="A11" s="1"/>
      <c r="B11" s="122" t="s">
        <v>11</v>
      </c>
      <c r="C11" s="123"/>
      <c r="D11" s="123"/>
      <c r="E11" s="124"/>
      <c r="F11" s="34"/>
      <c r="G11" s="35"/>
      <c r="H11" s="35"/>
      <c r="I11" s="35"/>
      <c r="J11" s="35"/>
      <c r="K11" s="35"/>
      <c r="L11" s="35"/>
      <c r="M11" s="35"/>
      <c r="N11" s="35"/>
      <c r="O11" s="35"/>
      <c r="P11" s="26" t="str">
        <f>IF(COUNT($F11:$O11)=0,"",SUM($F11:$O11))</f>
        <v/>
      </c>
      <c r="Q11" s="19">
        <v>100</v>
      </c>
      <c r="R11" s="20">
        <v>0.5</v>
      </c>
      <c r="S11" s="38"/>
      <c r="T11" s="35"/>
      <c r="U11" s="35"/>
      <c r="V11" s="35"/>
      <c r="W11" s="35"/>
      <c r="X11" s="35"/>
      <c r="Y11" s="35"/>
      <c r="Z11" s="35"/>
      <c r="AA11" s="35"/>
      <c r="AB11" s="35"/>
      <c r="AC11" s="26" t="str">
        <f>IF(COUNT($S11:$AB11)=0,"",SUM($S11:$AB11))</f>
        <v/>
      </c>
      <c r="AD11" s="19">
        <v>100</v>
      </c>
      <c r="AE11" s="65">
        <v>0.5</v>
      </c>
      <c r="AF11" s="62"/>
      <c r="AG11" s="98"/>
      <c r="AH11" s="76"/>
      <c r="AI11" s="77" t="str">
        <f>IF(COUNT($AF11:$AH11)=0,"",SUM($AF11:$AH11))</f>
        <v/>
      </c>
      <c r="AJ11" s="80">
        <v>100</v>
      </c>
      <c r="AK11" s="82"/>
      <c r="AL11" s="83"/>
      <c r="AM11" s="84"/>
    </row>
    <row r="12" spans="1:55" x14ac:dyDescent="0.25">
      <c r="A12" s="23"/>
      <c r="B12" s="151"/>
      <c r="C12" s="152"/>
      <c r="D12" s="152"/>
      <c r="E12" s="153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24" t="str">
        <f t="shared" ref="P12:P75" si="0">IF(COUNT($F12:$O12)=0,"",SUM($F12:$O12))</f>
        <v/>
      </c>
      <c r="Q12" s="27" t="str">
        <f t="shared" ref="Q12:Q75" si="1">IF(ISERROR(IF($P12="","",ROUND(($P12/$P$11)*$Q$11,2))),"",IF($P12="","",ROUND(($P12/$P$11)*$Q$11,2)))</f>
        <v/>
      </c>
      <c r="R12" s="28" t="str">
        <f t="shared" ref="R12:R75" si="2">IF($Q12="","",ROUND($Q12*$R$11,2))</f>
        <v/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4" t="str">
        <f t="shared" ref="AC12:AC75" si="3">IF(COUNT($S12:$AB12)=0,"",SUM($S12:$AB12))</f>
        <v/>
      </c>
      <c r="AD12" s="61" t="str">
        <f t="shared" ref="AD12:AD75" si="4">IF(ISERROR(IF($AC12="","",ROUND(($AC12/$AC$11)*$AD$11,2))),"",IF($AC12="","",ROUND(($AC12/$AC$11)*$AD$11,2)))</f>
        <v/>
      </c>
      <c r="AE12" s="66" t="str">
        <f t="shared" ref="AE12:AE75" si="5">IF($AD12="","",ROUND($AD12*$AE$11,2))</f>
        <v/>
      </c>
      <c r="AF12" s="64"/>
      <c r="AG12" s="64"/>
      <c r="AH12" s="39"/>
      <c r="AI12" s="24" t="str">
        <f>IF(COUNT($AF12:$AH12)=0,"",SUM($AF12:$AH12))</f>
        <v/>
      </c>
      <c r="AJ12" s="27" t="str">
        <f>IF(ISERROR(IF($AI12="","",ROUND(($AI12/$AI$11)*$AJ$11,2))),"",IF($AI12="","",ROUND(($AI12/$AI$11)*$AJ$11,2)))</f>
        <v/>
      </c>
      <c r="AK12" s="28" t="str">
        <f>IF($AJ12="","",ROUND($AJ12*$AK$11,2))</f>
        <v/>
      </c>
      <c r="AL12" s="29" t="str">
        <f>IF(OR(R12="",AE12=""),"",SUM(R12,AE12))</f>
        <v/>
      </c>
      <c r="AM12" s="25" t="str">
        <f>IF(ISERROR(IF(AE12="","",VLOOKUP(AL12,TRANSMUTATION_TABLE!A$2:D$42,4,TRUE))),"",IF(AE12="","",VLOOKUP(AL12,TRANSMUTATION_TABLE!A$2:D$42,4,TRUE)))</f>
        <v/>
      </c>
    </row>
    <row r="13" spans="1:55" x14ac:dyDescent="0.25">
      <c r="A13" s="3"/>
      <c r="B13" s="99"/>
      <c r="C13" s="100"/>
      <c r="D13" s="100"/>
      <c r="E13" s="101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24" t="str">
        <f t="shared" si="0"/>
        <v/>
      </c>
      <c r="Q13" s="27" t="str">
        <f t="shared" si="1"/>
        <v/>
      </c>
      <c r="R13" s="28" t="str">
        <f t="shared" si="2"/>
        <v/>
      </c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24" t="str">
        <f t="shared" si="3"/>
        <v/>
      </c>
      <c r="AD13" s="61" t="str">
        <f t="shared" si="4"/>
        <v/>
      </c>
      <c r="AE13" s="67" t="str">
        <f t="shared" si="5"/>
        <v/>
      </c>
      <c r="AF13" s="64"/>
      <c r="AG13" s="64"/>
      <c r="AH13" s="39"/>
      <c r="AI13" s="24" t="str">
        <f t="shared" ref="AI13:AI76" si="6">IF(COUNT($AF13:$AH13)=0,"",SUM($AF13:$AH13))</f>
        <v/>
      </c>
      <c r="AJ13" s="27" t="str">
        <f t="shared" ref="AJ13:AJ76" si="7">IF(ISERROR(IF($AI13="","",ROUND(($AI13/$AI$11)*$AJ$11,2))),"",IF($AI13="","",ROUND(($AI13/$AI$11)*$AJ$11,2)))</f>
        <v/>
      </c>
      <c r="AK13" s="28" t="str">
        <f t="shared" ref="AK13:AK76" si="8">IF($AJ13="","",ROUND($AJ13*$AK$11,2))</f>
        <v/>
      </c>
      <c r="AL13" s="29" t="str">
        <f t="shared" ref="AL13:AL61" si="9">IF(OR(R13="",AE13=""),"",SUM(R13,AE13))</f>
        <v/>
      </c>
      <c r="AM13" s="25" t="str">
        <f>IF(ISERROR(IF(AE13="","",VLOOKUP(AL13,TRANSMUTATION_TABLE!A$2:D$42,4,TRUE))),"",IF(AE13="","",VLOOKUP(AL13,TRANSMUTATION_TABLE!A$2:D$42,4,TRUE)))</f>
        <v/>
      </c>
    </row>
    <row r="14" spans="1:55" x14ac:dyDescent="0.25">
      <c r="A14" s="3"/>
      <c r="B14" s="99"/>
      <c r="C14" s="100"/>
      <c r="D14" s="100"/>
      <c r="E14" s="101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24" t="str">
        <f t="shared" si="0"/>
        <v/>
      </c>
      <c r="Q14" s="27" t="str">
        <f t="shared" si="1"/>
        <v/>
      </c>
      <c r="R14" s="28" t="str">
        <f t="shared" si="2"/>
        <v/>
      </c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24" t="str">
        <f t="shared" si="3"/>
        <v/>
      </c>
      <c r="AD14" s="61" t="str">
        <f t="shared" si="4"/>
        <v/>
      </c>
      <c r="AE14" s="67" t="str">
        <f t="shared" si="5"/>
        <v/>
      </c>
      <c r="AF14" s="64"/>
      <c r="AG14" s="64"/>
      <c r="AH14" s="39"/>
      <c r="AI14" s="24" t="str">
        <f t="shared" si="6"/>
        <v/>
      </c>
      <c r="AJ14" s="27" t="str">
        <f t="shared" si="7"/>
        <v/>
      </c>
      <c r="AK14" s="28" t="str">
        <f t="shared" si="8"/>
        <v/>
      </c>
      <c r="AL14" s="29" t="str">
        <f t="shared" si="9"/>
        <v/>
      </c>
      <c r="AM14" s="25" t="str">
        <f>IF(ISERROR(IF(AE14="","",VLOOKUP(AL14,TRANSMUTATION_TABLE!A$2:D$42,4,TRUE))),"",IF(AE14="","",VLOOKUP(AL14,TRANSMUTATION_TABLE!A$2:D$42,4,TRUE)))</f>
        <v/>
      </c>
    </row>
    <row r="15" spans="1:55" x14ac:dyDescent="0.25">
      <c r="A15" s="3"/>
      <c r="B15" s="154"/>
      <c r="C15" s="154"/>
      <c r="D15" s="154"/>
      <c r="E15" s="15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24" t="str">
        <f t="shared" si="0"/>
        <v/>
      </c>
      <c r="Q15" s="27" t="str">
        <f t="shared" si="1"/>
        <v/>
      </c>
      <c r="R15" s="28" t="str">
        <f t="shared" si="2"/>
        <v/>
      </c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24" t="str">
        <f t="shared" si="3"/>
        <v/>
      </c>
      <c r="AD15" s="61" t="str">
        <f t="shared" si="4"/>
        <v/>
      </c>
      <c r="AE15" s="67" t="str">
        <f t="shared" si="5"/>
        <v/>
      </c>
      <c r="AF15" s="64"/>
      <c r="AG15" s="64"/>
      <c r="AH15" s="39"/>
      <c r="AI15" s="24" t="str">
        <f t="shared" si="6"/>
        <v/>
      </c>
      <c r="AJ15" s="27" t="str">
        <f t="shared" si="7"/>
        <v/>
      </c>
      <c r="AK15" s="28" t="str">
        <f t="shared" si="8"/>
        <v/>
      </c>
      <c r="AL15" s="29" t="str">
        <f t="shared" si="9"/>
        <v/>
      </c>
      <c r="AM15" s="25" t="str">
        <f>IF(ISERROR(IF(AE15="","",VLOOKUP(AL15,TRANSMUTATION_TABLE!A$2:D$42,4,TRUE))),"",IF(AE15="","",VLOOKUP(AL15,TRANSMUTATION_TABLE!A$2:D$42,4,TRUE)))</f>
        <v/>
      </c>
    </row>
    <row r="16" spans="1:55" x14ac:dyDescent="0.25">
      <c r="A16" s="3"/>
      <c r="B16" s="154"/>
      <c r="C16" s="154"/>
      <c r="D16" s="154"/>
      <c r="E16" s="154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24" t="str">
        <f t="shared" si="0"/>
        <v/>
      </c>
      <c r="Q16" s="27" t="str">
        <f t="shared" si="1"/>
        <v/>
      </c>
      <c r="R16" s="28" t="str">
        <f t="shared" si="2"/>
        <v/>
      </c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24" t="str">
        <f t="shared" si="3"/>
        <v/>
      </c>
      <c r="AD16" s="61" t="str">
        <f t="shared" si="4"/>
        <v/>
      </c>
      <c r="AE16" s="67" t="str">
        <f t="shared" si="5"/>
        <v/>
      </c>
      <c r="AF16" s="64"/>
      <c r="AG16" s="64"/>
      <c r="AH16" s="39"/>
      <c r="AI16" s="24" t="str">
        <f t="shared" si="6"/>
        <v/>
      </c>
      <c r="AJ16" s="27" t="str">
        <f t="shared" si="7"/>
        <v/>
      </c>
      <c r="AK16" s="28" t="str">
        <f t="shared" si="8"/>
        <v/>
      </c>
      <c r="AL16" s="29" t="str">
        <f t="shared" si="9"/>
        <v/>
      </c>
      <c r="AM16" s="25" t="str">
        <f>IF(ISERROR(IF(AE16="","",VLOOKUP(AL16,TRANSMUTATION_TABLE!A$2:D$42,4,TRUE))),"",IF(AE16="","",VLOOKUP(AL16,TRANSMUTATION_TABLE!A$2:D$42,4,TRUE)))</f>
        <v/>
      </c>
    </row>
    <row r="17" spans="1:39" x14ac:dyDescent="0.25">
      <c r="A17" s="3"/>
      <c r="B17" s="154"/>
      <c r="C17" s="154"/>
      <c r="D17" s="154"/>
      <c r="E17" s="154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24" t="str">
        <f t="shared" si="0"/>
        <v/>
      </c>
      <c r="Q17" s="27" t="str">
        <f t="shared" si="1"/>
        <v/>
      </c>
      <c r="R17" s="28" t="str">
        <f t="shared" si="2"/>
        <v/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24" t="str">
        <f t="shared" si="3"/>
        <v/>
      </c>
      <c r="AD17" s="61" t="str">
        <f t="shared" si="4"/>
        <v/>
      </c>
      <c r="AE17" s="67" t="str">
        <f t="shared" si="5"/>
        <v/>
      </c>
      <c r="AF17" s="64"/>
      <c r="AG17" s="64"/>
      <c r="AH17" s="39"/>
      <c r="AI17" s="24" t="str">
        <f t="shared" si="6"/>
        <v/>
      </c>
      <c r="AJ17" s="27" t="str">
        <f t="shared" si="7"/>
        <v/>
      </c>
      <c r="AK17" s="28" t="str">
        <f t="shared" si="8"/>
        <v/>
      </c>
      <c r="AL17" s="29" t="str">
        <f t="shared" si="9"/>
        <v/>
      </c>
      <c r="AM17" s="25" t="str">
        <f>IF(ISERROR(IF(AE17="","",VLOOKUP(AL17,TRANSMUTATION_TABLE!A$2:D$42,4,TRUE))),"",IF(AE17="","",VLOOKUP(AL17,TRANSMUTATION_TABLE!A$2:D$42,4,TRUE)))</f>
        <v/>
      </c>
    </row>
    <row r="18" spans="1:39" x14ac:dyDescent="0.25">
      <c r="A18" s="3"/>
      <c r="B18" s="154"/>
      <c r="C18" s="154"/>
      <c r="D18" s="154"/>
      <c r="E18" s="154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24" t="str">
        <f t="shared" si="0"/>
        <v/>
      </c>
      <c r="Q18" s="27" t="str">
        <f t="shared" si="1"/>
        <v/>
      </c>
      <c r="R18" s="28" t="str">
        <f t="shared" si="2"/>
        <v/>
      </c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24" t="str">
        <f t="shared" si="3"/>
        <v/>
      </c>
      <c r="AD18" s="61" t="str">
        <f t="shared" si="4"/>
        <v/>
      </c>
      <c r="AE18" s="67" t="str">
        <f t="shared" si="5"/>
        <v/>
      </c>
      <c r="AF18" s="64"/>
      <c r="AG18" s="64"/>
      <c r="AH18" s="39"/>
      <c r="AI18" s="24" t="str">
        <f t="shared" si="6"/>
        <v/>
      </c>
      <c r="AJ18" s="27" t="str">
        <f t="shared" si="7"/>
        <v/>
      </c>
      <c r="AK18" s="28" t="str">
        <f t="shared" si="8"/>
        <v/>
      </c>
      <c r="AL18" s="29" t="str">
        <f t="shared" si="9"/>
        <v/>
      </c>
      <c r="AM18" s="25" t="str">
        <f>IF(ISERROR(IF(AE18="","",VLOOKUP(AL18,TRANSMUTATION_TABLE!A$2:D$42,4,TRUE))),"",IF(AE18="","",VLOOKUP(AL18,TRANSMUTATION_TABLE!A$2:D$42,4,TRUE)))</f>
        <v/>
      </c>
    </row>
    <row r="19" spans="1:39" x14ac:dyDescent="0.25">
      <c r="A19" s="3"/>
      <c r="B19" s="154"/>
      <c r="C19" s="154"/>
      <c r="D19" s="154"/>
      <c r="E19" s="154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24" t="str">
        <f t="shared" si="0"/>
        <v/>
      </c>
      <c r="Q19" s="27" t="str">
        <f t="shared" si="1"/>
        <v/>
      </c>
      <c r="R19" s="28" t="str">
        <f t="shared" si="2"/>
        <v/>
      </c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24" t="str">
        <f t="shared" si="3"/>
        <v/>
      </c>
      <c r="AD19" s="61" t="str">
        <f t="shared" si="4"/>
        <v/>
      </c>
      <c r="AE19" s="67" t="str">
        <f t="shared" si="5"/>
        <v/>
      </c>
      <c r="AF19" s="64"/>
      <c r="AG19" s="64"/>
      <c r="AH19" s="39"/>
      <c r="AI19" s="24" t="str">
        <f t="shared" si="6"/>
        <v/>
      </c>
      <c r="AJ19" s="27" t="str">
        <f t="shared" si="7"/>
        <v/>
      </c>
      <c r="AK19" s="28" t="str">
        <f t="shared" si="8"/>
        <v/>
      </c>
      <c r="AL19" s="29" t="str">
        <f t="shared" si="9"/>
        <v/>
      </c>
      <c r="AM19" s="25" t="str">
        <f>IF(ISERROR(IF(AE19="","",VLOOKUP(AL19,TRANSMUTATION_TABLE!A$2:D$42,4,TRUE))),"",IF(AE19="","",VLOOKUP(AL19,TRANSMUTATION_TABLE!A$2:D$42,4,TRUE)))</f>
        <v/>
      </c>
    </row>
    <row r="20" spans="1:39" x14ac:dyDescent="0.25">
      <c r="A20" s="3"/>
      <c r="B20" s="154"/>
      <c r="C20" s="154"/>
      <c r="D20" s="154"/>
      <c r="E20" s="154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24" t="str">
        <f t="shared" si="0"/>
        <v/>
      </c>
      <c r="Q20" s="27" t="str">
        <f t="shared" si="1"/>
        <v/>
      </c>
      <c r="R20" s="28" t="str">
        <f t="shared" si="2"/>
        <v/>
      </c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24" t="str">
        <f t="shared" si="3"/>
        <v/>
      </c>
      <c r="AD20" s="61" t="str">
        <f t="shared" si="4"/>
        <v/>
      </c>
      <c r="AE20" s="67" t="str">
        <f t="shared" si="5"/>
        <v/>
      </c>
      <c r="AF20" s="64"/>
      <c r="AG20" s="64"/>
      <c r="AH20" s="39"/>
      <c r="AI20" s="24" t="str">
        <f t="shared" si="6"/>
        <v/>
      </c>
      <c r="AJ20" s="27" t="str">
        <f t="shared" si="7"/>
        <v/>
      </c>
      <c r="AK20" s="28" t="str">
        <f t="shared" si="8"/>
        <v/>
      </c>
      <c r="AL20" s="29" t="str">
        <f t="shared" si="9"/>
        <v/>
      </c>
      <c r="AM20" s="25" t="str">
        <f>IF(ISERROR(IF(AE20="","",VLOOKUP(AL20,TRANSMUTATION_TABLE!A$2:D$42,4,TRUE))),"",IF(AE20="","",VLOOKUP(AL20,TRANSMUTATION_TABLE!A$2:D$42,4,TRUE)))</f>
        <v/>
      </c>
    </row>
    <row r="21" spans="1:39" x14ac:dyDescent="0.25">
      <c r="A21" s="3"/>
      <c r="B21" s="154"/>
      <c r="C21" s="154"/>
      <c r="D21" s="154"/>
      <c r="E21" s="154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24" t="str">
        <f t="shared" si="0"/>
        <v/>
      </c>
      <c r="Q21" s="27" t="str">
        <f t="shared" si="1"/>
        <v/>
      </c>
      <c r="R21" s="28" t="str">
        <f t="shared" si="2"/>
        <v/>
      </c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24" t="str">
        <f t="shared" si="3"/>
        <v/>
      </c>
      <c r="AD21" s="61" t="str">
        <f t="shared" si="4"/>
        <v/>
      </c>
      <c r="AE21" s="67" t="str">
        <f t="shared" si="5"/>
        <v/>
      </c>
      <c r="AF21" s="64"/>
      <c r="AG21" s="64"/>
      <c r="AH21" s="39"/>
      <c r="AI21" s="24" t="str">
        <f t="shared" si="6"/>
        <v/>
      </c>
      <c r="AJ21" s="27" t="str">
        <f t="shared" si="7"/>
        <v/>
      </c>
      <c r="AK21" s="28" t="str">
        <f t="shared" si="8"/>
        <v/>
      </c>
      <c r="AL21" s="29" t="str">
        <f t="shared" si="9"/>
        <v/>
      </c>
      <c r="AM21" s="25" t="str">
        <f>IF(ISERROR(IF(AE21="","",VLOOKUP(AL21,TRANSMUTATION_TABLE!A$2:D$42,4,TRUE))),"",IF(AE21="","",VLOOKUP(AL21,TRANSMUTATION_TABLE!A$2:D$42,4,TRUE)))</f>
        <v/>
      </c>
    </row>
    <row r="22" spans="1:39" x14ac:dyDescent="0.25">
      <c r="A22" s="3"/>
      <c r="B22" s="154"/>
      <c r="C22" s="154"/>
      <c r="D22" s="154"/>
      <c r="E22" s="154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24" t="str">
        <f t="shared" si="0"/>
        <v/>
      </c>
      <c r="Q22" s="27" t="str">
        <f t="shared" si="1"/>
        <v/>
      </c>
      <c r="R22" s="28" t="str">
        <f t="shared" si="2"/>
        <v/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4" t="str">
        <f t="shared" si="3"/>
        <v/>
      </c>
      <c r="AD22" s="61" t="str">
        <f t="shared" si="4"/>
        <v/>
      </c>
      <c r="AE22" s="67" t="str">
        <f t="shared" si="5"/>
        <v/>
      </c>
      <c r="AF22" s="64"/>
      <c r="AG22" s="64"/>
      <c r="AH22" s="39"/>
      <c r="AI22" s="24" t="str">
        <f t="shared" si="6"/>
        <v/>
      </c>
      <c r="AJ22" s="27" t="str">
        <f t="shared" si="7"/>
        <v/>
      </c>
      <c r="AK22" s="28" t="str">
        <f t="shared" si="8"/>
        <v/>
      </c>
      <c r="AL22" s="29" t="str">
        <f t="shared" si="9"/>
        <v/>
      </c>
      <c r="AM22" s="25" t="str">
        <f>IF(ISERROR(IF(AE22="","",VLOOKUP(AL22,TRANSMUTATION_TABLE!A$2:D$42,4,TRUE))),"",IF(AE22="","",VLOOKUP(AL22,TRANSMUTATION_TABLE!A$2:D$42,4,TRUE)))</f>
        <v/>
      </c>
    </row>
    <row r="23" spans="1:39" x14ac:dyDescent="0.25">
      <c r="A23" s="3"/>
      <c r="B23" s="99"/>
      <c r="C23" s="100"/>
      <c r="D23" s="100"/>
      <c r="E23" s="101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24" t="str">
        <f t="shared" si="0"/>
        <v/>
      </c>
      <c r="Q23" s="27" t="str">
        <f t="shared" si="1"/>
        <v/>
      </c>
      <c r="R23" s="28" t="str">
        <f t="shared" si="2"/>
        <v/>
      </c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24" t="str">
        <f t="shared" si="3"/>
        <v/>
      </c>
      <c r="AD23" s="61" t="str">
        <f t="shared" si="4"/>
        <v/>
      </c>
      <c r="AE23" s="67" t="str">
        <f t="shared" si="5"/>
        <v/>
      </c>
      <c r="AF23" s="64"/>
      <c r="AG23" s="64"/>
      <c r="AH23" s="39"/>
      <c r="AI23" s="24" t="str">
        <f t="shared" si="6"/>
        <v/>
      </c>
      <c r="AJ23" s="27" t="str">
        <f t="shared" si="7"/>
        <v/>
      </c>
      <c r="AK23" s="28" t="str">
        <f t="shared" si="8"/>
        <v/>
      </c>
      <c r="AL23" s="29" t="str">
        <f t="shared" si="9"/>
        <v/>
      </c>
      <c r="AM23" s="25" t="str">
        <f>IF(ISERROR(IF(AE23="","",VLOOKUP(AL23,TRANSMUTATION_TABLE!A$2:D$42,4,TRUE))),"",IF(AE23="","",VLOOKUP(AL23,TRANSMUTATION_TABLE!A$2:D$42,4,TRUE)))</f>
        <v/>
      </c>
    </row>
    <row r="24" spans="1:39" x14ac:dyDescent="0.25">
      <c r="A24" s="3"/>
      <c r="B24" s="99"/>
      <c r="C24" s="100"/>
      <c r="D24" s="100"/>
      <c r="E24" s="101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24" t="str">
        <f t="shared" si="0"/>
        <v/>
      </c>
      <c r="Q24" s="27" t="str">
        <f t="shared" si="1"/>
        <v/>
      </c>
      <c r="R24" s="28" t="str">
        <f t="shared" si="2"/>
        <v/>
      </c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24" t="str">
        <f t="shared" si="3"/>
        <v/>
      </c>
      <c r="AD24" s="61" t="str">
        <f t="shared" si="4"/>
        <v/>
      </c>
      <c r="AE24" s="67" t="str">
        <f t="shared" si="5"/>
        <v/>
      </c>
      <c r="AF24" s="64"/>
      <c r="AG24" s="64"/>
      <c r="AH24" s="39"/>
      <c r="AI24" s="24" t="str">
        <f t="shared" si="6"/>
        <v/>
      </c>
      <c r="AJ24" s="27" t="str">
        <f t="shared" si="7"/>
        <v/>
      </c>
      <c r="AK24" s="28" t="str">
        <f t="shared" si="8"/>
        <v/>
      </c>
      <c r="AL24" s="29" t="str">
        <f t="shared" si="9"/>
        <v/>
      </c>
      <c r="AM24" s="25" t="str">
        <f>IF(ISERROR(IF(AE24="","",VLOOKUP(AL24,TRANSMUTATION_TABLE!A$2:D$42,4,TRUE))),"",IF(AE24="","",VLOOKUP(AL24,TRANSMUTATION_TABLE!A$2:D$42,4,TRUE)))</f>
        <v/>
      </c>
    </row>
    <row r="25" spans="1:39" x14ac:dyDescent="0.25">
      <c r="A25" s="3"/>
      <c r="B25" s="99"/>
      <c r="C25" s="100"/>
      <c r="D25" s="100"/>
      <c r="E25" s="101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24" t="str">
        <f t="shared" si="0"/>
        <v/>
      </c>
      <c r="Q25" s="27" t="str">
        <f t="shared" si="1"/>
        <v/>
      </c>
      <c r="R25" s="28" t="str">
        <f t="shared" si="2"/>
        <v/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24" t="str">
        <f t="shared" si="3"/>
        <v/>
      </c>
      <c r="AD25" s="61" t="str">
        <f t="shared" si="4"/>
        <v/>
      </c>
      <c r="AE25" s="67" t="str">
        <f t="shared" si="5"/>
        <v/>
      </c>
      <c r="AF25" s="64"/>
      <c r="AG25" s="64"/>
      <c r="AH25" s="39"/>
      <c r="AI25" s="24" t="str">
        <f t="shared" si="6"/>
        <v/>
      </c>
      <c r="AJ25" s="27" t="str">
        <f t="shared" si="7"/>
        <v/>
      </c>
      <c r="AK25" s="28" t="str">
        <f t="shared" si="8"/>
        <v/>
      </c>
      <c r="AL25" s="29" t="str">
        <f t="shared" si="9"/>
        <v/>
      </c>
      <c r="AM25" s="25" t="str">
        <f>IF(ISERROR(IF(AE25="","",VLOOKUP(AL25,TRANSMUTATION_TABLE!A$2:D$42,4,TRUE))),"",IF(AE25="","",VLOOKUP(AL25,TRANSMUTATION_TABLE!A$2:D$42,4,TRUE)))</f>
        <v/>
      </c>
    </row>
    <row r="26" spans="1:39" x14ac:dyDescent="0.25">
      <c r="A26" s="3"/>
      <c r="B26" s="99"/>
      <c r="C26" s="100"/>
      <c r="D26" s="100"/>
      <c r="E26" s="101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24" t="str">
        <f t="shared" si="0"/>
        <v/>
      </c>
      <c r="Q26" s="27" t="str">
        <f t="shared" si="1"/>
        <v/>
      </c>
      <c r="R26" s="28" t="str">
        <f t="shared" si="2"/>
        <v/>
      </c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24" t="str">
        <f t="shared" si="3"/>
        <v/>
      </c>
      <c r="AD26" s="61" t="str">
        <f t="shared" si="4"/>
        <v/>
      </c>
      <c r="AE26" s="67" t="str">
        <f t="shared" si="5"/>
        <v/>
      </c>
      <c r="AF26" s="64"/>
      <c r="AG26" s="64"/>
      <c r="AH26" s="39"/>
      <c r="AI26" s="24" t="str">
        <f t="shared" si="6"/>
        <v/>
      </c>
      <c r="AJ26" s="27" t="str">
        <f t="shared" si="7"/>
        <v/>
      </c>
      <c r="AK26" s="28" t="str">
        <f t="shared" si="8"/>
        <v/>
      </c>
      <c r="AL26" s="29" t="str">
        <f t="shared" si="9"/>
        <v/>
      </c>
      <c r="AM26" s="25" t="str">
        <f>IF(ISERROR(IF(AE26="","",VLOOKUP(AL26,TRANSMUTATION_TABLE!A$2:D$42,4,TRUE))),"",IF(AE26="","",VLOOKUP(AL26,TRANSMUTATION_TABLE!A$2:D$42,4,TRUE)))</f>
        <v/>
      </c>
    </row>
    <row r="27" spans="1:39" x14ac:dyDescent="0.25">
      <c r="A27" s="3"/>
      <c r="B27" s="99"/>
      <c r="C27" s="100"/>
      <c r="D27" s="100"/>
      <c r="E27" s="101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24" t="str">
        <f t="shared" si="0"/>
        <v/>
      </c>
      <c r="Q27" s="27" t="str">
        <f t="shared" si="1"/>
        <v/>
      </c>
      <c r="R27" s="28" t="str">
        <f t="shared" si="2"/>
        <v/>
      </c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24" t="str">
        <f t="shared" si="3"/>
        <v/>
      </c>
      <c r="AD27" s="61" t="str">
        <f t="shared" si="4"/>
        <v/>
      </c>
      <c r="AE27" s="67" t="str">
        <f t="shared" si="5"/>
        <v/>
      </c>
      <c r="AF27" s="64"/>
      <c r="AG27" s="64"/>
      <c r="AH27" s="39"/>
      <c r="AI27" s="24" t="str">
        <f t="shared" si="6"/>
        <v/>
      </c>
      <c r="AJ27" s="27" t="str">
        <f t="shared" si="7"/>
        <v/>
      </c>
      <c r="AK27" s="28" t="str">
        <f t="shared" si="8"/>
        <v/>
      </c>
      <c r="AL27" s="29" t="str">
        <f t="shared" si="9"/>
        <v/>
      </c>
      <c r="AM27" s="25" t="str">
        <f>IF(ISERROR(IF(AE27="","",VLOOKUP(AL27,TRANSMUTATION_TABLE!A$2:D$42,4,TRUE))),"",IF(AE27="","",VLOOKUP(AL27,TRANSMUTATION_TABLE!A$2:D$42,4,TRUE)))</f>
        <v/>
      </c>
    </row>
    <row r="28" spans="1:39" x14ac:dyDescent="0.25">
      <c r="A28" s="3"/>
      <c r="B28" s="99"/>
      <c r="C28" s="100"/>
      <c r="D28" s="100"/>
      <c r="E28" s="101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24" t="str">
        <f t="shared" si="0"/>
        <v/>
      </c>
      <c r="Q28" s="27" t="str">
        <f t="shared" si="1"/>
        <v/>
      </c>
      <c r="R28" s="28" t="str">
        <f t="shared" si="2"/>
        <v/>
      </c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24" t="str">
        <f t="shared" si="3"/>
        <v/>
      </c>
      <c r="AD28" s="61" t="str">
        <f t="shared" si="4"/>
        <v/>
      </c>
      <c r="AE28" s="67" t="str">
        <f t="shared" si="5"/>
        <v/>
      </c>
      <c r="AF28" s="64"/>
      <c r="AG28" s="64"/>
      <c r="AH28" s="39"/>
      <c r="AI28" s="24" t="str">
        <f t="shared" si="6"/>
        <v/>
      </c>
      <c r="AJ28" s="27" t="str">
        <f t="shared" si="7"/>
        <v/>
      </c>
      <c r="AK28" s="28" t="str">
        <f t="shared" si="8"/>
        <v/>
      </c>
      <c r="AL28" s="29" t="str">
        <f t="shared" si="9"/>
        <v/>
      </c>
      <c r="AM28" s="25" t="str">
        <f>IF(ISERROR(IF(AE28="","",VLOOKUP(AL28,TRANSMUTATION_TABLE!A$2:D$42,4,TRUE))),"",IF(AE28="","",VLOOKUP(AL28,TRANSMUTATION_TABLE!A$2:D$42,4,TRUE)))</f>
        <v/>
      </c>
    </row>
    <row r="29" spans="1:39" x14ac:dyDescent="0.25">
      <c r="A29" s="3"/>
      <c r="B29" s="99"/>
      <c r="C29" s="100"/>
      <c r="D29" s="100"/>
      <c r="E29" s="101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24" t="str">
        <f t="shared" si="0"/>
        <v/>
      </c>
      <c r="Q29" s="27" t="str">
        <f t="shared" si="1"/>
        <v/>
      </c>
      <c r="R29" s="28" t="str">
        <f t="shared" si="2"/>
        <v/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24" t="str">
        <f t="shared" si="3"/>
        <v/>
      </c>
      <c r="AD29" s="61" t="str">
        <f t="shared" si="4"/>
        <v/>
      </c>
      <c r="AE29" s="67" t="str">
        <f t="shared" si="5"/>
        <v/>
      </c>
      <c r="AF29" s="64"/>
      <c r="AG29" s="64"/>
      <c r="AH29" s="39"/>
      <c r="AI29" s="24" t="str">
        <f t="shared" si="6"/>
        <v/>
      </c>
      <c r="AJ29" s="27" t="str">
        <f t="shared" si="7"/>
        <v/>
      </c>
      <c r="AK29" s="28" t="str">
        <f t="shared" si="8"/>
        <v/>
      </c>
      <c r="AL29" s="29" t="str">
        <f t="shared" si="9"/>
        <v/>
      </c>
      <c r="AM29" s="25" t="str">
        <f>IF(ISERROR(IF(AE29="","",VLOOKUP(AL29,TRANSMUTATION_TABLE!A$2:D$42,4,TRUE))),"",IF(AE29="","",VLOOKUP(AL29,TRANSMUTATION_TABLE!A$2:D$42,4,TRUE)))</f>
        <v/>
      </c>
    </row>
    <row r="30" spans="1:39" x14ac:dyDescent="0.25">
      <c r="A30" s="3"/>
      <c r="B30" s="99"/>
      <c r="C30" s="100"/>
      <c r="D30" s="100"/>
      <c r="E30" s="101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24" t="str">
        <f t="shared" si="0"/>
        <v/>
      </c>
      <c r="Q30" s="27" t="str">
        <f t="shared" si="1"/>
        <v/>
      </c>
      <c r="R30" s="28" t="str">
        <f t="shared" si="2"/>
        <v/>
      </c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24" t="str">
        <f t="shared" si="3"/>
        <v/>
      </c>
      <c r="AD30" s="61" t="str">
        <f t="shared" si="4"/>
        <v/>
      </c>
      <c r="AE30" s="67" t="str">
        <f t="shared" si="5"/>
        <v/>
      </c>
      <c r="AF30" s="64"/>
      <c r="AG30" s="64"/>
      <c r="AH30" s="39"/>
      <c r="AI30" s="24" t="str">
        <f t="shared" si="6"/>
        <v/>
      </c>
      <c r="AJ30" s="27" t="str">
        <f t="shared" si="7"/>
        <v/>
      </c>
      <c r="AK30" s="28" t="str">
        <f t="shared" si="8"/>
        <v/>
      </c>
      <c r="AL30" s="29" t="str">
        <f t="shared" si="9"/>
        <v/>
      </c>
      <c r="AM30" s="25" t="str">
        <f>IF(ISERROR(IF(AE30="","",VLOOKUP(AL30,TRANSMUTATION_TABLE!A$2:D$42,4,TRUE))),"",IF(AE30="","",VLOOKUP(AL30,TRANSMUTATION_TABLE!A$2:D$42,4,TRUE)))</f>
        <v/>
      </c>
    </row>
    <row r="31" spans="1:39" x14ac:dyDescent="0.25">
      <c r="A31" s="3"/>
      <c r="B31" s="99"/>
      <c r="C31" s="100"/>
      <c r="D31" s="100"/>
      <c r="E31" s="101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24" t="str">
        <f t="shared" si="0"/>
        <v/>
      </c>
      <c r="Q31" s="27" t="str">
        <f t="shared" si="1"/>
        <v/>
      </c>
      <c r="R31" s="28" t="str">
        <f t="shared" si="2"/>
        <v/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24" t="str">
        <f t="shared" si="3"/>
        <v/>
      </c>
      <c r="AD31" s="61" t="str">
        <f t="shared" si="4"/>
        <v/>
      </c>
      <c r="AE31" s="67" t="str">
        <f t="shared" si="5"/>
        <v/>
      </c>
      <c r="AF31" s="64"/>
      <c r="AG31" s="64"/>
      <c r="AH31" s="39"/>
      <c r="AI31" s="24" t="str">
        <f t="shared" si="6"/>
        <v/>
      </c>
      <c r="AJ31" s="27" t="str">
        <f t="shared" si="7"/>
        <v/>
      </c>
      <c r="AK31" s="28" t="str">
        <f t="shared" si="8"/>
        <v/>
      </c>
      <c r="AL31" s="29" t="str">
        <f t="shared" si="9"/>
        <v/>
      </c>
      <c r="AM31" s="25" t="str">
        <f>IF(ISERROR(IF(AE31="","",VLOOKUP(AL31,TRANSMUTATION_TABLE!A$2:D$42,4,TRUE))),"",IF(AE31="","",VLOOKUP(AL31,TRANSMUTATION_TABLE!A$2:D$42,4,TRUE)))</f>
        <v/>
      </c>
    </row>
    <row r="32" spans="1:39" x14ac:dyDescent="0.25">
      <c r="A32" s="3"/>
      <c r="B32" s="99"/>
      <c r="C32" s="100"/>
      <c r="D32" s="100"/>
      <c r="E32" s="101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24" t="str">
        <f t="shared" si="0"/>
        <v/>
      </c>
      <c r="Q32" s="27" t="str">
        <f t="shared" si="1"/>
        <v/>
      </c>
      <c r="R32" s="28" t="str">
        <f t="shared" si="2"/>
        <v/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24" t="str">
        <f t="shared" si="3"/>
        <v/>
      </c>
      <c r="AD32" s="61" t="str">
        <f t="shared" si="4"/>
        <v/>
      </c>
      <c r="AE32" s="67" t="str">
        <f t="shared" si="5"/>
        <v/>
      </c>
      <c r="AF32" s="64"/>
      <c r="AG32" s="64"/>
      <c r="AH32" s="39"/>
      <c r="AI32" s="24" t="str">
        <f t="shared" si="6"/>
        <v/>
      </c>
      <c r="AJ32" s="27" t="str">
        <f t="shared" si="7"/>
        <v/>
      </c>
      <c r="AK32" s="28" t="str">
        <f t="shared" si="8"/>
        <v/>
      </c>
      <c r="AL32" s="29" t="str">
        <f t="shared" si="9"/>
        <v/>
      </c>
      <c r="AM32" s="25" t="str">
        <f>IF(ISERROR(IF(AE32="","",VLOOKUP(AL32,TRANSMUTATION_TABLE!A$2:D$42,4,TRUE))),"",IF(AE32="","",VLOOKUP(AL32,TRANSMUTATION_TABLE!A$2:D$42,4,TRUE)))</f>
        <v/>
      </c>
    </row>
    <row r="33" spans="1:39" x14ac:dyDescent="0.25">
      <c r="A33" s="3"/>
      <c r="B33" s="99"/>
      <c r="C33" s="100"/>
      <c r="D33" s="100"/>
      <c r="E33" s="101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24" t="str">
        <f t="shared" si="0"/>
        <v/>
      </c>
      <c r="Q33" s="27" t="str">
        <f t="shared" si="1"/>
        <v/>
      </c>
      <c r="R33" s="28" t="str">
        <f t="shared" si="2"/>
        <v/>
      </c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24" t="str">
        <f t="shared" si="3"/>
        <v/>
      </c>
      <c r="AD33" s="61" t="str">
        <f t="shared" si="4"/>
        <v/>
      </c>
      <c r="AE33" s="67" t="str">
        <f t="shared" si="5"/>
        <v/>
      </c>
      <c r="AF33" s="64"/>
      <c r="AG33" s="64"/>
      <c r="AH33" s="39"/>
      <c r="AI33" s="24" t="str">
        <f t="shared" si="6"/>
        <v/>
      </c>
      <c r="AJ33" s="27" t="str">
        <f t="shared" si="7"/>
        <v/>
      </c>
      <c r="AK33" s="28" t="str">
        <f t="shared" si="8"/>
        <v/>
      </c>
      <c r="AL33" s="29" t="str">
        <f t="shared" si="9"/>
        <v/>
      </c>
      <c r="AM33" s="25" t="str">
        <f>IF(ISERROR(IF(AE33="","",VLOOKUP(AL33,TRANSMUTATION_TABLE!A$2:D$42,4,TRUE))),"",IF(AE33="","",VLOOKUP(AL33,TRANSMUTATION_TABLE!A$2:D$42,4,TRUE)))</f>
        <v/>
      </c>
    </row>
    <row r="34" spans="1:39" x14ac:dyDescent="0.25">
      <c r="A34" s="3"/>
      <c r="B34" s="99"/>
      <c r="C34" s="100"/>
      <c r="D34" s="100"/>
      <c r="E34" s="101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24" t="str">
        <f t="shared" si="0"/>
        <v/>
      </c>
      <c r="Q34" s="27" t="str">
        <f t="shared" si="1"/>
        <v/>
      </c>
      <c r="R34" s="28" t="str">
        <f t="shared" si="2"/>
        <v/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24" t="str">
        <f t="shared" si="3"/>
        <v/>
      </c>
      <c r="AD34" s="61" t="str">
        <f t="shared" si="4"/>
        <v/>
      </c>
      <c r="AE34" s="67" t="str">
        <f t="shared" si="5"/>
        <v/>
      </c>
      <c r="AF34" s="64"/>
      <c r="AG34" s="64"/>
      <c r="AH34" s="39"/>
      <c r="AI34" s="24" t="str">
        <f t="shared" si="6"/>
        <v/>
      </c>
      <c r="AJ34" s="27" t="str">
        <f t="shared" si="7"/>
        <v/>
      </c>
      <c r="AK34" s="28" t="str">
        <f t="shared" si="8"/>
        <v/>
      </c>
      <c r="AL34" s="29" t="str">
        <f t="shared" si="9"/>
        <v/>
      </c>
      <c r="AM34" s="25" t="str">
        <f>IF(ISERROR(IF(AE34="","",VLOOKUP(AL34,TRANSMUTATION_TABLE!A$2:D$42,4,TRUE))),"",IF(AE34="","",VLOOKUP(AL34,TRANSMUTATION_TABLE!A$2:D$42,4,TRUE)))</f>
        <v/>
      </c>
    </row>
    <row r="35" spans="1:39" x14ac:dyDescent="0.25">
      <c r="A35" s="3"/>
      <c r="B35" s="99"/>
      <c r="C35" s="100"/>
      <c r="D35" s="100"/>
      <c r="E35" s="101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24" t="str">
        <f t="shared" si="0"/>
        <v/>
      </c>
      <c r="Q35" s="27" t="str">
        <f t="shared" si="1"/>
        <v/>
      </c>
      <c r="R35" s="28" t="str">
        <f t="shared" si="2"/>
        <v/>
      </c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24" t="str">
        <f t="shared" si="3"/>
        <v/>
      </c>
      <c r="AD35" s="61" t="str">
        <f t="shared" si="4"/>
        <v/>
      </c>
      <c r="AE35" s="67" t="str">
        <f t="shared" si="5"/>
        <v/>
      </c>
      <c r="AF35" s="64"/>
      <c r="AG35" s="64"/>
      <c r="AH35" s="39"/>
      <c r="AI35" s="24" t="str">
        <f t="shared" si="6"/>
        <v/>
      </c>
      <c r="AJ35" s="27" t="str">
        <f t="shared" si="7"/>
        <v/>
      </c>
      <c r="AK35" s="28" t="str">
        <f t="shared" si="8"/>
        <v/>
      </c>
      <c r="AL35" s="29" t="str">
        <f t="shared" si="9"/>
        <v/>
      </c>
      <c r="AM35" s="25" t="str">
        <f>IF(ISERROR(IF(AE35="","",VLOOKUP(AL35,TRANSMUTATION_TABLE!A$2:D$42,4,TRUE))),"",IF(AE35="","",VLOOKUP(AL35,TRANSMUTATION_TABLE!A$2:D$42,4,TRUE)))</f>
        <v/>
      </c>
    </row>
    <row r="36" spans="1:39" x14ac:dyDescent="0.25">
      <c r="A36" s="3"/>
      <c r="B36" s="99"/>
      <c r="C36" s="100"/>
      <c r="D36" s="100"/>
      <c r="E36" s="101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24" t="str">
        <f t="shared" si="0"/>
        <v/>
      </c>
      <c r="Q36" s="27" t="str">
        <f t="shared" si="1"/>
        <v/>
      </c>
      <c r="R36" s="28" t="str">
        <f t="shared" si="2"/>
        <v/>
      </c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24" t="str">
        <f t="shared" si="3"/>
        <v/>
      </c>
      <c r="AD36" s="61" t="str">
        <f t="shared" si="4"/>
        <v/>
      </c>
      <c r="AE36" s="67" t="str">
        <f t="shared" si="5"/>
        <v/>
      </c>
      <c r="AF36" s="64"/>
      <c r="AG36" s="64"/>
      <c r="AH36" s="39"/>
      <c r="AI36" s="24" t="str">
        <f t="shared" si="6"/>
        <v/>
      </c>
      <c r="AJ36" s="27" t="str">
        <f t="shared" si="7"/>
        <v/>
      </c>
      <c r="AK36" s="28" t="str">
        <f t="shared" si="8"/>
        <v/>
      </c>
      <c r="AL36" s="29" t="str">
        <f t="shared" si="9"/>
        <v/>
      </c>
      <c r="AM36" s="25" t="str">
        <f>IF(ISERROR(IF(AE36="","",VLOOKUP(AL36,TRANSMUTATION_TABLE!A$2:D$42,4,TRUE))),"",IF(AE36="","",VLOOKUP(AL36,TRANSMUTATION_TABLE!A$2:D$42,4,TRUE)))</f>
        <v/>
      </c>
    </row>
    <row r="37" spans="1:39" x14ac:dyDescent="0.25">
      <c r="A37" s="3"/>
      <c r="B37" s="99"/>
      <c r="C37" s="100"/>
      <c r="D37" s="100"/>
      <c r="E37" s="101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24" t="str">
        <f t="shared" si="0"/>
        <v/>
      </c>
      <c r="Q37" s="27" t="str">
        <f t="shared" si="1"/>
        <v/>
      </c>
      <c r="R37" s="28" t="str">
        <f t="shared" si="2"/>
        <v/>
      </c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24" t="str">
        <f t="shared" si="3"/>
        <v/>
      </c>
      <c r="AD37" s="61" t="str">
        <f t="shared" si="4"/>
        <v/>
      </c>
      <c r="AE37" s="67" t="str">
        <f t="shared" si="5"/>
        <v/>
      </c>
      <c r="AF37" s="64"/>
      <c r="AG37" s="64"/>
      <c r="AH37" s="39"/>
      <c r="AI37" s="24" t="str">
        <f t="shared" si="6"/>
        <v/>
      </c>
      <c r="AJ37" s="27" t="str">
        <f t="shared" si="7"/>
        <v/>
      </c>
      <c r="AK37" s="28" t="str">
        <f t="shared" si="8"/>
        <v/>
      </c>
      <c r="AL37" s="29" t="str">
        <f t="shared" si="9"/>
        <v/>
      </c>
      <c r="AM37" s="25" t="str">
        <f>IF(ISERROR(IF(AE37="","",VLOOKUP(AL37,TRANSMUTATION_TABLE!A$2:D$42,4,TRUE))),"",IF(AE37="","",VLOOKUP(AL37,TRANSMUTATION_TABLE!A$2:D$42,4,TRUE)))</f>
        <v/>
      </c>
    </row>
    <row r="38" spans="1:39" x14ac:dyDescent="0.25">
      <c r="A38" s="3"/>
      <c r="B38" s="99"/>
      <c r="C38" s="100"/>
      <c r="D38" s="100"/>
      <c r="E38" s="101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24" t="str">
        <f t="shared" si="0"/>
        <v/>
      </c>
      <c r="Q38" s="27" t="str">
        <f t="shared" si="1"/>
        <v/>
      </c>
      <c r="R38" s="28" t="str">
        <f t="shared" si="2"/>
        <v/>
      </c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24" t="str">
        <f t="shared" si="3"/>
        <v/>
      </c>
      <c r="AD38" s="61" t="str">
        <f t="shared" si="4"/>
        <v/>
      </c>
      <c r="AE38" s="67" t="str">
        <f t="shared" si="5"/>
        <v/>
      </c>
      <c r="AF38" s="64"/>
      <c r="AG38" s="64"/>
      <c r="AH38" s="39"/>
      <c r="AI38" s="24" t="str">
        <f t="shared" si="6"/>
        <v/>
      </c>
      <c r="AJ38" s="27" t="str">
        <f t="shared" si="7"/>
        <v/>
      </c>
      <c r="AK38" s="28" t="str">
        <f t="shared" si="8"/>
        <v/>
      </c>
      <c r="AL38" s="29" t="str">
        <f t="shared" si="9"/>
        <v/>
      </c>
      <c r="AM38" s="25" t="str">
        <f>IF(ISERROR(IF(AE38="","",VLOOKUP(AL38,TRANSMUTATION_TABLE!A$2:D$42,4,TRUE))),"",IF(AE38="","",VLOOKUP(AL38,TRANSMUTATION_TABLE!A$2:D$42,4,TRUE)))</f>
        <v/>
      </c>
    </row>
    <row r="39" spans="1:39" x14ac:dyDescent="0.25">
      <c r="A39" s="3"/>
      <c r="B39" s="99"/>
      <c r="C39" s="100"/>
      <c r="D39" s="100"/>
      <c r="E39" s="101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24" t="str">
        <f t="shared" si="0"/>
        <v/>
      </c>
      <c r="Q39" s="27" t="str">
        <f t="shared" si="1"/>
        <v/>
      </c>
      <c r="R39" s="28" t="str">
        <f t="shared" si="2"/>
        <v/>
      </c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4" t="str">
        <f t="shared" si="3"/>
        <v/>
      </c>
      <c r="AD39" s="61" t="str">
        <f t="shared" si="4"/>
        <v/>
      </c>
      <c r="AE39" s="67" t="str">
        <f t="shared" si="5"/>
        <v/>
      </c>
      <c r="AF39" s="64"/>
      <c r="AG39" s="64"/>
      <c r="AH39" s="39"/>
      <c r="AI39" s="24" t="str">
        <f t="shared" si="6"/>
        <v/>
      </c>
      <c r="AJ39" s="27" t="str">
        <f t="shared" si="7"/>
        <v/>
      </c>
      <c r="AK39" s="28" t="str">
        <f t="shared" si="8"/>
        <v/>
      </c>
      <c r="AL39" s="29" t="str">
        <f t="shared" si="9"/>
        <v/>
      </c>
      <c r="AM39" s="25" t="str">
        <f>IF(ISERROR(IF(AE39="","",VLOOKUP(AL39,TRANSMUTATION_TABLE!A$2:D$42,4,TRUE))),"",IF(AE39="","",VLOOKUP(AL39,TRANSMUTATION_TABLE!A$2:D$42,4,TRUE)))</f>
        <v/>
      </c>
    </row>
    <row r="40" spans="1:39" x14ac:dyDescent="0.25">
      <c r="A40" s="3"/>
      <c r="B40" s="99"/>
      <c r="C40" s="100"/>
      <c r="D40" s="100"/>
      <c r="E40" s="101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24" t="str">
        <f t="shared" si="0"/>
        <v/>
      </c>
      <c r="Q40" s="27" t="str">
        <f t="shared" si="1"/>
        <v/>
      </c>
      <c r="R40" s="28" t="str">
        <f t="shared" si="2"/>
        <v/>
      </c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24" t="str">
        <f t="shared" si="3"/>
        <v/>
      </c>
      <c r="AD40" s="61" t="str">
        <f t="shared" si="4"/>
        <v/>
      </c>
      <c r="AE40" s="67" t="str">
        <f t="shared" si="5"/>
        <v/>
      </c>
      <c r="AF40" s="64"/>
      <c r="AG40" s="64"/>
      <c r="AH40" s="39"/>
      <c r="AI40" s="24" t="str">
        <f t="shared" si="6"/>
        <v/>
      </c>
      <c r="AJ40" s="27" t="str">
        <f t="shared" si="7"/>
        <v/>
      </c>
      <c r="AK40" s="28" t="str">
        <f t="shared" si="8"/>
        <v/>
      </c>
      <c r="AL40" s="29" t="str">
        <f t="shared" si="9"/>
        <v/>
      </c>
      <c r="AM40" s="25" t="str">
        <f>IF(ISERROR(IF(AE40="","",VLOOKUP(AL40,TRANSMUTATION_TABLE!A$2:D$42,4,TRUE))),"",IF(AE40="","",VLOOKUP(AL40,TRANSMUTATION_TABLE!A$2:D$42,4,TRUE)))</f>
        <v/>
      </c>
    </row>
    <row r="41" spans="1:39" x14ac:dyDescent="0.25">
      <c r="A41" s="3"/>
      <c r="B41" s="99"/>
      <c r="C41" s="100"/>
      <c r="D41" s="100"/>
      <c r="E41" s="101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24" t="str">
        <f t="shared" si="0"/>
        <v/>
      </c>
      <c r="Q41" s="27" t="str">
        <f t="shared" si="1"/>
        <v/>
      </c>
      <c r="R41" s="28" t="str">
        <f t="shared" si="2"/>
        <v/>
      </c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24" t="str">
        <f t="shared" si="3"/>
        <v/>
      </c>
      <c r="AD41" s="61" t="str">
        <f t="shared" si="4"/>
        <v/>
      </c>
      <c r="AE41" s="67" t="str">
        <f t="shared" si="5"/>
        <v/>
      </c>
      <c r="AF41" s="64"/>
      <c r="AG41" s="64"/>
      <c r="AH41" s="39"/>
      <c r="AI41" s="24" t="str">
        <f t="shared" si="6"/>
        <v/>
      </c>
      <c r="AJ41" s="27" t="str">
        <f t="shared" si="7"/>
        <v/>
      </c>
      <c r="AK41" s="28" t="str">
        <f t="shared" si="8"/>
        <v/>
      </c>
      <c r="AL41" s="29" t="str">
        <f t="shared" si="9"/>
        <v/>
      </c>
      <c r="AM41" s="25" t="str">
        <f>IF(ISERROR(IF(AE41="","",VLOOKUP(AL41,TRANSMUTATION_TABLE!A$2:D$42,4,TRUE))),"",IF(AE41="","",VLOOKUP(AL41,TRANSMUTATION_TABLE!A$2:D$42,4,TRUE)))</f>
        <v/>
      </c>
    </row>
    <row r="42" spans="1:39" x14ac:dyDescent="0.25">
      <c r="A42" s="3"/>
      <c r="B42" s="99"/>
      <c r="C42" s="100"/>
      <c r="D42" s="100"/>
      <c r="E42" s="101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24" t="str">
        <f t="shared" si="0"/>
        <v/>
      </c>
      <c r="Q42" s="27" t="str">
        <f t="shared" si="1"/>
        <v/>
      </c>
      <c r="R42" s="28" t="str">
        <f t="shared" si="2"/>
        <v/>
      </c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24" t="str">
        <f t="shared" si="3"/>
        <v/>
      </c>
      <c r="AD42" s="61" t="str">
        <f t="shared" si="4"/>
        <v/>
      </c>
      <c r="AE42" s="67" t="str">
        <f t="shared" si="5"/>
        <v/>
      </c>
      <c r="AF42" s="64"/>
      <c r="AG42" s="64"/>
      <c r="AH42" s="39"/>
      <c r="AI42" s="24" t="str">
        <f t="shared" si="6"/>
        <v/>
      </c>
      <c r="AJ42" s="27" t="str">
        <f t="shared" si="7"/>
        <v/>
      </c>
      <c r="AK42" s="28" t="str">
        <f t="shared" si="8"/>
        <v/>
      </c>
      <c r="AL42" s="29" t="str">
        <f t="shared" si="9"/>
        <v/>
      </c>
      <c r="AM42" s="25" t="str">
        <f>IF(ISERROR(IF(AE42="","",VLOOKUP(AL42,TRANSMUTATION_TABLE!A$2:D$42,4,TRUE))),"",IF(AE42="","",VLOOKUP(AL42,TRANSMUTATION_TABLE!A$2:D$42,4,TRUE)))</f>
        <v/>
      </c>
    </row>
    <row r="43" spans="1:39" x14ac:dyDescent="0.25">
      <c r="A43" s="3"/>
      <c r="B43" s="99"/>
      <c r="C43" s="100"/>
      <c r="D43" s="100"/>
      <c r="E43" s="101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24" t="str">
        <f t="shared" si="0"/>
        <v/>
      </c>
      <c r="Q43" s="27" t="str">
        <f t="shared" si="1"/>
        <v/>
      </c>
      <c r="R43" s="28" t="str">
        <f t="shared" si="2"/>
        <v/>
      </c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24" t="str">
        <f t="shared" si="3"/>
        <v/>
      </c>
      <c r="AD43" s="61" t="str">
        <f t="shared" si="4"/>
        <v/>
      </c>
      <c r="AE43" s="67" t="str">
        <f t="shared" si="5"/>
        <v/>
      </c>
      <c r="AF43" s="64"/>
      <c r="AG43" s="64"/>
      <c r="AH43" s="39"/>
      <c r="AI43" s="24" t="str">
        <f t="shared" si="6"/>
        <v/>
      </c>
      <c r="AJ43" s="27" t="str">
        <f t="shared" si="7"/>
        <v/>
      </c>
      <c r="AK43" s="28" t="str">
        <f t="shared" si="8"/>
        <v/>
      </c>
      <c r="AL43" s="29" t="str">
        <f t="shared" si="9"/>
        <v/>
      </c>
      <c r="AM43" s="25" t="str">
        <f>IF(ISERROR(IF(AE43="","",VLOOKUP(AL43,TRANSMUTATION_TABLE!A$2:D$42,4,TRUE))),"",IF(AE43="","",VLOOKUP(AL43,TRANSMUTATION_TABLE!A$2:D$42,4,TRUE)))</f>
        <v/>
      </c>
    </row>
    <row r="44" spans="1:39" x14ac:dyDescent="0.25">
      <c r="A44" s="3"/>
      <c r="B44" s="99"/>
      <c r="C44" s="100"/>
      <c r="D44" s="100"/>
      <c r="E44" s="101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24" t="str">
        <f t="shared" si="0"/>
        <v/>
      </c>
      <c r="Q44" s="27" t="str">
        <f t="shared" si="1"/>
        <v/>
      </c>
      <c r="R44" s="28" t="str">
        <f t="shared" si="2"/>
        <v/>
      </c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24" t="str">
        <f t="shared" si="3"/>
        <v/>
      </c>
      <c r="AD44" s="61" t="str">
        <f t="shared" si="4"/>
        <v/>
      </c>
      <c r="AE44" s="67" t="str">
        <f t="shared" si="5"/>
        <v/>
      </c>
      <c r="AF44" s="64"/>
      <c r="AG44" s="64"/>
      <c r="AH44" s="39"/>
      <c r="AI44" s="24" t="str">
        <f t="shared" si="6"/>
        <v/>
      </c>
      <c r="AJ44" s="27" t="str">
        <f t="shared" si="7"/>
        <v/>
      </c>
      <c r="AK44" s="28" t="str">
        <f t="shared" si="8"/>
        <v/>
      </c>
      <c r="AL44" s="29" t="str">
        <f t="shared" si="9"/>
        <v/>
      </c>
      <c r="AM44" s="25" t="str">
        <f>IF(ISERROR(IF(AE44="","",VLOOKUP(AL44,TRANSMUTATION_TABLE!A$2:D$42,4,TRUE))),"",IF(AE44="","",VLOOKUP(AL44,TRANSMUTATION_TABLE!A$2:D$42,4,TRUE)))</f>
        <v/>
      </c>
    </row>
    <row r="45" spans="1:39" x14ac:dyDescent="0.25">
      <c r="A45" s="3"/>
      <c r="B45" s="99"/>
      <c r="C45" s="100"/>
      <c r="D45" s="100"/>
      <c r="E45" s="101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24" t="str">
        <f t="shared" si="0"/>
        <v/>
      </c>
      <c r="Q45" s="27" t="str">
        <f t="shared" si="1"/>
        <v/>
      </c>
      <c r="R45" s="28" t="str">
        <f t="shared" si="2"/>
        <v/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24" t="str">
        <f t="shared" si="3"/>
        <v/>
      </c>
      <c r="AD45" s="61" t="str">
        <f t="shared" si="4"/>
        <v/>
      </c>
      <c r="AE45" s="67" t="str">
        <f t="shared" si="5"/>
        <v/>
      </c>
      <c r="AF45" s="64"/>
      <c r="AG45" s="64"/>
      <c r="AH45" s="39"/>
      <c r="AI45" s="24" t="str">
        <f t="shared" si="6"/>
        <v/>
      </c>
      <c r="AJ45" s="27" t="str">
        <f t="shared" si="7"/>
        <v/>
      </c>
      <c r="AK45" s="28" t="str">
        <f t="shared" si="8"/>
        <v/>
      </c>
      <c r="AL45" s="29" t="str">
        <f t="shared" si="9"/>
        <v/>
      </c>
      <c r="AM45" s="25" t="str">
        <f>IF(ISERROR(IF(AE45="","",VLOOKUP(AL45,TRANSMUTATION_TABLE!A$2:D$42,4,TRUE))),"",IF(AE45="","",VLOOKUP(AL45,TRANSMUTATION_TABLE!A$2:D$42,4,TRUE)))</f>
        <v/>
      </c>
    </row>
    <row r="46" spans="1:39" x14ac:dyDescent="0.25">
      <c r="A46" s="3"/>
      <c r="B46" s="99"/>
      <c r="C46" s="100"/>
      <c r="D46" s="100"/>
      <c r="E46" s="101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24" t="str">
        <f t="shared" si="0"/>
        <v/>
      </c>
      <c r="Q46" s="27" t="str">
        <f t="shared" si="1"/>
        <v/>
      </c>
      <c r="R46" s="28" t="str">
        <f t="shared" si="2"/>
        <v/>
      </c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24" t="str">
        <f t="shared" si="3"/>
        <v/>
      </c>
      <c r="AD46" s="61" t="str">
        <f t="shared" si="4"/>
        <v/>
      </c>
      <c r="AE46" s="67" t="str">
        <f t="shared" si="5"/>
        <v/>
      </c>
      <c r="AF46" s="64"/>
      <c r="AG46" s="64"/>
      <c r="AH46" s="39"/>
      <c r="AI46" s="24" t="str">
        <f t="shared" si="6"/>
        <v/>
      </c>
      <c r="AJ46" s="27" t="str">
        <f t="shared" si="7"/>
        <v/>
      </c>
      <c r="AK46" s="28" t="str">
        <f t="shared" si="8"/>
        <v/>
      </c>
      <c r="AL46" s="29" t="str">
        <f t="shared" si="9"/>
        <v/>
      </c>
      <c r="AM46" s="25" t="str">
        <f>IF(ISERROR(IF(AE46="","",VLOOKUP(AL46,TRANSMUTATION_TABLE!A$2:D$42,4,TRUE))),"",IF(AE46="","",VLOOKUP(AL46,TRANSMUTATION_TABLE!A$2:D$42,4,TRUE)))</f>
        <v/>
      </c>
    </row>
    <row r="47" spans="1:39" x14ac:dyDescent="0.25">
      <c r="A47" s="3"/>
      <c r="B47" s="99"/>
      <c r="C47" s="100"/>
      <c r="D47" s="100"/>
      <c r="E47" s="101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24" t="str">
        <f t="shared" si="0"/>
        <v/>
      </c>
      <c r="Q47" s="27" t="str">
        <f t="shared" si="1"/>
        <v/>
      </c>
      <c r="R47" s="28" t="str">
        <f t="shared" si="2"/>
        <v/>
      </c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24" t="str">
        <f t="shared" si="3"/>
        <v/>
      </c>
      <c r="AD47" s="61" t="str">
        <f t="shared" si="4"/>
        <v/>
      </c>
      <c r="AE47" s="67" t="str">
        <f t="shared" si="5"/>
        <v/>
      </c>
      <c r="AF47" s="64"/>
      <c r="AG47" s="64"/>
      <c r="AH47" s="39"/>
      <c r="AI47" s="24" t="str">
        <f t="shared" si="6"/>
        <v/>
      </c>
      <c r="AJ47" s="27" t="str">
        <f t="shared" si="7"/>
        <v/>
      </c>
      <c r="AK47" s="28" t="str">
        <f t="shared" si="8"/>
        <v/>
      </c>
      <c r="AL47" s="29" t="str">
        <f t="shared" si="9"/>
        <v/>
      </c>
      <c r="AM47" s="25" t="str">
        <f>IF(ISERROR(IF(AE47="","",VLOOKUP(AL47,TRANSMUTATION_TABLE!A$2:D$42,4,TRUE))),"",IF(AE47="","",VLOOKUP(AL47,TRANSMUTATION_TABLE!A$2:D$42,4,TRUE)))</f>
        <v/>
      </c>
    </row>
    <row r="48" spans="1:39" x14ac:dyDescent="0.25">
      <c r="A48" s="3"/>
      <c r="B48" s="99"/>
      <c r="C48" s="100"/>
      <c r="D48" s="100"/>
      <c r="E48" s="101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24" t="str">
        <f t="shared" si="0"/>
        <v/>
      </c>
      <c r="Q48" s="27" t="str">
        <f t="shared" si="1"/>
        <v/>
      </c>
      <c r="R48" s="28" t="str">
        <f t="shared" si="2"/>
        <v/>
      </c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24" t="str">
        <f t="shared" si="3"/>
        <v/>
      </c>
      <c r="AD48" s="61" t="str">
        <f t="shared" si="4"/>
        <v/>
      </c>
      <c r="AE48" s="67" t="str">
        <f t="shared" si="5"/>
        <v/>
      </c>
      <c r="AF48" s="64"/>
      <c r="AG48" s="64"/>
      <c r="AH48" s="39"/>
      <c r="AI48" s="24" t="str">
        <f t="shared" si="6"/>
        <v/>
      </c>
      <c r="AJ48" s="27" t="str">
        <f t="shared" si="7"/>
        <v/>
      </c>
      <c r="AK48" s="28" t="str">
        <f t="shared" si="8"/>
        <v/>
      </c>
      <c r="AL48" s="29" t="str">
        <f t="shared" si="9"/>
        <v/>
      </c>
      <c r="AM48" s="25" t="str">
        <f>IF(ISERROR(IF(AE48="","",VLOOKUP(AL48,TRANSMUTATION_TABLE!A$2:D$42,4,TRUE))),"",IF(AE48="","",VLOOKUP(AL48,TRANSMUTATION_TABLE!A$2:D$42,4,TRUE)))</f>
        <v/>
      </c>
    </row>
    <row r="49" spans="1:39" x14ac:dyDescent="0.25">
      <c r="A49" s="3"/>
      <c r="B49" s="99"/>
      <c r="C49" s="100"/>
      <c r="D49" s="100"/>
      <c r="E49" s="101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24" t="str">
        <f t="shared" si="0"/>
        <v/>
      </c>
      <c r="Q49" s="27" t="str">
        <f t="shared" si="1"/>
        <v/>
      </c>
      <c r="R49" s="28" t="str">
        <f t="shared" si="2"/>
        <v/>
      </c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24" t="str">
        <f t="shared" si="3"/>
        <v/>
      </c>
      <c r="AD49" s="61" t="str">
        <f t="shared" si="4"/>
        <v/>
      </c>
      <c r="AE49" s="67" t="str">
        <f t="shared" si="5"/>
        <v/>
      </c>
      <c r="AF49" s="64"/>
      <c r="AG49" s="64"/>
      <c r="AH49" s="39"/>
      <c r="AI49" s="24" t="str">
        <f t="shared" si="6"/>
        <v/>
      </c>
      <c r="AJ49" s="27" t="str">
        <f t="shared" si="7"/>
        <v/>
      </c>
      <c r="AK49" s="28" t="str">
        <f t="shared" si="8"/>
        <v/>
      </c>
      <c r="AL49" s="29" t="str">
        <f t="shared" si="9"/>
        <v/>
      </c>
      <c r="AM49" s="25" t="str">
        <f>IF(ISERROR(IF(AE49="","",VLOOKUP(AL49,TRANSMUTATION_TABLE!A$2:D$42,4,TRUE))),"",IF(AE49="","",VLOOKUP(AL49,TRANSMUTATION_TABLE!A$2:D$42,4,TRUE)))</f>
        <v/>
      </c>
    </row>
    <row r="50" spans="1:39" x14ac:dyDescent="0.25">
      <c r="A50" s="3"/>
      <c r="B50" s="99"/>
      <c r="C50" s="100"/>
      <c r="D50" s="100"/>
      <c r="E50" s="101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24" t="str">
        <f t="shared" si="0"/>
        <v/>
      </c>
      <c r="Q50" s="27" t="str">
        <f t="shared" si="1"/>
        <v/>
      </c>
      <c r="R50" s="28" t="str">
        <f t="shared" si="2"/>
        <v/>
      </c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24" t="str">
        <f t="shared" si="3"/>
        <v/>
      </c>
      <c r="AD50" s="61" t="str">
        <f t="shared" si="4"/>
        <v/>
      </c>
      <c r="AE50" s="67" t="str">
        <f t="shared" si="5"/>
        <v/>
      </c>
      <c r="AF50" s="64"/>
      <c r="AG50" s="64"/>
      <c r="AH50" s="39"/>
      <c r="AI50" s="24" t="str">
        <f t="shared" si="6"/>
        <v/>
      </c>
      <c r="AJ50" s="27" t="str">
        <f t="shared" si="7"/>
        <v/>
      </c>
      <c r="AK50" s="28" t="str">
        <f t="shared" si="8"/>
        <v/>
      </c>
      <c r="AL50" s="29" t="str">
        <f t="shared" si="9"/>
        <v/>
      </c>
      <c r="AM50" s="25" t="str">
        <f>IF(ISERROR(IF(AE50="","",VLOOKUP(AL50,TRANSMUTATION_TABLE!A$2:D$42,4,TRUE))),"",IF(AE50="","",VLOOKUP(AL50,TRANSMUTATION_TABLE!A$2:D$42,4,TRUE)))</f>
        <v/>
      </c>
    </row>
    <row r="51" spans="1:39" x14ac:dyDescent="0.25">
      <c r="A51" s="3"/>
      <c r="B51" s="99"/>
      <c r="C51" s="100"/>
      <c r="D51" s="100"/>
      <c r="E51" s="101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24" t="str">
        <f t="shared" si="0"/>
        <v/>
      </c>
      <c r="Q51" s="27" t="str">
        <f t="shared" si="1"/>
        <v/>
      </c>
      <c r="R51" s="28" t="str">
        <f t="shared" si="2"/>
        <v/>
      </c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24" t="str">
        <f t="shared" si="3"/>
        <v/>
      </c>
      <c r="AD51" s="61" t="str">
        <f t="shared" si="4"/>
        <v/>
      </c>
      <c r="AE51" s="67" t="str">
        <f t="shared" si="5"/>
        <v/>
      </c>
      <c r="AF51" s="64"/>
      <c r="AG51" s="64"/>
      <c r="AH51" s="39"/>
      <c r="AI51" s="24" t="str">
        <f t="shared" si="6"/>
        <v/>
      </c>
      <c r="AJ51" s="27" t="str">
        <f t="shared" si="7"/>
        <v/>
      </c>
      <c r="AK51" s="28" t="str">
        <f t="shared" si="8"/>
        <v/>
      </c>
      <c r="AL51" s="29" t="str">
        <f t="shared" si="9"/>
        <v/>
      </c>
      <c r="AM51" s="25" t="str">
        <f>IF(ISERROR(IF(AE51="","",VLOOKUP(AL51,TRANSMUTATION_TABLE!A$2:D$42,4,TRUE))),"",IF(AE51="","",VLOOKUP(AL51,TRANSMUTATION_TABLE!A$2:D$42,4,TRUE)))</f>
        <v/>
      </c>
    </row>
    <row r="52" spans="1:39" x14ac:dyDescent="0.25">
      <c r="A52" s="3"/>
      <c r="B52" s="99"/>
      <c r="C52" s="100"/>
      <c r="D52" s="100"/>
      <c r="E52" s="101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24" t="str">
        <f t="shared" si="0"/>
        <v/>
      </c>
      <c r="Q52" s="27" t="str">
        <f t="shared" si="1"/>
        <v/>
      </c>
      <c r="R52" s="28" t="str">
        <f t="shared" si="2"/>
        <v/>
      </c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24" t="str">
        <f t="shared" si="3"/>
        <v/>
      </c>
      <c r="AD52" s="61" t="str">
        <f t="shared" si="4"/>
        <v/>
      </c>
      <c r="AE52" s="67" t="str">
        <f t="shared" si="5"/>
        <v/>
      </c>
      <c r="AF52" s="64"/>
      <c r="AG52" s="64"/>
      <c r="AH52" s="39"/>
      <c r="AI52" s="24" t="str">
        <f t="shared" si="6"/>
        <v/>
      </c>
      <c r="AJ52" s="27" t="str">
        <f t="shared" si="7"/>
        <v/>
      </c>
      <c r="AK52" s="28" t="str">
        <f t="shared" si="8"/>
        <v/>
      </c>
      <c r="AL52" s="29" t="str">
        <f t="shared" si="9"/>
        <v/>
      </c>
      <c r="AM52" s="25" t="str">
        <f>IF(ISERROR(IF(AE52="","",VLOOKUP(AL52,TRANSMUTATION_TABLE!A$2:D$42,4,TRUE))),"",IF(AE52="","",VLOOKUP(AL52,TRANSMUTATION_TABLE!A$2:D$42,4,TRUE)))</f>
        <v/>
      </c>
    </row>
    <row r="53" spans="1:39" x14ac:dyDescent="0.25">
      <c r="A53" s="3"/>
      <c r="B53" s="99"/>
      <c r="C53" s="100"/>
      <c r="D53" s="100"/>
      <c r="E53" s="101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24" t="str">
        <f t="shared" si="0"/>
        <v/>
      </c>
      <c r="Q53" s="27" t="str">
        <f t="shared" si="1"/>
        <v/>
      </c>
      <c r="R53" s="28" t="str">
        <f t="shared" si="2"/>
        <v/>
      </c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24" t="str">
        <f t="shared" si="3"/>
        <v/>
      </c>
      <c r="AD53" s="61" t="str">
        <f t="shared" si="4"/>
        <v/>
      </c>
      <c r="AE53" s="67" t="str">
        <f t="shared" si="5"/>
        <v/>
      </c>
      <c r="AF53" s="64"/>
      <c r="AG53" s="64"/>
      <c r="AH53" s="39"/>
      <c r="AI53" s="24" t="str">
        <f t="shared" si="6"/>
        <v/>
      </c>
      <c r="AJ53" s="27" t="str">
        <f t="shared" si="7"/>
        <v/>
      </c>
      <c r="AK53" s="28" t="str">
        <f t="shared" si="8"/>
        <v/>
      </c>
      <c r="AL53" s="29" t="str">
        <f t="shared" si="9"/>
        <v/>
      </c>
      <c r="AM53" s="25" t="str">
        <f>IF(ISERROR(IF(AE53="","",VLOOKUP(AL53,TRANSMUTATION_TABLE!A$2:D$42,4,TRUE))),"",IF(AE53="","",VLOOKUP(AL53,TRANSMUTATION_TABLE!A$2:D$42,4,TRUE)))</f>
        <v/>
      </c>
    </row>
    <row r="54" spans="1:39" x14ac:dyDescent="0.25">
      <c r="A54" s="3"/>
      <c r="B54" s="99"/>
      <c r="C54" s="100"/>
      <c r="D54" s="100"/>
      <c r="E54" s="101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24" t="str">
        <f t="shared" si="0"/>
        <v/>
      </c>
      <c r="Q54" s="27" t="str">
        <f t="shared" si="1"/>
        <v/>
      </c>
      <c r="R54" s="28" t="str">
        <f t="shared" si="2"/>
        <v/>
      </c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24" t="str">
        <f t="shared" si="3"/>
        <v/>
      </c>
      <c r="AD54" s="61" t="str">
        <f t="shared" si="4"/>
        <v/>
      </c>
      <c r="AE54" s="67" t="str">
        <f t="shared" si="5"/>
        <v/>
      </c>
      <c r="AF54" s="64"/>
      <c r="AG54" s="64"/>
      <c r="AH54" s="39"/>
      <c r="AI54" s="24" t="str">
        <f t="shared" si="6"/>
        <v/>
      </c>
      <c r="AJ54" s="27" t="str">
        <f t="shared" si="7"/>
        <v/>
      </c>
      <c r="AK54" s="28" t="str">
        <f t="shared" si="8"/>
        <v/>
      </c>
      <c r="AL54" s="29" t="str">
        <f t="shared" si="9"/>
        <v/>
      </c>
      <c r="AM54" s="25" t="str">
        <f>IF(ISERROR(IF(AE54="","",VLOOKUP(AL54,TRANSMUTATION_TABLE!A$2:D$42,4,TRUE))),"",IF(AE54="","",VLOOKUP(AL54,TRANSMUTATION_TABLE!A$2:D$42,4,TRUE)))</f>
        <v/>
      </c>
    </row>
    <row r="55" spans="1:39" x14ac:dyDescent="0.25">
      <c r="A55" s="3"/>
      <c r="B55" s="99"/>
      <c r="C55" s="100"/>
      <c r="D55" s="100"/>
      <c r="E55" s="101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24" t="str">
        <f t="shared" si="0"/>
        <v/>
      </c>
      <c r="Q55" s="27" t="str">
        <f t="shared" si="1"/>
        <v/>
      </c>
      <c r="R55" s="28" t="str">
        <f t="shared" si="2"/>
        <v/>
      </c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24" t="str">
        <f t="shared" si="3"/>
        <v/>
      </c>
      <c r="AD55" s="61" t="str">
        <f t="shared" si="4"/>
        <v/>
      </c>
      <c r="AE55" s="67" t="str">
        <f t="shared" si="5"/>
        <v/>
      </c>
      <c r="AF55" s="64"/>
      <c r="AG55" s="64"/>
      <c r="AH55" s="39"/>
      <c r="AI55" s="24" t="str">
        <f t="shared" si="6"/>
        <v/>
      </c>
      <c r="AJ55" s="27" t="str">
        <f t="shared" si="7"/>
        <v/>
      </c>
      <c r="AK55" s="28" t="str">
        <f t="shared" si="8"/>
        <v/>
      </c>
      <c r="AL55" s="29" t="str">
        <f t="shared" si="9"/>
        <v/>
      </c>
      <c r="AM55" s="25" t="str">
        <f>IF(ISERROR(IF(AE55="","",VLOOKUP(AL55,TRANSMUTATION_TABLE!A$2:D$42,4,TRUE))),"",IF(AE55="","",VLOOKUP(AL55,TRANSMUTATION_TABLE!A$2:D$42,4,TRUE)))</f>
        <v/>
      </c>
    </row>
    <row r="56" spans="1:39" x14ac:dyDescent="0.25">
      <c r="A56" s="3"/>
      <c r="B56" s="99"/>
      <c r="C56" s="100"/>
      <c r="D56" s="100"/>
      <c r="E56" s="101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24" t="str">
        <f t="shared" si="0"/>
        <v/>
      </c>
      <c r="Q56" s="27" t="str">
        <f t="shared" si="1"/>
        <v/>
      </c>
      <c r="R56" s="28" t="str">
        <f t="shared" si="2"/>
        <v/>
      </c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24" t="str">
        <f t="shared" si="3"/>
        <v/>
      </c>
      <c r="AD56" s="61" t="str">
        <f t="shared" si="4"/>
        <v/>
      </c>
      <c r="AE56" s="67" t="str">
        <f t="shared" si="5"/>
        <v/>
      </c>
      <c r="AF56" s="64"/>
      <c r="AG56" s="64"/>
      <c r="AH56" s="39"/>
      <c r="AI56" s="24" t="str">
        <f t="shared" si="6"/>
        <v/>
      </c>
      <c r="AJ56" s="27" t="str">
        <f t="shared" si="7"/>
        <v/>
      </c>
      <c r="AK56" s="28" t="str">
        <f t="shared" si="8"/>
        <v/>
      </c>
      <c r="AL56" s="29" t="str">
        <f t="shared" si="9"/>
        <v/>
      </c>
      <c r="AM56" s="25" t="str">
        <f>IF(ISERROR(IF(AE56="","",VLOOKUP(AL56,TRANSMUTATION_TABLE!A$2:D$42,4,TRUE))),"",IF(AE56="","",VLOOKUP(AL56,TRANSMUTATION_TABLE!A$2:D$42,4,TRUE)))</f>
        <v/>
      </c>
    </row>
    <row r="57" spans="1:39" x14ac:dyDescent="0.25">
      <c r="A57" s="3"/>
      <c r="B57" s="99"/>
      <c r="C57" s="100"/>
      <c r="D57" s="100"/>
      <c r="E57" s="10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24" t="str">
        <f t="shared" si="0"/>
        <v/>
      </c>
      <c r="Q57" s="27" t="str">
        <f t="shared" si="1"/>
        <v/>
      </c>
      <c r="R57" s="28" t="str">
        <f t="shared" si="2"/>
        <v/>
      </c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24" t="str">
        <f t="shared" si="3"/>
        <v/>
      </c>
      <c r="AD57" s="61" t="str">
        <f t="shared" si="4"/>
        <v/>
      </c>
      <c r="AE57" s="67" t="str">
        <f t="shared" si="5"/>
        <v/>
      </c>
      <c r="AF57" s="64"/>
      <c r="AG57" s="64"/>
      <c r="AH57" s="39"/>
      <c r="AI57" s="24" t="str">
        <f t="shared" si="6"/>
        <v/>
      </c>
      <c r="AJ57" s="27" t="str">
        <f t="shared" si="7"/>
        <v/>
      </c>
      <c r="AK57" s="28" t="str">
        <f t="shared" si="8"/>
        <v/>
      </c>
      <c r="AL57" s="29" t="str">
        <f t="shared" si="9"/>
        <v/>
      </c>
      <c r="AM57" s="25" t="str">
        <f>IF(ISERROR(IF(AE57="","",VLOOKUP(AL57,TRANSMUTATION_TABLE!A$2:D$42,4,TRUE))),"",IF(AE57="","",VLOOKUP(AL57,TRANSMUTATION_TABLE!A$2:D$42,4,TRUE)))</f>
        <v/>
      </c>
    </row>
    <row r="58" spans="1:39" x14ac:dyDescent="0.25">
      <c r="A58" s="3"/>
      <c r="B58" s="99"/>
      <c r="C58" s="100"/>
      <c r="D58" s="100"/>
      <c r="E58" s="10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24" t="str">
        <f t="shared" si="0"/>
        <v/>
      </c>
      <c r="Q58" s="27" t="str">
        <f t="shared" si="1"/>
        <v/>
      </c>
      <c r="R58" s="28" t="str">
        <f t="shared" si="2"/>
        <v/>
      </c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24" t="str">
        <f t="shared" si="3"/>
        <v/>
      </c>
      <c r="AD58" s="61" t="str">
        <f t="shared" si="4"/>
        <v/>
      </c>
      <c r="AE58" s="67" t="str">
        <f t="shared" si="5"/>
        <v/>
      </c>
      <c r="AF58" s="64"/>
      <c r="AG58" s="64"/>
      <c r="AH58" s="39"/>
      <c r="AI58" s="24" t="str">
        <f t="shared" si="6"/>
        <v/>
      </c>
      <c r="AJ58" s="27" t="str">
        <f t="shared" si="7"/>
        <v/>
      </c>
      <c r="AK58" s="28" t="str">
        <f t="shared" si="8"/>
        <v/>
      </c>
      <c r="AL58" s="29" t="str">
        <f t="shared" si="9"/>
        <v/>
      </c>
      <c r="AM58" s="25" t="str">
        <f>IF(ISERROR(IF(AE58="","",VLOOKUP(AL58,TRANSMUTATION_TABLE!A$2:D$42,4,TRUE))),"",IF(AE58="","",VLOOKUP(AL58,TRANSMUTATION_TABLE!A$2:D$42,4,TRUE)))</f>
        <v/>
      </c>
    </row>
    <row r="59" spans="1:39" x14ac:dyDescent="0.25">
      <c r="A59" s="3"/>
      <c r="B59" s="99"/>
      <c r="C59" s="100"/>
      <c r="D59" s="100"/>
      <c r="E59" s="101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24" t="str">
        <f t="shared" si="0"/>
        <v/>
      </c>
      <c r="Q59" s="27" t="str">
        <f t="shared" si="1"/>
        <v/>
      </c>
      <c r="R59" s="28" t="str">
        <f t="shared" si="2"/>
        <v/>
      </c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24" t="str">
        <f t="shared" si="3"/>
        <v/>
      </c>
      <c r="AD59" s="61" t="str">
        <f t="shared" si="4"/>
        <v/>
      </c>
      <c r="AE59" s="67" t="str">
        <f t="shared" si="5"/>
        <v/>
      </c>
      <c r="AF59" s="64"/>
      <c r="AG59" s="64"/>
      <c r="AH59" s="39"/>
      <c r="AI59" s="24" t="str">
        <f t="shared" si="6"/>
        <v/>
      </c>
      <c r="AJ59" s="27" t="str">
        <f t="shared" si="7"/>
        <v/>
      </c>
      <c r="AK59" s="28" t="str">
        <f t="shared" si="8"/>
        <v/>
      </c>
      <c r="AL59" s="29" t="str">
        <f t="shared" si="9"/>
        <v/>
      </c>
      <c r="AM59" s="25" t="str">
        <f>IF(ISERROR(IF(AE59="","",VLOOKUP(AL59,TRANSMUTATION_TABLE!A$2:D$42,4,TRUE))),"",IF(AE59="","",VLOOKUP(AL59,TRANSMUTATION_TABLE!A$2:D$42,4,TRUE)))</f>
        <v/>
      </c>
    </row>
    <row r="60" spans="1:39" x14ac:dyDescent="0.25">
      <c r="A60" s="3"/>
      <c r="B60" s="99"/>
      <c r="C60" s="100"/>
      <c r="D60" s="100"/>
      <c r="E60" s="101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24" t="str">
        <f t="shared" si="0"/>
        <v/>
      </c>
      <c r="Q60" s="27" t="str">
        <f t="shared" si="1"/>
        <v/>
      </c>
      <c r="R60" s="28" t="str">
        <f t="shared" si="2"/>
        <v/>
      </c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24" t="str">
        <f t="shared" si="3"/>
        <v/>
      </c>
      <c r="AD60" s="61" t="str">
        <f t="shared" si="4"/>
        <v/>
      </c>
      <c r="AE60" s="67" t="str">
        <f t="shared" si="5"/>
        <v/>
      </c>
      <c r="AF60" s="64"/>
      <c r="AG60" s="64"/>
      <c r="AH60" s="39"/>
      <c r="AI60" s="24" t="str">
        <f t="shared" si="6"/>
        <v/>
      </c>
      <c r="AJ60" s="27" t="str">
        <f t="shared" si="7"/>
        <v/>
      </c>
      <c r="AK60" s="28" t="str">
        <f t="shared" si="8"/>
        <v/>
      </c>
      <c r="AL60" s="29" t="str">
        <f t="shared" si="9"/>
        <v/>
      </c>
      <c r="AM60" s="25" t="str">
        <f>IF(ISERROR(IF(AE60="","",VLOOKUP(AL60,TRANSMUTATION_TABLE!A$2:D$42,4,TRUE))),"",IF(AE60="","",VLOOKUP(AL60,TRANSMUTATION_TABLE!A$2:D$42,4,TRUE)))</f>
        <v/>
      </c>
    </row>
    <row r="61" spans="1:39" x14ac:dyDescent="0.25">
      <c r="A61" s="3"/>
      <c r="B61" s="99"/>
      <c r="C61" s="100"/>
      <c r="D61" s="100"/>
      <c r="E61" s="101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24" t="str">
        <f t="shared" si="0"/>
        <v/>
      </c>
      <c r="Q61" s="27" t="str">
        <f t="shared" si="1"/>
        <v/>
      </c>
      <c r="R61" s="28" t="str">
        <f t="shared" si="2"/>
        <v/>
      </c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24" t="str">
        <f t="shared" si="3"/>
        <v/>
      </c>
      <c r="AD61" s="61" t="str">
        <f t="shared" si="4"/>
        <v/>
      </c>
      <c r="AE61" s="67" t="str">
        <f t="shared" si="5"/>
        <v/>
      </c>
      <c r="AF61" s="64"/>
      <c r="AG61" s="64"/>
      <c r="AH61" s="39"/>
      <c r="AI61" s="24" t="str">
        <f t="shared" si="6"/>
        <v/>
      </c>
      <c r="AJ61" s="27" t="str">
        <f t="shared" si="7"/>
        <v/>
      </c>
      <c r="AK61" s="28" t="str">
        <f t="shared" si="8"/>
        <v/>
      </c>
      <c r="AL61" s="29" t="str">
        <f t="shared" si="9"/>
        <v/>
      </c>
      <c r="AM61" s="25" t="str">
        <f>IF(ISERROR(IF(AE61="","",VLOOKUP(AL61,TRANSMUTATION_TABLE!A$2:D$42,4,TRUE))),"",IF(AE61="","",VLOOKUP(AL61,TRANSMUTATION_TABLE!A$2:D$42,4,TRUE)))</f>
        <v/>
      </c>
    </row>
    <row r="62" spans="1:39" x14ac:dyDescent="0.25">
      <c r="A62" s="3"/>
      <c r="B62" s="99"/>
      <c r="C62" s="100"/>
      <c r="D62" s="100"/>
      <c r="E62" s="101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24" t="str">
        <f t="shared" si="0"/>
        <v/>
      </c>
      <c r="Q62" s="27" t="str">
        <f t="shared" si="1"/>
        <v/>
      </c>
      <c r="R62" s="28" t="str">
        <f t="shared" si="2"/>
        <v/>
      </c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24" t="str">
        <f t="shared" si="3"/>
        <v/>
      </c>
      <c r="AD62" s="61" t="str">
        <f t="shared" si="4"/>
        <v/>
      </c>
      <c r="AE62" s="67" t="str">
        <f t="shared" si="5"/>
        <v/>
      </c>
      <c r="AF62" s="64"/>
      <c r="AG62" s="64"/>
      <c r="AH62" s="39"/>
      <c r="AI62" s="24" t="str">
        <f t="shared" si="6"/>
        <v/>
      </c>
      <c r="AJ62" s="27" t="str">
        <f t="shared" si="7"/>
        <v/>
      </c>
      <c r="AK62" s="28" t="str">
        <f t="shared" si="8"/>
        <v/>
      </c>
      <c r="AL62" s="29" t="str">
        <f t="shared" ref="AL62:AL71" si="10">IF(OR(R62="",AE62=""),"",SUM(R62,AE62))</f>
        <v/>
      </c>
      <c r="AM62" s="25" t="str">
        <f>IF(ISERROR(IF(AE62="","",VLOOKUP(AL62,TRANSMUTATION_TABLE!A$2:D$42,4,TRUE))),"",IF(AE62="","",VLOOKUP(AL62,TRANSMUTATION_TABLE!A$2:D$42,4,TRUE)))</f>
        <v/>
      </c>
    </row>
    <row r="63" spans="1:39" x14ac:dyDescent="0.25">
      <c r="A63" s="3"/>
      <c r="B63" s="99"/>
      <c r="C63" s="100"/>
      <c r="D63" s="100"/>
      <c r="E63" s="101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24" t="str">
        <f t="shared" si="0"/>
        <v/>
      </c>
      <c r="Q63" s="27" t="str">
        <f t="shared" si="1"/>
        <v/>
      </c>
      <c r="R63" s="28" t="str">
        <f t="shared" si="2"/>
        <v/>
      </c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24" t="str">
        <f t="shared" si="3"/>
        <v/>
      </c>
      <c r="AD63" s="61" t="str">
        <f t="shared" si="4"/>
        <v/>
      </c>
      <c r="AE63" s="67" t="str">
        <f t="shared" si="5"/>
        <v/>
      </c>
      <c r="AF63" s="64"/>
      <c r="AG63" s="64"/>
      <c r="AH63" s="39"/>
      <c r="AI63" s="24" t="str">
        <f t="shared" si="6"/>
        <v/>
      </c>
      <c r="AJ63" s="27" t="str">
        <f t="shared" si="7"/>
        <v/>
      </c>
      <c r="AK63" s="28" t="str">
        <f t="shared" si="8"/>
        <v/>
      </c>
      <c r="AL63" s="29" t="str">
        <f t="shared" si="10"/>
        <v/>
      </c>
      <c r="AM63" s="25" t="str">
        <f>IF(ISERROR(IF(AE63="","",VLOOKUP(AL63,TRANSMUTATION_TABLE!A$2:D$42,4,TRUE))),"",IF(AE63="","",VLOOKUP(AL63,TRANSMUTATION_TABLE!A$2:D$42,4,TRUE)))</f>
        <v/>
      </c>
    </row>
    <row r="64" spans="1:39" x14ac:dyDescent="0.25">
      <c r="A64" s="3"/>
      <c r="B64" s="99"/>
      <c r="C64" s="100"/>
      <c r="D64" s="100"/>
      <c r="E64" s="101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24" t="str">
        <f t="shared" si="0"/>
        <v/>
      </c>
      <c r="Q64" s="27" t="str">
        <f t="shared" si="1"/>
        <v/>
      </c>
      <c r="R64" s="28" t="str">
        <f t="shared" si="2"/>
        <v/>
      </c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24" t="str">
        <f t="shared" si="3"/>
        <v/>
      </c>
      <c r="AD64" s="61" t="str">
        <f t="shared" si="4"/>
        <v/>
      </c>
      <c r="AE64" s="67" t="str">
        <f t="shared" si="5"/>
        <v/>
      </c>
      <c r="AF64" s="64"/>
      <c r="AG64" s="64"/>
      <c r="AH64" s="39"/>
      <c r="AI64" s="24" t="str">
        <f t="shared" si="6"/>
        <v/>
      </c>
      <c r="AJ64" s="27" t="str">
        <f t="shared" si="7"/>
        <v/>
      </c>
      <c r="AK64" s="28" t="str">
        <f t="shared" si="8"/>
        <v/>
      </c>
      <c r="AL64" s="29" t="str">
        <f t="shared" si="10"/>
        <v/>
      </c>
      <c r="AM64" s="25" t="str">
        <f>IF(ISERROR(IF(AE64="","",VLOOKUP(AL64,TRANSMUTATION_TABLE!A$2:D$42,4,TRUE))),"",IF(AE64="","",VLOOKUP(AL64,TRANSMUTATION_TABLE!A$2:D$42,4,TRUE)))</f>
        <v/>
      </c>
    </row>
    <row r="65" spans="1:39" x14ac:dyDescent="0.25">
      <c r="A65" s="3"/>
      <c r="B65" s="99"/>
      <c r="C65" s="100"/>
      <c r="D65" s="100"/>
      <c r="E65" s="101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24" t="str">
        <f t="shared" si="0"/>
        <v/>
      </c>
      <c r="Q65" s="27" t="str">
        <f t="shared" si="1"/>
        <v/>
      </c>
      <c r="R65" s="28" t="str">
        <f t="shared" si="2"/>
        <v/>
      </c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24" t="str">
        <f t="shared" si="3"/>
        <v/>
      </c>
      <c r="AD65" s="61" t="str">
        <f t="shared" si="4"/>
        <v/>
      </c>
      <c r="AE65" s="67" t="str">
        <f t="shared" si="5"/>
        <v/>
      </c>
      <c r="AF65" s="64"/>
      <c r="AG65" s="64"/>
      <c r="AH65" s="39"/>
      <c r="AI65" s="24" t="str">
        <f t="shared" si="6"/>
        <v/>
      </c>
      <c r="AJ65" s="27" t="str">
        <f t="shared" si="7"/>
        <v/>
      </c>
      <c r="AK65" s="28" t="str">
        <f t="shared" si="8"/>
        <v/>
      </c>
      <c r="AL65" s="29" t="str">
        <f t="shared" si="10"/>
        <v/>
      </c>
      <c r="AM65" s="25" t="str">
        <f>IF(ISERROR(IF(AE65="","",VLOOKUP(AL65,TRANSMUTATION_TABLE!A$2:D$42,4,TRUE))),"",IF(AE65="","",VLOOKUP(AL65,TRANSMUTATION_TABLE!A$2:D$42,4,TRUE)))</f>
        <v/>
      </c>
    </row>
    <row r="66" spans="1:39" x14ac:dyDescent="0.25">
      <c r="A66" s="3"/>
      <c r="B66" s="99"/>
      <c r="C66" s="100"/>
      <c r="D66" s="100"/>
      <c r="E66" s="101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24" t="str">
        <f t="shared" si="0"/>
        <v/>
      </c>
      <c r="Q66" s="27" t="str">
        <f t="shared" si="1"/>
        <v/>
      </c>
      <c r="R66" s="28" t="str">
        <f t="shared" si="2"/>
        <v/>
      </c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24" t="str">
        <f t="shared" si="3"/>
        <v/>
      </c>
      <c r="AD66" s="61" t="str">
        <f t="shared" si="4"/>
        <v/>
      </c>
      <c r="AE66" s="67" t="str">
        <f t="shared" si="5"/>
        <v/>
      </c>
      <c r="AF66" s="64"/>
      <c r="AG66" s="64"/>
      <c r="AH66" s="39"/>
      <c r="AI66" s="24" t="str">
        <f t="shared" si="6"/>
        <v/>
      </c>
      <c r="AJ66" s="27" t="str">
        <f t="shared" si="7"/>
        <v/>
      </c>
      <c r="AK66" s="28" t="str">
        <f t="shared" si="8"/>
        <v/>
      </c>
      <c r="AL66" s="29" t="str">
        <f t="shared" si="10"/>
        <v/>
      </c>
      <c r="AM66" s="25" t="str">
        <f>IF(ISERROR(IF(AE66="","",VLOOKUP(AL66,TRANSMUTATION_TABLE!A$2:D$42,4,TRUE))),"",IF(AE66="","",VLOOKUP(AL66,TRANSMUTATION_TABLE!A$2:D$42,4,TRUE)))</f>
        <v/>
      </c>
    </row>
    <row r="67" spans="1:39" x14ac:dyDescent="0.25">
      <c r="A67" s="3"/>
      <c r="B67" s="99"/>
      <c r="C67" s="100"/>
      <c r="D67" s="100"/>
      <c r="E67" s="101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24" t="str">
        <f t="shared" si="0"/>
        <v/>
      </c>
      <c r="Q67" s="27" t="str">
        <f t="shared" si="1"/>
        <v/>
      </c>
      <c r="R67" s="28" t="str">
        <f t="shared" si="2"/>
        <v/>
      </c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24" t="str">
        <f t="shared" si="3"/>
        <v/>
      </c>
      <c r="AD67" s="61" t="str">
        <f t="shared" si="4"/>
        <v/>
      </c>
      <c r="AE67" s="67" t="str">
        <f t="shared" si="5"/>
        <v/>
      </c>
      <c r="AF67" s="64"/>
      <c r="AG67" s="64"/>
      <c r="AH67" s="39"/>
      <c r="AI67" s="24" t="str">
        <f t="shared" si="6"/>
        <v/>
      </c>
      <c r="AJ67" s="27" t="str">
        <f t="shared" si="7"/>
        <v/>
      </c>
      <c r="AK67" s="28" t="str">
        <f t="shared" si="8"/>
        <v/>
      </c>
      <c r="AL67" s="29" t="str">
        <f t="shared" si="10"/>
        <v/>
      </c>
      <c r="AM67" s="25" t="str">
        <f>IF(ISERROR(IF(AE67="","",VLOOKUP(AL67,TRANSMUTATION_TABLE!A$2:D$42,4,TRUE))),"",IF(AE67="","",VLOOKUP(AL67,TRANSMUTATION_TABLE!A$2:D$42,4,TRUE)))</f>
        <v/>
      </c>
    </row>
    <row r="68" spans="1:39" x14ac:dyDescent="0.25">
      <c r="A68" s="3"/>
      <c r="B68" s="99"/>
      <c r="C68" s="100"/>
      <c r="D68" s="100"/>
      <c r="E68" s="101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24" t="str">
        <f t="shared" si="0"/>
        <v/>
      </c>
      <c r="Q68" s="27" t="str">
        <f t="shared" si="1"/>
        <v/>
      </c>
      <c r="R68" s="28" t="str">
        <f t="shared" si="2"/>
        <v/>
      </c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24" t="str">
        <f t="shared" si="3"/>
        <v/>
      </c>
      <c r="AD68" s="61" t="str">
        <f t="shared" si="4"/>
        <v/>
      </c>
      <c r="AE68" s="67" t="str">
        <f t="shared" si="5"/>
        <v/>
      </c>
      <c r="AF68" s="64"/>
      <c r="AG68" s="64"/>
      <c r="AH68" s="39"/>
      <c r="AI68" s="24" t="str">
        <f t="shared" si="6"/>
        <v/>
      </c>
      <c r="AJ68" s="27" t="str">
        <f t="shared" si="7"/>
        <v/>
      </c>
      <c r="AK68" s="28" t="str">
        <f t="shared" si="8"/>
        <v/>
      </c>
      <c r="AL68" s="29" t="str">
        <f t="shared" si="10"/>
        <v/>
      </c>
      <c r="AM68" s="25" t="str">
        <f>IF(ISERROR(IF(AE68="","",VLOOKUP(AL68,TRANSMUTATION_TABLE!A$2:D$42,4,TRUE))),"",IF(AE68="","",VLOOKUP(AL68,TRANSMUTATION_TABLE!A$2:D$42,4,TRUE)))</f>
        <v/>
      </c>
    </row>
    <row r="69" spans="1:39" x14ac:dyDescent="0.25">
      <c r="A69" s="3"/>
      <c r="B69" s="99"/>
      <c r="C69" s="100"/>
      <c r="D69" s="100"/>
      <c r="E69" s="101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24" t="str">
        <f t="shared" si="0"/>
        <v/>
      </c>
      <c r="Q69" s="27" t="str">
        <f t="shared" si="1"/>
        <v/>
      </c>
      <c r="R69" s="28" t="str">
        <f t="shared" si="2"/>
        <v/>
      </c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24" t="str">
        <f t="shared" si="3"/>
        <v/>
      </c>
      <c r="AD69" s="61" t="str">
        <f t="shared" si="4"/>
        <v/>
      </c>
      <c r="AE69" s="67" t="str">
        <f t="shared" si="5"/>
        <v/>
      </c>
      <c r="AF69" s="64"/>
      <c r="AG69" s="64"/>
      <c r="AH69" s="39"/>
      <c r="AI69" s="24" t="str">
        <f t="shared" si="6"/>
        <v/>
      </c>
      <c r="AJ69" s="27" t="str">
        <f t="shared" si="7"/>
        <v/>
      </c>
      <c r="AK69" s="28" t="str">
        <f t="shared" si="8"/>
        <v/>
      </c>
      <c r="AL69" s="29" t="str">
        <f t="shared" si="10"/>
        <v/>
      </c>
      <c r="AM69" s="25" t="str">
        <f>IF(ISERROR(IF(AE69="","",VLOOKUP(AL69,TRANSMUTATION_TABLE!A$2:D$42,4,TRUE))),"",IF(AE69="","",VLOOKUP(AL69,TRANSMUTATION_TABLE!A$2:D$42,4,TRUE)))</f>
        <v/>
      </c>
    </row>
    <row r="70" spans="1:39" x14ac:dyDescent="0.25">
      <c r="A70" s="3"/>
      <c r="B70" s="99"/>
      <c r="C70" s="100"/>
      <c r="D70" s="100"/>
      <c r="E70" s="101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24" t="str">
        <f t="shared" si="0"/>
        <v/>
      </c>
      <c r="Q70" s="27" t="str">
        <f t="shared" si="1"/>
        <v/>
      </c>
      <c r="R70" s="28" t="str">
        <f t="shared" si="2"/>
        <v/>
      </c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24" t="str">
        <f t="shared" si="3"/>
        <v/>
      </c>
      <c r="AD70" s="61" t="str">
        <f t="shared" si="4"/>
        <v/>
      </c>
      <c r="AE70" s="67" t="str">
        <f t="shared" si="5"/>
        <v/>
      </c>
      <c r="AF70" s="64"/>
      <c r="AG70" s="64"/>
      <c r="AH70" s="39"/>
      <c r="AI70" s="24" t="str">
        <f t="shared" si="6"/>
        <v/>
      </c>
      <c r="AJ70" s="27" t="str">
        <f t="shared" si="7"/>
        <v/>
      </c>
      <c r="AK70" s="28" t="str">
        <f t="shared" si="8"/>
        <v/>
      </c>
      <c r="AL70" s="29" t="str">
        <f t="shared" si="10"/>
        <v/>
      </c>
      <c r="AM70" s="25" t="str">
        <f>IF(ISERROR(IF(AE70="","",VLOOKUP(AL70,TRANSMUTATION_TABLE!A$2:D$42,4,TRUE))),"",IF(AE70="","",VLOOKUP(AL70,TRANSMUTATION_TABLE!A$2:D$42,4,TRUE)))</f>
        <v/>
      </c>
    </row>
    <row r="71" spans="1:39" ht="15.75" thickBot="1" x14ac:dyDescent="0.3">
      <c r="A71" s="3"/>
      <c r="B71" s="99"/>
      <c r="C71" s="100"/>
      <c r="D71" s="100"/>
      <c r="E71" s="101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24" t="str">
        <f t="shared" si="0"/>
        <v/>
      </c>
      <c r="Q71" s="27" t="str">
        <f t="shared" si="1"/>
        <v/>
      </c>
      <c r="R71" s="28" t="str">
        <f t="shared" si="2"/>
        <v/>
      </c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24" t="str">
        <f t="shared" si="3"/>
        <v/>
      </c>
      <c r="AD71" s="61" t="str">
        <f t="shared" si="4"/>
        <v/>
      </c>
      <c r="AE71" s="68" t="str">
        <f t="shared" si="5"/>
        <v/>
      </c>
      <c r="AF71" s="64"/>
      <c r="AG71" s="64"/>
      <c r="AH71" s="39"/>
      <c r="AI71" s="24" t="str">
        <f t="shared" si="6"/>
        <v/>
      </c>
      <c r="AJ71" s="27" t="str">
        <f t="shared" si="7"/>
        <v/>
      </c>
      <c r="AK71" s="28" t="str">
        <f t="shared" si="8"/>
        <v/>
      </c>
      <c r="AL71" s="29" t="str">
        <f t="shared" si="10"/>
        <v/>
      </c>
      <c r="AM71" s="25" t="str">
        <f>IF(ISERROR(IF(AE71="","",VLOOKUP(AL71,TRANSMUTATION_TABLE!A$2:D$42,4,TRUE))),"",IF(AE71="","",VLOOKUP(AL71,TRANSMUTATION_TABLE!A$2:D$42,4,TRUE)))</f>
        <v/>
      </c>
    </row>
    <row r="72" spans="1:39" ht="15.75" thickBot="1" x14ac:dyDescent="0.3">
      <c r="A72" s="3"/>
      <c r="B72" s="99"/>
      <c r="C72" s="100"/>
      <c r="D72" s="100"/>
      <c r="E72" s="101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24" t="str">
        <f t="shared" si="0"/>
        <v/>
      </c>
      <c r="Q72" s="27" t="str">
        <f t="shared" si="1"/>
        <v/>
      </c>
      <c r="R72" s="28" t="str">
        <f t="shared" si="2"/>
        <v/>
      </c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24" t="str">
        <f t="shared" si="3"/>
        <v/>
      </c>
      <c r="AD72" s="61" t="str">
        <f t="shared" si="4"/>
        <v/>
      </c>
      <c r="AE72" s="68" t="str">
        <f t="shared" si="5"/>
        <v/>
      </c>
      <c r="AF72" s="64"/>
      <c r="AG72" s="64"/>
      <c r="AH72" s="39"/>
      <c r="AI72" s="24" t="str">
        <f t="shared" si="6"/>
        <v/>
      </c>
      <c r="AJ72" s="27" t="str">
        <f t="shared" si="7"/>
        <v/>
      </c>
      <c r="AK72" s="28" t="str">
        <f t="shared" si="8"/>
        <v/>
      </c>
      <c r="AL72" s="29" t="str">
        <f t="shared" ref="AL72:AL135" si="11">IF(OR(R72="",AE72=""),"",SUM(R72,AE72))</f>
        <v/>
      </c>
      <c r="AM72" s="25" t="str">
        <f>IF(ISERROR(IF(AE72="","",VLOOKUP(AL72,TRANSMUTATION_TABLE!A$2:D$42,4,TRUE))),"",IF(AE72="","",VLOOKUP(AL72,TRANSMUTATION_TABLE!A$2:D$42,4,TRUE)))</f>
        <v/>
      </c>
    </row>
    <row r="73" spans="1:39" ht="15.75" thickBot="1" x14ac:dyDescent="0.3">
      <c r="A73" s="3"/>
      <c r="B73" s="99"/>
      <c r="C73" s="100"/>
      <c r="D73" s="100"/>
      <c r="E73" s="101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24" t="str">
        <f t="shared" si="0"/>
        <v/>
      </c>
      <c r="Q73" s="27" t="str">
        <f t="shared" si="1"/>
        <v/>
      </c>
      <c r="R73" s="28" t="str">
        <f t="shared" si="2"/>
        <v/>
      </c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24" t="str">
        <f t="shared" si="3"/>
        <v/>
      </c>
      <c r="AD73" s="61" t="str">
        <f t="shared" si="4"/>
        <v/>
      </c>
      <c r="AE73" s="68" t="str">
        <f t="shared" si="5"/>
        <v/>
      </c>
      <c r="AF73" s="64"/>
      <c r="AG73" s="64"/>
      <c r="AH73" s="39"/>
      <c r="AI73" s="24" t="str">
        <f t="shared" si="6"/>
        <v/>
      </c>
      <c r="AJ73" s="27" t="str">
        <f t="shared" si="7"/>
        <v/>
      </c>
      <c r="AK73" s="28" t="str">
        <f t="shared" si="8"/>
        <v/>
      </c>
      <c r="AL73" s="29" t="str">
        <f t="shared" si="11"/>
        <v/>
      </c>
      <c r="AM73" s="25" t="str">
        <f>IF(ISERROR(IF(AE73="","",VLOOKUP(AL73,TRANSMUTATION_TABLE!A$2:D$42,4,TRUE))),"",IF(AE73="","",VLOOKUP(AL73,TRANSMUTATION_TABLE!A$2:D$42,4,TRUE)))</f>
        <v/>
      </c>
    </row>
    <row r="74" spans="1:39" ht="15.75" thickBot="1" x14ac:dyDescent="0.3">
      <c r="A74" s="3"/>
      <c r="B74" s="99"/>
      <c r="C74" s="100"/>
      <c r="D74" s="100"/>
      <c r="E74" s="101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24" t="str">
        <f t="shared" si="0"/>
        <v/>
      </c>
      <c r="Q74" s="27" t="str">
        <f t="shared" si="1"/>
        <v/>
      </c>
      <c r="R74" s="28" t="str">
        <f t="shared" si="2"/>
        <v/>
      </c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24" t="str">
        <f t="shared" si="3"/>
        <v/>
      </c>
      <c r="AD74" s="61" t="str">
        <f t="shared" si="4"/>
        <v/>
      </c>
      <c r="AE74" s="68" t="str">
        <f t="shared" si="5"/>
        <v/>
      </c>
      <c r="AF74" s="64"/>
      <c r="AG74" s="64"/>
      <c r="AH74" s="39"/>
      <c r="AI74" s="24" t="str">
        <f t="shared" si="6"/>
        <v/>
      </c>
      <c r="AJ74" s="27" t="str">
        <f t="shared" si="7"/>
        <v/>
      </c>
      <c r="AK74" s="28" t="str">
        <f t="shared" si="8"/>
        <v/>
      </c>
      <c r="AL74" s="29" t="str">
        <f t="shared" si="11"/>
        <v/>
      </c>
      <c r="AM74" s="25" t="str">
        <f>IF(ISERROR(IF(AE74="","",VLOOKUP(AL74,TRANSMUTATION_TABLE!A$2:D$42,4,TRUE))),"",IF(AE74="","",VLOOKUP(AL74,TRANSMUTATION_TABLE!A$2:D$42,4,TRUE)))</f>
        <v/>
      </c>
    </row>
    <row r="75" spans="1:39" ht="15.75" thickBot="1" x14ac:dyDescent="0.3">
      <c r="A75" s="3"/>
      <c r="B75" s="99"/>
      <c r="C75" s="100"/>
      <c r="D75" s="100"/>
      <c r="E75" s="101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24" t="str">
        <f t="shared" si="0"/>
        <v/>
      </c>
      <c r="Q75" s="27" t="str">
        <f t="shared" si="1"/>
        <v/>
      </c>
      <c r="R75" s="28" t="str">
        <f t="shared" si="2"/>
        <v/>
      </c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24" t="str">
        <f t="shared" si="3"/>
        <v/>
      </c>
      <c r="AD75" s="61" t="str">
        <f t="shared" si="4"/>
        <v/>
      </c>
      <c r="AE75" s="68" t="str">
        <f t="shared" si="5"/>
        <v/>
      </c>
      <c r="AF75" s="64"/>
      <c r="AG75" s="64"/>
      <c r="AH75" s="39"/>
      <c r="AI75" s="24" t="str">
        <f t="shared" si="6"/>
        <v/>
      </c>
      <c r="AJ75" s="27" t="str">
        <f t="shared" si="7"/>
        <v/>
      </c>
      <c r="AK75" s="28" t="str">
        <f t="shared" si="8"/>
        <v/>
      </c>
      <c r="AL75" s="29" t="str">
        <f t="shared" si="11"/>
        <v/>
      </c>
      <c r="AM75" s="25" t="str">
        <f>IF(ISERROR(IF(AE75="","",VLOOKUP(AL75,TRANSMUTATION_TABLE!A$2:D$42,4,TRUE))),"",IF(AE75="","",VLOOKUP(AL75,TRANSMUTATION_TABLE!A$2:D$42,4,TRUE)))</f>
        <v/>
      </c>
    </row>
    <row r="76" spans="1:39" ht="15.75" thickBot="1" x14ac:dyDescent="0.3">
      <c r="A76" s="3"/>
      <c r="B76" s="99"/>
      <c r="C76" s="100"/>
      <c r="D76" s="100"/>
      <c r="E76" s="101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24" t="str">
        <f t="shared" ref="P76:P139" si="12">IF(COUNT($F76:$O76)=0,"",SUM($F76:$O76))</f>
        <v/>
      </c>
      <c r="Q76" s="27" t="str">
        <f t="shared" ref="Q76:Q139" si="13">IF(ISERROR(IF($P76="","",ROUND(($P76/$P$11)*$Q$11,2))),"",IF($P76="","",ROUND(($P76/$P$11)*$Q$11,2)))</f>
        <v/>
      </c>
      <c r="R76" s="28" t="str">
        <f t="shared" ref="R76:R139" si="14">IF($Q76="","",ROUND($Q76*$R$11,2))</f>
        <v/>
      </c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24" t="str">
        <f t="shared" ref="AC76:AC139" si="15">IF(COUNT($S76:$AB76)=0,"",SUM($S76:$AB76))</f>
        <v/>
      </c>
      <c r="AD76" s="61" t="str">
        <f t="shared" ref="AD76:AD139" si="16">IF(ISERROR(IF($AC76="","",ROUND(($AC76/$AC$11)*$AD$11,2))),"",IF($AC76="","",ROUND(($AC76/$AC$11)*$AD$11,2)))</f>
        <v/>
      </c>
      <c r="AE76" s="68" t="str">
        <f t="shared" ref="AE76:AE139" si="17">IF($AD76="","",ROUND($AD76*$AE$11,2))</f>
        <v/>
      </c>
      <c r="AF76" s="64"/>
      <c r="AG76" s="64"/>
      <c r="AH76" s="39"/>
      <c r="AI76" s="24" t="str">
        <f t="shared" si="6"/>
        <v/>
      </c>
      <c r="AJ76" s="27" t="str">
        <f t="shared" si="7"/>
        <v/>
      </c>
      <c r="AK76" s="28" t="str">
        <f t="shared" si="8"/>
        <v/>
      </c>
      <c r="AL76" s="29" t="str">
        <f t="shared" si="11"/>
        <v/>
      </c>
      <c r="AM76" s="25" t="str">
        <f>IF(ISERROR(IF(AE76="","",VLOOKUP(AL76,TRANSMUTATION_TABLE!A$2:D$42,4,TRUE))),"",IF(AE76="","",VLOOKUP(AL76,TRANSMUTATION_TABLE!A$2:D$42,4,TRUE)))</f>
        <v/>
      </c>
    </row>
    <row r="77" spans="1:39" ht="15.75" thickBot="1" x14ac:dyDescent="0.3">
      <c r="A77" s="3"/>
      <c r="B77" s="99"/>
      <c r="C77" s="100"/>
      <c r="D77" s="100"/>
      <c r="E77" s="101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24" t="str">
        <f t="shared" si="12"/>
        <v/>
      </c>
      <c r="Q77" s="27" t="str">
        <f t="shared" si="13"/>
        <v/>
      </c>
      <c r="R77" s="28" t="str">
        <f t="shared" si="14"/>
        <v/>
      </c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24" t="str">
        <f t="shared" si="15"/>
        <v/>
      </c>
      <c r="AD77" s="61" t="str">
        <f t="shared" si="16"/>
        <v/>
      </c>
      <c r="AE77" s="68" t="str">
        <f t="shared" si="17"/>
        <v/>
      </c>
      <c r="AF77" s="64"/>
      <c r="AG77" s="64"/>
      <c r="AH77" s="39"/>
      <c r="AI77" s="24" t="str">
        <f t="shared" ref="AI77:AI140" si="18">IF(COUNT($AF77:$AH77)=0,"",SUM($AF77:$AH77))</f>
        <v/>
      </c>
      <c r="AJ77" s="27" t="str">
        <f t="shared" ref="AJ77:AJ140" si="19">IF(ISERROR(IF($AI77="","",ROUND(($AI77/$AI$11)*$AJ$11,2))),"",IF($AI77="","",ROUND(($AI77/$AI$11)*$AJ$11,2)))</f>
        <v/>
      </c>
      <c r="AK77" s="28" t="str">
        <f t="shared" ref="AK77:AK140" si="20">IF($AJ77="","",ROUND($AJ77*$AK$11,2))</f>
        <v/>
      </c>
      <c r="AL77" s="29" t="str">
        <f t="shared" si="11"/>
        <v/>
      </c>
      <c r="AM77" s="25" t="str">
        <f>IF(ISERROR(IF(AE77="","",VLOOKUP(AL77,TRANSMUTATION_TABLE!A$2:D$42,4,TRUE))),"",IF(AE77="","",VLOOKUP(AL77,TRANSMUTATION_TABLE!A$2:D$42,4,TRUE)))</f>
        <v/>
      </c>
    </row>
    <row r="78" spans="1:39" ht="15.75" thickBot="1" x14ac:dyDescent="0.3">
      <c r="A78" s="3"/>
      <c r="B78" s="99"/>
      <c r="C78" s="100"/>
      <c r="D78" s="100"/>
      <c r="E78" s="101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24" t="str">
        <f t="shared" si="12"/>
        <v/>
      </c>
      <c r="Q78" s="27" t="str">
        <f t="shared" si="13"/>
        <v/>
      </c>
      <c r="R78" s="28" t="str">
        <f t="shared" si="14"/>
        <v/>
      </c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24" t="str">
        <f t="shared" si="15"/>
        <v/>
      </c>
      <c r="AD78" s="61" t="str">
        <f t="shared" si="16"/>
        <v/>
      </c>
      <c r="AE78" s="68" t="str">
        <f t="shared" si="17"/>
        <v/>
      </c>
      <c r="AF78" s="64"/>
      <c r="AG78" s="64"/>
      <c r="AH78" s="39"/>
      <c r="AI78" s="24" t="str">
        <f t="shared" si="18"/>
        <v/>
      </c>
      <c r="AJ78" s="27" t="str">
        <f t="shared" si="19"/>
        <v/>
      </c>
      <c r="AK78" s="28" t="str">
        <f t="shared" si="20"/>
        <v/>
      </c>
      <c r="AL78" s="29" t="str">
        <f t="shared" si="11"/>
        <v/>
      </c>
      <c r="AM78" s="25" t="str">
        <f>IF(ISERROR(IF(AE78="","",VLOOKUP(AL78,TRANSMUTATION_TABLE!A$2:D$42,4,TRUE))),"",IF(AE78="","",VLOOKUP(AL78,TRANSMUTATION_TABLE!A$2:D$42,4,TRUE)))</f>
        <v/>
      </c>
    </row>
    <row r="79" spans="1:39" ht="15.75" thickBot="1" x14ac:dyDescent="0.3">
      <c r="A79" s="3"/>
      <c r="B79" s="99"/>
      <c r="C79" s="100"/>
      <c r="D79" s="100"/>
      <c r="E79" s="101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24" t="str">
        <f t="shared" si="12"/>
        <v/>
      </c>
      <c r="Q79" s="27" t="str">
        <f t="shared" si="13"/>
        <v/>
      </c>
      <c r="R79" s="28" t="str">
        <f t="shared" si="14"/>
        <v/>
      </c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24" t="str">
        <f t="shared" si="15"/>
        <v/>
      </c>
      <c r="AD79" s="61" t="str">
        <f t="shared" si="16"/>
        <v/>
      </c>
      <c r="AE79" s="68" t="str">
        <f t="shared" si="17"/>
        <v/>
      </c>
      <c r="AF79" s="64"/>
      <c r="AG79" s="64"/>
      <c r="AH79" s="39"/>
      <c r="AI79" s="24" t="str">
        <f t="shared" si="18"/>
        <v/>
      </c>
      <c r="AJ79" s="27" t="str">
        <f t="shared" si="19"/>
        <v/>
      </c>
      <c r="AK79" s="28" t="str">
        <f t="shared" si="20"/>
        <v/>
      </c>
      <c r="AL79" s="29" t="str">
        <f t="shared" si="11"/>
        <v/>
      </c>
      <c r="AM79" s="25" t="str">
        <f>IF(ISERROR(IF(AE79="","",VLOOKUP(AL79,TRANSMUTATION_TABLE!A$2:D$42,4,TRUE))),"",IF(AE79="","",VLOOKUP(AL79,TRANSMUTATION_TABLE!A$2:D$42,4,TRUE)))</f>
        <v/>
      </c>
    </row>
    <row r="80" spans="1:39" ht="15.75" thickBot="1" x14ac:dyDescent="0.3">
      <c r="A80" s="3"/>
      <c r="B80" s="99"/>
      <c r="C80" s="100"/>
      <c r="D80" s="100"/>
      <c r="E80" s="101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24" t="str">
        <f t="shared" si="12"/>
        <v/>
      </c>
      <c r="Q80" s="27" t="str">
        <f t="shared" si="13"/>
        <v/>
      </c>
      <c r="R80" s="28" t="str">
        <f t="shared" si="14"/>
        <v/>
      </c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24" t="str">
        <f t="shared" si="15"/>
        <v/>
      </c>
      <c r="AD80" s="61" t="str">
        <f t="shared" si="16"/>
        <v/>
      </c>
      <c r="AE80" s="68" t="str">
        <f t="shared" si="17"/>
        <v/>
      </c>
      <c r="AF80" s="64"/>
      <c r="AG80" s="64"/>
      <c r="AH80" s="39"/>
      <c r="AI80" s="24" t="str">
        <f t="shared" si="18"/>
        <v/>
      </c>
      <c r="AJ80" s="27" t="str">
        <f t="shared" si="19"/>
        <v/>
      </c>
      <c r="AK80" s="28" t="str">
        <f t="shared" si="20"/>
        <v/>
      </c>
      <c r="AL80" s="29" t="str">
        <f t="shared" si="11"/>
        <v/>
      </c>
      <c r="AM80" s="25" t="str">
        <f>IF(ISERROR(IF(AE80="","",VLOOKUP(AL80,TRANSMUTATION_TABLE!A$2:D$42,4,TRUE))),"",IF(AE80="","",VLOOKUP(AL80,TRANSMUTATION_TABLE!A$2:D$42,4,TRUE)))</f>
        <v/>
      </c>
    </row>
    <row r="81" spans="1:39" ht="15.75" thickBot="1" x14ac:dyDescent="0.3">
      <c r="A81" s="3"/>
      <c r="B81" s="99"/>
      <c r="C81" s="100"/>
      <c r="D81" s="100"/>
      <c r="E81" s="101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24" t="str">
        <f t="shared" si="12"/>
        <v/>
      </c>
      <c r="Q81" s="27" t="str">
        <f t="shared" si="13"/>
        <v/>
      </c>
      <c r="R81" s="28" t="str">
        <f t="shared" si="14"/>
        <v/>
      </c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24" t="str">
        <f t="shared" si="15"/>
        <v/>
      </c>
      <c r="AD81" s="61" t="str">
        <f t="shared" si="16"/>
        <v/>
      </c>
      <c r="AE81" s="68" t="str">
        <f t="shared" si="17"/>
        <v/>
      </c>
      <c r="AF81" s="64"/>
      <c r="AG81" s="64"/>
      <c r="AH81" s="39"/>
      <c r="AI81" s="24" t="str">
        <f t="shared" si="18"/>
        <v/>
      </c>
      <c r="AJ81" s="27" t="str">
        <f t="shared" si="19"/>
        <v/>
      </c>
      <c r="AK81" s="28" t="str">
        <f t="shared" si="20"/>
        <v/>
      </c>
      <c r="AL81" s="29" t="str">
        <f t="shared" si="11"/>
        <v/>
      </c>
      <c r="AM81" s="25" t="str">
        <f>IF(ISERROR(IF(AE81="","",VLOOKUP(AL81,TRANSMUTATION_TABLE!A$2:D$42,4,TRUE))),"",IF(AE81="","",VLOOKUP(AL81,TRANSMUTATION_TABLE!A$2:D$42,4,TRUE)))</f>
        <v/>
      </c>
    </row>
    <row r="82" spans="1:39" ht="15.75" thickBot="1" x14ac:dyDescent="0.3">
      <c r="A82" s="3"/>
      <c r="B82" s="99"/>
      <c r="C82" s="100"/>
      <c r="D82" s="100"/>
      <c r="E82" s="101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24" t="str">
        <f t="shared" si="12"/>
        <v/>
      </c>
      <c r="Q82" s="27" t="str">
        <f t="shared" si="13"/>
        <v/>
      </c>
      <c r="R82" s="28" t="str">
        <f t="shared" si="14"/>
        <v/>
      </c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24" t="str">
        <f t="shared" si="15"/>
        <v/>
      </c>
      <c r="AD82" s="61" t="str">
        <f t="shared" si="16"/>
        <v/>
      </c>
      <c r="AE82" s="68" t="str">
        <f t="shared" si="17"/>
        <v/>
      </c>
      <c r="AF82" s="64"/>
      <c r="AG82" s="64"/>
      <c r="AH82" s="39"/>
      <c r="AI82" s="24" t="str">
        <f t="shared" si="18"/>
        <v/>
      </c>
      <c r="AJ82" s="27" t="str">
        <f t="shared" si="19"/>
        <v/>
      </c>
      <c r="AK82" s="28" t="str">
        <f t="shared" si="20"/>
        <v/>
      </c>
      <c r="AL82" s="29" t="str">
        <f t="shared" si="11"/>
        <v/>
      </c>
      <c r="AM82" s="25" t="str">
        <f>IF(ISERROR(IF(AE82="","",VLOOKUP(AL82,TRANSMUTATION_TABLE!A$2:D$42,4,TRUE))),"",IF(AE82="","",VLOOKUP(AL82,TRANSMUTATION_TABLE!A$2:D$42,4,TRUE)))</f>
        <v/>
      </c>
    </row>
    <row r="83" spans="1:39" ht="15.75" thickBot="1" x14ac:dyDescent="0.3">
      <c r="A83" s="3"/>
      <c r="B83" s="99"/>
      <c r="C83" s="100"/>
      <c r="D83" s="100"/>
      <c r="E83" s="101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24" t="str">
        <f t="shared" si="12"/>
        <v/>
      </c>
      <c r="Q83" s="27" t="str">
        <f t="shared" si="13"/>
        <v/>
      </c>
      <c r="R83" s="28" t="str">
        <f t="shared" si="14"/>
        <v/>
      </c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24" t="str">
        <f t="shared" si="15"/>
        <v/>
      </c>
      <c r="AD83" s="61" t="str">
        <f t="shared" si="16"/>
        <v/>
      </c>
      <c r="AE83" s="68" t="str">
        <f t="shared" si="17"/>
        <v/>
      </c>
      <c r="AF83" s="64"/>
      <c r="AG83" s="64"/>
      <c r="AH83" s="39"/>
      <c r="AI83" s="24" t="str">
        <f t="shared" si="18"/>
        <v/>
      </c>
      <c r="AJ83" s="27" t="str">
        <f t="shared" si="19"/>
        <v/>
      </c>
      <c r="AK83" s="28" t="str">
        <f t="shared" si="20"/>
        <v/>
      </c>
      <c r="AL83" s="29" t="str">
        <f t="shared" si="11"/>
        <v/>
      </c>
      <c r="AM83" s="25" t="str">
        <f>IF(ISERROR(IF(AE83="","",VLOOKUP(AL83,TRANSMUTATION_TABLE!A$2:D$42,4,TRUE))),"",IF(AE83="","",VLOOKUP(AL83,TRANSMUTATION_TABLE!A$2:D$42,4,TRUE)))</f>
        <v/>
      </c>
    </row>
    <row r="84" spans="1:39" ht="15.75" thickBot="1" x14ac:dyDescent="0.3">
      <c r="A84" s="3"/>
      <c r="B84" s="99"/>
      <c r="C84" s="100"/>
      <c r="D84" s="100"/>
      <c r="E84" s="101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24" t="str">
        <f t="shared" si="12"/>
        <v/>
      </c>
      <c r="Q84" s="27" t="str">
        <f t="shared" si="13"/>
        <v/>
      </c>
      <c r="R84" s="28" t="str">
        <f t="shared" si="14"/>
        <v/>
      </c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24" t="str">
        <f t="shared" si="15"/>
        <v/>
      </c>
      <c r="AD84" s="61" t="str">
        <f t="shared" si="16"/>
        <v/>
      </c>
      <c r="AE84" s="68" t="str">
        <f t="shared" si="17"/>
        <v/>
      </c>
      <c r="AF84" s="64"/>
      <c r="AG84" s="64"/>
      <c r="AH84" s="39"/>
      <c r="AI84" s="24" t="str">
        <f t="shared" si="18"/>
        <v/>
      </c>
      <c r="AJ84" s="27" t="str">
        <f t="shared" si="19"/>
        <v/>
      </c>
      <c r="AK84" s="28" t="str">
        <f t="shared" si="20"/>
        <v/>
      </c>
      <c r="AL84" s="29" t="str">
        <f t="shared" si="11"/>
        <v/>
      </c>
      <c r="AM84" s="25" t="str">
        <f>IF(ISERROR(IF(AE84="","",VLOOKUP(AL84,TRANSMUTATION_TABLE!A$2:D$42,4,TRUE))),"",IF(AE84="","",VLOOKUP(AL84,TRANSMUTATION_TABLE!A$2:D$42,4,TRUE)))</f>
        <v/>
      </c>
    </row>
    <row r="85" spans="1:39" ht="15.75" thickBot="1" x14ac:dyDescent="0.3">
      <c r="A85" s="3"/>
      <c r="B85" s="99"/>
      <c r="C85" s="100"/>
      <c r="D85" s="100"/>
      <c r="E85" s="101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24" t="str">
        <f t="shared" si="12"/>
        <v/>
      </c>
      <c r="Q85" s="27" t="str">
        <f t="shared" si="13"/>
        <v/>
      </c>
      <c r="R85" s="28" t="str">
        <f t="shared" si="14"/>
        <v/>
      </c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24" t="str">
        <f t="shared" si="15"/>
        <v/>
      </c>
      <c r="AD85" s="61" t="str">
        <f t="shared" si="16"/>
        <v/>
      </c>
      <c r="AE85" s="68" t="str">
        <f t="shared" si="17"/>
        <v/>
      </c>
      <c r="AF85" s="64"/>
      <c r="AG85" s="64"/>
      <c r="AH85" s="39"/>
      <c r="AI85" s="24" t="str">
        <f t="shared" si="18"/>
        <v/>
      </c>
      <c r="AJ85" s="27" t="str">
        <f t="shared" si="19"/>
        <v/>
      </c>
      <c r="AK85" s="28" t="str">
        <f t="shared" si="20"/>
        <v/>
      </c>
      <c r="AL85" s="29" t="str">
        <f t="shared" si="11"/>
        <v/>
      </c>
      <c r="AM85" s="25" t="str">
        <f>IF(ISERROR(IF(AE85="","",VLOOKUP(AL85,TRANSMUTATION_TABLE!A$2:D$42,4,TRUE))),"",IF(AE85="","",VLOOKUP(AL85,TRANSMUTATION_TABLE!A$2:D$42,4,TRUE)))</f>
        <v/>
      </c>
    </row>
    <row r="86" spans="1:39" ht="15.75" thickBot="1" x14ac:dyDescent="0.3">
      <c r="A86" s="3"/>
      <c r="B86" s="99"/>
      <c r="C86" s="100"/>
      <c r="D86" s="100"/>
      <c r="E86" s="101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24" t="str">
        <f t="shared" si="12"/>
        <v/>
      </c>
      <c r="Q86" s="27" t="str">
        <f t="shared" si="13"/>
        <v/>
      </c>
      <c r="R86" s="28" t="str">
        <f t="shared" si="14"/>
        <v/>
      </c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24" t="str">
        <f t="shared" si="15"/>
        <v/>
      </c>
      <c r="AD86" s="61" t="str">
        <f t="shared" si="16"/>
        <v/>
      </c>
      <c r="AE86" s="68" t="str">
        <f t="shared" si="17"/>
        <v/>
      </c>
      <c r="AF86" s="64"/>
      <c r="AG86" s="64"/>
      <c r="AH86" s="39"/>
      <c r="AI86" s="24" t="str">
        <f t="shared" si="18"/>
        <v/>
      </c>
      <c r="AJ86" s="27" t="str">
        <f t="shared" si="19"/>
        <v/>
      </c>
      <c r="AK86" s="28" t="str">
        <f t="shared" si="20"/>
        <v/>
      </c>
      <c r="AL86" s="29" t="str">
        <f t="shared" si="11"/>
        <v/>
      </c>
      <c r="AM86" s="25" t="str">
        <f>IF(ISERROR(IF(AE86="","",VLOOKUP(AL86,TRANSMUTATION_TABLE!A$2:D$42,4,TRUE))),"",IF(AE86="","",VLOOKUP(AL86,TRANSMUTATION_TABLE!A$2:D$42,4,TRUE)))</f>
        <v/>
      </c>
    </row>
    <row r="87" spans="1:39" ht="15.75" thickBot="1" x14ac:dyDescent="0.3">
      <c r="A87" s="3"/>
      <c r="B87" s="99"/>
      <c r="C87" s="100"/>
      <c r="D87" s="100"/>
      <c r="E87" s="101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24" t="str">
        <f t="shared" si="12"/>
        <v/>
      </c>
      <c r="Q87" s="27" t="str">
        <f t="shared" si="13"/>
        <v/>
      </c>
      <c r="R87" s="28" t="str">
        <f t="shared" si="14"/>
        <v/>
      </c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24" t="str">
        <f t="shared" si="15"/>
        <v/>
      </c>
      <c r="AD87" s="61" t="str">
        <f t="shared" si="16"/>
        <v/>
      </c>
      <c r="AE87" s="68" t="str">
        <f t="shared" si="17"/>
        <v/>
      </c>
      <c r="AF87" s="64"/>
      <c r="AG87" s="64"/>
      <c r="AH87" s="39"/>
      <c r="AI87" s="24" t="str">
        <f t="shared" si="18"/>
        <v/>
      </c>
      <c r="AJ87" s="27" t="str">
        <f t="shared" si="19"/>
        <v/>
      </c>
      <c r="AK87" s="28" t="str">
        <f t="shared" si="20"/>
        <v/>
      </c>
      <c r="AL87" s="29" t="str">
        <f t="shared" si="11"/>
        <v/>
      </c>
      <c r="AM87" s="25" t="str">
        <f>IF(ISERROR(IF(AE87="","",VLOOKUP(AL87,TRANSMUTATION_TABLE!A$2:D$42,4,TRUE))),"",IF(AE87="","",VLOOKUP(AL87,TRANSMUTATION_TABLE!A$2:D$42,4,TRUE)))</f>
        <v/>
      </c>
    </row>
    <row r="88" spans="1:39" ht="15.75" thickBot="1" x14ac:dyDescent="0.3">
      <c r="A88" s="3"/>
      <c r="B88" s="99"/>
      <c r="C88" s="100"/>
      <c r="D88" s="100"/>
      <c r="E88" s="101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24" t="str">
        <f t="shared" si="12"/>
        <v/>
      </c>
      <c r="Q88" s="27" t="str">
        <f t="shared" si="13"/>
        <v/>
      </c>
      <c r="R88" s="28" t="str">
        <f t="shared" si="14"/>
        <v/>
      </c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24" t="str">
        <f t="shared" si="15"/>
        <v/>
      </c>
      <c r="AD88" s="61" t="str">
        <f t="shared" si="16"/>
        <v/>
      </c>
      <c r="AE88" s="68" t="str">
        <f t="shared" si="17"/>
        <v/>
      </c>
      <c r="AF88" s="64"/>
      <c r="AG88" s="64"/>
      <c r="AH88" s="39"/>
      <c r="AI88" s="24" t="str">
        <f t="shared" si="18"/>
        <v/>
      </c>
      <c r="AJ88" s="27" t="str">
        <f t="shared" si="19"/>
        <v/>
      </c>
      <c r="AK88" s="28" t="str">
        <f t="shared" si="20"/>
        <v/>
      </c>
      <c r="AL88" s="29" t="str">
        <f t="shared" si="11"/>
        <v/>
      </c>
      <c r="AM88" s="25" t="str">
        <f>IF(ISERROR(IF(AE88="","",VLOOKUP(AL88,TRANSMUTATION_TABLE!A$2:D$42,4,TRUE))),"",IF(AE88="","",VLOOKUP(AL88,TRANSMUTATION_TABLE!A$2:D$42,4,TRUE)))</f>
        <v/>
      </c>
    </row>
    <row r="89" spans="1:39" ht="15.75" thickBot="1" x14ac:dyDescent="0.3">
      <c r="A89" s="3"/>
      <c r="B89" s="99"/>
      <c r="C89" s="100"/>
      <c r="D89" s="100"/>
      <c r="E89" s="101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24" t="str">
        <f t="shared" si="12"/>
        <v/>
      </c>
      <c r="Q89" s="27" t="str">
        <f t="shared" si="13"/>
        <v/>
      </c>
      <c r="R89" s="28" t="str">
        <f t="shared" si="14"/>
        <v/>
      </c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24" t="str">
        <f t="shared" si="15"/>
        <v/>
      </c>
      <c r="AD89" s="61" t="str">
        <f t="shared" si="16"/>
        <v/>
      </c>
      <c r="AE89" s="68" t="str">
        <f t="shared" si="17"/>
        <v/>
      </c>
      <c r="AF89" s="64"/>
      <c r="AG89" s="64"/>
      <c r="AH89" s="39"/>
      <c r="AI89" s="24" t="str">
        <f t="shared" si="18"/>
        <v/>
      </c>
      <c r="AJ89" s="27" t="str">
        <f t="shared" si="19"/>
        <v/>
      </c>
      <c r="AK89" s="28" t="str">
        <f t="shared" si="20"/>
        <v/>
      </c>
      <c r="AL89" s="29" t="str">
        <f t="shared" si="11"/>
        <v/>
      </c>
      <c r="AM89" s="25" t="str">
        <f>IF(ISERROR(IF(AE89="","",VLOOKUP(AL89,TRANSMUTATION_TABLE!A$2:D$42,4,TRUE))),"",IF(AE89="","",VLOOKUP(AL89,TRANSMUTATION_TABLE!A$2:D$42,4,TRUE)))</f>
        <v/>
      </c>
    </row>
    <row r="90" spans="1:39" ht="15.75" thickBot="1" x14ac:dyDescent="0.3">
      <c r="A90" s="3"/>
      <c r="B90" s="99"/>
      <c r="C90" s="100"/>
      <c r="D90" s="100"/>
      <c r="E90" s="101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24" t="str">
        <f t="shared" si="12"/>
        <v/>
      </c>
      <c r="Q90" s="27" t="str">
        <f t="shared" si="13"/>
        <v/>
      </c>
      <c r="R90" s="28" t="str">
        <f t="shared" si="14"/>
        <v/>
      </c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24" t="str">
        <f t="shared" si="15"/>
        <v/>
      </c>
      <c r="AD90" s="61" t="str">
        <f t="shared" si="16"/>
        <v/>
      </c>
      <c r="AE90" s="68" t="str">
        <f t="shared" si="17"/>
        <v/>
      </c>
      <c r="AF90" s="64"/>
      <c r="AG90" s="64"/>
      <c r="AH90" s="39"/>
      <c r="AI90" s="24" t="str">
        <f t="shared" si="18"/>
        <v/>
      </c>
      <c r="AJ90" s="27" t="str">
        <f t="shared" si="19"/>
        <v/>
      </c>
      <c r="AK90" s="28" t="str">
        <f t="shared" si="20"/>
        <v/>
      </c>
      <c r="AL90" s="29" t="str">
        <f t="shared" si="11"/>
        <v/>
      </c>
      <c r="AM90" s="25" t="str">
        <f>IF(ISERROR(IF(AE90="","",VLOOKUP(AL90,TRANSMUTATION_TABLE!A$2:D$42,4,TRUE))),"",IF(AE90="","",VLOOKUP(AL90,TRANSMUTATION_TABLE!A$2:D$42,4,TRUE)))</f>
        <v/>
      </c>
    </row>
    <row r="91" spans="1:39" ht="15.75" thickBot="1" x14ac:dyDescent="0.3">
      <c r="A91" s="3"/>
      <c r="B91" s="99"/>
      <c r="C91" s="100"/>
      <c r="D91" s="100"/>
      <c r="E91" s="101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24" t="str">
        <f t="shared" si="12"/>
        <v/>
      </c>
      <c r="Q91" s="27" t="str">
        <f t="shared" si="13"/>
        <v/>
      </c>
      <c r="R91" s="28" t="str">
        <f t="shared" si="14"/>
        <v/>
      </c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24" t="str">
        <f t="shared" si="15"/>
        <v/>
      </c>
      <c r="AD91" s="61" t="str">
        <f t="shared" si="16"/>
        <v/>
      </c>
      <c r="AE91" s="68" t="str">
        <f t="shared" si="17"/>
        <v/>
      </c>
      <c r="AF91" s="64"/>
      <c r="AG91" s="64"/>
      <c r="AH91" s="39"/>
      <c r="AI91" s="24" t="str">
        <f t="shared" si="18"/>
        <v/>
      </c>
      <c r="AJ91" s="27" t="str">
        <f t="shared" si="19"/>
        <v/>
      </c>
      <c r="AK91" s="28" t="str">
        <f t="shared" si="20"/>
        <v/>
      </c>
      <c r="AL91" s="29" t="str">
        <f t="shared" si="11"/>
        <v/>
      </c>
      <c r="AM91" s="25" t="str">
        <f>IF(ISERROR(IF(AE91="","",VLOOKUP(AL91,TRANSMUTATION_TABLE!A$2:D$42,4,TRUE))),"",IF(AE91="","",VLOOKUP(AL91,TRANSMUTATION_TABLE!A$2:D$42,4,TRUE)))</f>
        <v/>
      </c>
    </row>
    <row r="92" spans="1:39" ht="15.75" thickBot="1" x14ac:dyDescent="0.3">
      <c r="A92" s="3"/>
      <c r="B92" s="99"/>
      <c r="C92" s="100"/>
      <c r="D92" s="100"/>
      <c r="E92" s="101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24" t="str">
        <f t="shared" si="12"/>
        <v/>
      </c>
      <c r="Q92" s="27" t="str">
        <f t="shared" si="13"/>
        <v/>
      </c>
      <c r="R92" s="28" t="str">
        <f t="shared" si="14"/>
        <v/>
      </c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24" t="str">
        <f t="shared" si="15"/>
        <v/>
      </c>
      <c r="AD92" s="61" t="str">
        <f t="shared" si="16"/>
        <v/>
      </c>
      <c r="AE92" s="68" t="str">
        <f t="shared" si="17"/>
        <v/>
      </c>
      <c r="AF92" s="64"/>
      <c r="AG92" s="64"/>
      <c r="AH92" s="39"/>
      <c r="AI92" s="24" t="str">
        <f t="shared" si="18"/>
        <v/>
      </c>
      <c r="AJ92" s="27" t="str">
        <f t="shared" si="19"/>
        <v/>
      </c>
      <c r="AK92" s="28" t="str">
        <f t="shared" si="20"/>
        <v/>
      </c>
      <c r="AL92" s="29" t="str">
        <f t="shared" si="11"/>
        <v/>
      </c>
      <c r="AM92" s="25" t="str">
        <f>IF(ISERROR(IF(AE92="","",VLOOKUP(AL92,TRANSMUTATION_TABLE!A$2:D$42,4,TRUE))),"",IF(AE92="","",VLOOKUP(AL92,TRANSMUTATION_TABLE!A$2:D$42,4,TRUE)))</f>
        <v/>
      </c>
    </row>
    <row r="93" spans="1:39" ht="15.75" thickBot="1" x14ac:dyDescent="0.3">
      <c r="A93" s="3"/>
      <c r="B93" s="99"/>
      <c r="C93" s="100"/>
      <c r="D93" s="100"/>
      <c r="E93" s="101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24" t="str">
        <f t="shared" si="12"/>
        <v/>
      </c>
      <c r="Q93" s="27" t="str">
        <f t="shared" si="13"/>
        <v/>
      </c>
      <c r="R93" s="28" t="str">
        <f t="shared" si="14"/>
        <v/>
      </c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24" t="str">
        <f t="shared" si="15"/>
        <v/>
      </c>
      <c r="AD93" s="61" t="str">
        <f t="shared" si="16"/>
        <v/>
      </c>
      <c r="AE93" s="68" t="str">
        <f t="shared" si="17"/>
        <v/>
      </c>
      <c r="AF93" s="64"/>
      <c r="AG93" s="64"/>
      <c r="AH93" s="39"/>
      <c r="AI93" s="24" t="str">
        <f t="shared" si="18"/>
        <v/>
      </c>
      <c r="AJ93" s="27" t="str">
        <f t="shared" si="19"/>
        <v/>
      </c>
      <c r="AK93" s="28" t="str">
        <f t="shared" si="20"/>
        <v/>
      </c>
      <c r="AL93" s="29" t="str">
        <f t="shared" si="11"/>
        <v/>
      </c>
      <c r="AM93" s="25" t="str">
        <f>IF(ISERROR(IF(AE93="","",VLOOKUP(AL93,TRANSMUTATION_TABLE!A$2:D$42,4,TRUE))),"",IF(AE93="","",VLOOKUP(AL93,TRANSMUTATION_TABLE!A$2:D$42,4,TRUE)))</f>
        <v/>
      </c>
    </row>
    <row r="94" spans="1:39" ht="15.75" thickBot="1" x14ac:dyDescent="0.3">
      <c r="A94" s="3"/>
      <c r="B94" s="99"/>
      <c r="C94" s="100"/>
      <c r="D94" s="100"/>
      <c r="E94" s="101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24" t="str">
        <f t="shared" si="12"/>
        <v/>
      </c>
      <c r="Q94" s="27" t="str">
        <f t="shared" si="13"/>
        <v/>
      </c>
      <c r="R94" s="28" t="str">
        <f t="shared" si="14"/>
        <v/>
      </c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24" t="str">
        <f t="shared" si="15"/>
        <v/>
      </c>
      <c r="AD94" s="61" t="str">
        <f t="shared" si="16"/>
        <v/>
      </c>
      <c r="AE94" s="68" t="str">
        <f t="shared" si="17"/>
        <v/>
      </c>
      <c r="AF94" s="64"/>
      <c r="AG94" s="64"/>
      <c r="AH94" s="39"/>
      <c r="AI94" s="24" t="str">
        <f t="shared" si="18"/>
        <v/>
      </c>
      <c r="AJ94" s="27" t="str">
        <f t="shared" si="19"/>
        <v/>
      </c>
      <c r="AK94" s="28" t="str">
        <f t="shared" si="20"/>
        <v/>
      </c>
      <c r="AL94" s="29" t="str">
        <f t="shared" si="11"/>
        <v/>
      </c>
      <c r="AM94" s="25" t="str">
        <f>IF(ISERROR(IF(AE94="","",VLOOKUP(AL94,TRANSMUTATION_TABLE!A$2:D$42,4,TRUE))),"",IF(AE94="","",VLOOKUP(AL94,TRANSMUTATION_TABLE!A$2:D$42,4,TRUE)))</f>
        <v/>
      </c>
    </row>
    <row r="95" spans="1:39" ht="15.75" thickBot="1" x14ac:dyDescent="0.3">
      <c r="A95" s="3"/>
      <c r="B95" s="99"/>
      <c r="C95" s="100"/>
      <c r="D95" s="100"/>
      <c r="E95" s="101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24" t="str">
        <f t="shared" si="12"/>
        <v/>
      </c>
      <c r="Q95" s="27" t="str">
        <f t="shared" si="13"/>
        <v/>
      </c>
      <c r="R95" s="28" t="str">
        <f t="shared" si="14"/>
        <v/>
      </c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24" t="str">
        <f t="shared" si="15"/>
        <v/>
      </c>
      <c r="AD95" s="61" t="str">
        <f t="shared" si="16"/>
        <v/>
      </c>
      <c r="AE95" s="68" t="str">
        <f t="shared" si="17"/>
        <v/>
      </c>
      <c r="AF95" s="64"/>
      <c r="AG95" s="64"/>
      <c r="AH95" s="39"/>
      <c r="AI95" s="24" t="str">
        <f t="shared" si="18"/>
        <v/>
      </c>
      <c r="AJ95" s="27" t="str">
        <f t="shared" si="19"/>
        <v/>
      </c>
      <c r="AK95" s="28" t="str">
        <f t="shared" si="20"/>
        <v/>
      </c>
      <c r="AL95" s="29" t="str">
        <f t="shared" si="11"/>
        <v/>
      </c>
      <c r="AM95" s="25" t="str">
        <f>IF(ISERROR(IF(AE95="","",VLOOKUP(AL95,TRANSMUTATION_TABLE!A$2:D$42,4,TRUE))),"",IF(AE95="","",VLOOKUP(AL95,TRANSMUTATION_TABLE!A$2:D$42,4,TRUE)))</f>
        <v/>
      </c>
    </row>
    <row r="96" spans="1:39" ht="15.75" thickBot="1" x14ac:dyDescent="0.3">
      <c r="A96" s="3"/>
      <c r="B96" s="99"/>
      <c r="C96" s="100"/>
      <c r="D96" s="100"/>
      <c r="E96" s="101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24" t="str">
        <f t="shared" si="12"/>
        <v/>
      </c>
      <c r="Q96" s="27" t="str">
        <f t="shared" si="13"/>
        <v/>
      </c>
      <c r="R96" s="28" t="str">
        <f t="shared" si="14"/>
        <v/>
      </c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24" t="str">
        <f t="shared" si="15"/>
        <v/>
      </c>
      <c r="AD96" s="61" t="str">
        <f t="shared" si="16"/>
        <v/>
      </c>
      <c r="AE96" s="68" t="str">
        <f t="shared" si="17"/>
        <v/>
      </c>
      <c r="AF96" s="64"/>
      <c r="AG96" s="64"/>
      <c r="AH96" s="39"/>
      <c r="AI96" s="24" t="str">
        <f t="shared" si="18"/>
        <v/>
      </c>
      <c r="AJ96" s="27" t="str">
        <f t="shared" si="19"/>
        <v/>
      </c>
      <c r="AK96" s="28" t="str">
        <f t="shared" si="20"/>
        <v/>
      </c>
      <c r="AL96" s="29" t="str">
        <f t="shared" si="11"/>
        <v/>
      </c>
      <c r="AM96" s="25" t="str">
        <f>IF(ISERROR(IF(AE96="","",VLOOKUP(AL96,TRANSMUTATION_TABLE!A$2:D$42,4,TRUE))),"",IF(AE96="","",VLOOKUP(AL96,TRANSMUTATION_TABLE!A$2:D$42,4,TRUE)))</f>
        <v/>
      </c>
    </row>
    <row r="97" spans="1:39" ht="15.75" thickBot="1" x14ac:dyDescent="0.3">
      <c r="A97" s="3"/>
      <c r="B97" s="99"/>
      <c r="C97" s="100"/>
      <c r="D97" s="100"/>
      <c r="E97" s="101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24" t="str">
        <f t="shared" si="12"/>
        <v/>
      </c>
      <c r="Q97" s="27" t="str">
        <f t="shared" si="13"/>
        <v/>
      </c>
      <c r="R97" s="28" t="str">
        <f t="shared" si="14"/>
        <v/>
      </c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24" t="str">
        <f t="shared" si="15"/>
        <v/>
      </c>
      <c r="AD97" s="61" t="str">
        <f t="shared" si="16"/>
        <v/>
      </c>
      <c r="AE97" s="68" t="str">
        <f t="shared" si="17"/>
        <v/>
      </c>
      <c r="AF97" s="64"/>
      <c r="AG97" s="64"/>
      <c r="AH97" s="39"/>
      <c r="AI97" s="24" t="str">
        <f t="shared" si="18"/>
        <v/>
      </c>
      <c r="AJ97" s="27" t="str">
        <f t="shared" si="19"/>
        <v/>
      </c>
      <c r="AK97" s="28" t="str">
        <f t="shared" si="20"/>
        <v/>
      </c>
      <c r="AL97" s="29" t="str">
        <f t="shared" si="11"/>
        <v/>
      </c>
      <c r="AM97" s="25" t="str">
        <f>IF(ISERROR(IF(AE97="","",VLOOKUP(AL97,TRANSMUTATION_TABLE!A$2:D$42,4,TRUE))),"",IF(AE97="","",VLOOKUP(AL97,TRANSMUTATION_TABLE!A$2:D$42,4,TRUE)))</f>
        <v/>
      </c>
    </row>
    <row r="98" spans="1:39" ht="15.75" thickBot="1" x14ac:dyDescent="0.3">
      <c r="A98" s="3"/>
      <c r="B98" s="99"/>
      <c r="C98" s="100"/>
      <c r="D98" s="100"/>
      <c r="E98" s="101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24" t="str">
        <f t="shared" si="12"/>
        <v/>
      </c>
      <c r="Q98" s="27" t="str">
        <f t="shared" si="13"/>
        <v/>
      </c>
      <c r="R98" s="28" t="str">
        <f t="shared" si="14"/>
        <v/>
      </c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24" t="str">
        <f t="shared" si="15"/>
        <v/>
      </c>
      <c r="AD98" s="61" t="str">
        <f t="shared" si="16"/>
        <v/>
      </c>
      <c r="AE98" s="68" t="str">
        <f t="shared" si="17"/>
        <v/>
      </c>
      <c r="AF98" s="64"/>
      <c r="AG98" s="64"/>
      <c r="AH98" s="39"/>
      <c r="AI98" s="24" t="str">
        <f t="shared" si="18"/>
        <v/>
      </c>
      <c r="AJ98" s="27" t="str">
        <f t="shared" si="19"/>
        <v/>
      </c>
      <c r="AK98" s="28" t="str">
        <f t="shared" si="20"/>
        <v/>
      </c>
      <c r="AL98" s="29" t="str">
        <f t="shared" si="11"/>
        <v/>
      </c>
      <c r="AM98" s="25" t="str">
        <f>IF(ISERROR(IF(AE98="","",VLOOKUP(AL98,TRANSMUTATION_TABLE!A$2:D$42,4,TRUE))),"",IF(AE98="","",VLOOKUP(AL98,TRANSMUTATION_TABLE!A$2:D$42,4,TRUE)))</f>
        <v/>
      </c>
    </row>
    <row r="99" spans="1:39" ht="15.75" thickBot="1" x14ac:dyDescent="0.3">
      <c r="A99" s="3"/>
      <c r="B99" s="99"/>
      <c r="C99" s="100"/>
      <c r="D99" s="100"/>
      <c r="E99" s="101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24" t="str">
        <f t="shared" si="12"/>
        <v/>
      </c>
      <c r="Q99" s="27" t="str">
        <f t="shared" si="13"/>
        <v/>
      </c>
      <c r="R99" s="28" t="str">
        <f t="shared" si="14"/>
        <v/>
      </c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24" t="str">
        <f t="shared" si="15"/>
        <v/>
      </c>
      <c r="AD99" s="61" t="str">
        <f t="shared" si="16"/>
        <v/>
      </c>
      <c r="AE99" s="68" t="str">
        <f t="shared" si="17"/>
        <v/>
      </c>
      <c r="AF99" s="64"/>
      <c r="AG99" s="64"/>
      <c r="AH99" s="39"/>
      <c r="AI99" s="24" t="str">
        <f t="shared" si="18"/>
        <v/>
      </c>
      <c r="AJ99" s="27" t="str">
        <f t="shared" si="19"/>
        <v/>
      </c>
      <c r="AK99" s="28" t="str">
        <f t="shared" si="20"/>
        <v/>
      </c>
      <c r="AL99" s="29" t="str">
        <f t="shared" si="11"/>
        <v/>
      </c>
      <c r="AM99" s="25" t="str">
        <f>IF(ISERROR(IF(AE99="","",VLOOKUP(AL99,TRANSMUTATION_TABLE!A$2:D$42,4,TRUE))),"",IF(AE99="","",VLOOKUP(AL99,TRANSMUTATION_TABLE!A$2:D$42,4,TRUE)))</f>
        <v/>
      </c>
    </row>
    <row r="100" spans="1:39" ht="15.75" thickBot="1" x14ac:dyDescent="0.3">
      <c r="A100" s="3"/>
      <c r="B100" s="99"/>
      <c r="C100" s="100"/>
      <c r="D100" s="100"/>
      <c r="E100" s="101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24" t="str">
        <f t="shared" si="12"/>
        <v/>
      </c>
      <c r="Q100" s="27" t="str">
        <f t="shared" si="13"/>
        <v/>
      </c>
      <c r="R100" s="28" t="str">
        <f t="shared" si="14"/>
        <v/>
      </c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24" t="str">
        <f t="shared" si="15"/>
        <v/>
      </c>
      <c r="AD100" s="61" t="str">
        <f t="shared" si="16"/>
        <v/>
      </c>
      <c r="AE100" s="68" t="str">
        <f t="shared" si="17"/>
        <v/>
      </c>
      <c r="AF100" s="64"/>
      <c r="AG100" s="64"/>
      <c r="AH100" s="39"/>
      <c r="AI100" s="24" t="str">
        <f t="shared" si="18"/>
        <v/>
      </c>
      <c r="AJ100" s="27" t="str">
        <f t="shared" si="19"/>
        <v/>
      </c>
      <c r="AK100" s="28" t="str">
        <f t="shared" si="20"/>
        <v/>
      </c>
      <c r="AL100" s="29" t="str">
        <f t="shared" si="11"/>
        <v/>
      </c>
      <c r="AM100" s="25" t="str">
        <f>IF(ISERROR(IF(AE100="","",VLOOKUP(AL100,TRANSMUTATION_TABLE!A$2:D$42,4,TRUE))),"",IF(AE100="","",VLOOKUP(AL100,TRANSMUTATION_TABLE!A$2:D$42,4,TRUE)))</f>
        <v/>
      </c>
    </row>
    <row r="101" spans="1:39" ht="15.75" thickBot="1" x14ac:dyDescent="0.3">
      <c r="A101" s="3"/>
      <c r="B101" s="99"/>
      <c r="C101" s="100"/>
      <c r="D101" s="100"/>
      <c r="E101" s="101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24" t="str">
        <f t="shared" si="12"/>
        <v/>
      </c>
      <c r="Q101" s="27" t="str">
        <f t="shared" si="13"/>
        <v/>
      </c>
      <c r="R101" s="28" t="str">
        <f t="shared" si="14"/>
        <v/>
      </c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24" t="str">
        <f t="shared" si="15"/>
        <v/>
      </c>
      <c r="AD101" s="61" t="str">
        <f t="shared" si="16"/>
        <v/>
      </c>
      <c r="AE101" s="68" t="str">
        <f t="shared" si="17"/>
        <v/>
      </c>
      <c r="AF101" s="64"/>
      <c r="AG101" s="64"/>
      <c r="AH101" s="39"/>
      <c r="AI101" s="24" t="str">
        <f t="shared" si="18"/>
        <v/>
      </c>
      <c r="AJ101" s="27" t="str">
        <f t="shared" si="19"/>
        <v/>
      </c>
      <c r="AK101" s="28" t="str">
        <f t="shared" si="20"/>
        <v/>
      </c>
      <c r="AL101" s="29" t="str">
        <f t="shared" si="11"/>
        <v/>
      </c>
      <c r="AM101" s="25" t="str">
        <f>IF(ISERROR(IF(AE101="","",VLOOKUP(AL101,TRANSMUTATION_TABLE!A$2:D$42,4,TRUE))),"",IF(AE101="","",VLOOKUP(AL101,TRANSMUTATION_TABLE!A$2:D$42,4,TRUE)))</f>
        <v/>
      </c>
    </row>
    <row r="102" spans="1:39" ht="15.75" thickBot="1" x14ac:dyDescent="0.3">
      <c r="A102" s="3"/>
      <c r="B102" s="99"/>
      <c r="C102" s="100"/>
      <c r="D102" s="100"/>
      <c r="E102" s="101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24" t="str">
        <f t="shared" si="12"/>
        <v/>
      </c>
      <c r="Q102" s="27" t="str">
        <f t="shared" si="13"/>
        <v/>
      </c>
      <c r="R102" s="28" t="str">
        <f t="shared" si="14"/>
        <v/>
      </c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24" t="str">
        <f t="shared" si="15"/>
        <v/>
      </c>
      <c r="AD102" s="61" t="str">
        <f t="shared" si="16"/>
        <v/>
      </c>
      <c r="AE102" s="68" t="str">
        <f t="shared" si="17"/>
        <v/>
      </c>
      <c r="AF102" s="64"/>
      <c r="AG102" s="64"/>
      <c r="AH102" s="39"/>
      <c r="AI102" s="24" t="str">
        <f t="shared" si="18"/>
        <v/>
      </c>
      <c r="AJ102" s="27" t="str">
        <f t="shared" si="19"/>
        <v/>
      </c>
      <c r="AK102" s="28" t="str">
        <f t="shared" si="20"/>
        <v/>
      </c>
      <c r="AL102" s="29" t="str">
        <f t="shared" si="11"/>
        <v/>
      </c>
      <c r="AM102" s="25" t="str">
        <f>IF(ISERROR(IF(AE102="","",VLOOKUP(AL102,TRANSMUTATION_TABLE!A$2:D$42,4,TRUE))),"",IF(AE102="","",VLOOKUP(AL102,TRANSMUTATION_TABLE!A$2:D$42,4,TRUE)))</f>
        <v/>
      </c>
    </row>
    <row r="103" spans="1:39" ht="15.75" thickBot="1" x14ac:dyDescent="0.3">
      <c r="A103" s="3"/>
      <c r="B103" s="99"/>
      <c r="C103" s="100"/>
      <c r="D103" s="100"/>
      <c r="E103" s="101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24" t="str">
        <f t="shared" si="12"/>
        <v/>
      </c>
      <c r="Q103" s="27" t="str">
        <f t="shared" si="13"/>
        <v/>
      </c>
      <c r="R103" s="28" t="str">
        <f t="shared" si="14"/>
        <v/>
      </c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24" t="str">
        <f t="shared" si="15"/>
        <v/>
      </c>
      <c r="AD103" s="61" t="str">
        <f t="shared" si="16"/>
        <v/>
      </c>
      <c r="AE103" s="68" t="str">
        <f t="shared" si="17"/>
        <v/>
      </c>
      <c r="AF103" s="64"/>
      <c r="AG103" s="64"/>
      <c r="AH103" s="39"/>
      <c r="AI103" s="24" t="str">
        <f t="shared" si="18"/>
        <v/>
      </c>
      <c r="AJ103" s="27" t="str">
        <f t="shared" si="19"/>
        <v/>
      </c>
      <c r="AK103" s="28" t="str">
        <f t="shared" si="20"/>
        <v/>
      </c>
      <c r="AL103" s="29" t="str">
        <f t="shared" si="11"/>
        <v/>
      </c>
      <c r="AM103" s="25" t="str">
        <f>IF(ISERROR(IF(AE103="","",VLOOKUP(AL103,TRANSMUTATION_TABLE!A$2:D$42,4,TRUE))),"",IF(AE103="","",VLOOKUP(AL103,TRANSMUTATION_TABLE!A$2:D$42,4,TRUE)))</f>
        <v/>
      </c>
    </row>
    <row r="104" spans="1:39" ht="15.75" thickBot="1" x14ac:dyDescent="0.3">
      <c r="A104" s="3"/>
      <c r="B104" s="99"/>
      <c r="C104" s="100"/>
      <c r="D104" s="100"/>
      <c r="E104" s="101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24" t="str">
        <f t="shared" si="12"/>
        <v/>
      </c>
      <c r="Q104" s="27" t="str">
        <f t="shared" si="13"/>
        <v/>
      </c>
      <c r="R104" s="28" t="str">
        <f t="shared" si="14"/>
        <v/>
      </c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24" t="str">
        <f t="shared" si="15"/>
        <v/>
      </c>
      <c r="AD104" s="61" t="str">
        <f t="shared" si="16"/>
        <v/>
      </c>
      <c r="AE104" s="68" t="str">
        <f t="shared" si="17"/>
        <v/>
      </c>
      <c r="AF104" s="64"/>
      <c r="AG104" s="64"/>
      <c r="AH104" s="39"/>
      <c r="AI104" s="24" t="str">
        <f t="shared" si="18"/>
        <v/>
      </c>
      <c r="AJ104" s="27" t="str">
        <f t="shared" si="19"/>
        <v/>
      </c>
      <c r="AK104" s="28" t="str">
        <f t="shared" si="20"/>
        <v/>
      </c>
      <c r="AL104" s="29" t="str">
        <f t="shared" si="11"/>
        <v/>
      </c>
      <c r="AM104" s="25" t="str">
        <f>IF(ISERROR(IF(AE104="","",VLOOKUP(AL104,TRANSMUTATION_TABLE!A$2:D$42,4,TRUE))),"",IF(AE104="","",VLOOKUP(AL104,TRANSMUTATION_TABLE!A$2:D$42,4,TRUE)))</f>
        <v/>
      </c>
    </row>
    <row r="105" spans="1:39" ht="15.75" thickBot="1" x14ac:dyDescent="0.3">
      <c r="A105" s="3"/>
      <c r="B105" s="99"/>
      <c r="C105" s="100"/>
      <c r="D105" s="100"/>
      <c r="E105" s="101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24" t="str">
        <f t="shared" si="12"/>
        <v/>
      </c>
      <c r="Q105" s="27" t="str">
        <f t="shared" si="13"/>
        <v/>
      </c>
      <c r="R105" s="28" t="str">
        <f t="shared" si="14"/>
        <v/>
      </c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24" t="str">
        <f t="shared" si="15"/>
        <v/>
      </c>
      <c r="AD105" s="61" t="str">
        <f t="shared" si="16"/>
        <v/>
      </c>
      <c r="AE105" s="68" t="str">
        <f t="shared" si="17"/>
        <v/>
      </c>
      <c r="AF105" s="64"/>
      <c r="AG105" s="64"/>
      <c r="AH105" s="39"/>
      <c r="AI105" s="24" t="str">
        <f t="shared" si="18"/>
        <v/>
      </c>
      <c r="AJ105" s="27" t="str">
        <f t="shared" si="19"/>
        <v/>
      </c>
      <c r="AK105" s="28" t="str">
        <f t="shared" si="20"/>
        <v/>
      </c>
      <c r="AL105" s="29" t="str">
        <f t="shared" si="11"/>
        <v/>
      </c>
      <c r="AM105" s="25" t="str">
        <f>IF(ISERROR(IF(AE105="","",VLOOKUP(AL105,TRANSMUTATION_TABLE!A$2:D$42,4,TRUE))),"",IF(AE105="","",VLOOKUP(AL105,TRANSMUTATION_TABLE!A$2:D$42,4,TRUE)))</f>
        <v/>
      </c>
    </row>
    <row r="106" spans="1:39" ht="15.75" thickBot="1" x14ac:dyDescent="0.3">
      <c r="A106" s="3"/>
      <c r="B106" s="99"/>
      <c r="C106" s="100"/>
      <c r="D106" s="100"/>
      <c r="E106" s="101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24" t="str">
        <f t="shared" si="12"/>
        <v/>
      </c>
      <c r="Q106" s="27" t="str">
        <f t="shared" si="13"/>
        <v/>
      </c>
      <c r="R106" s="28" t="str">
        <f t="shared" si="14"/>
        <v/>
      </c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24" t="str">
        <f t="shared" si="15"/>
        <v/>
      </c>
      <c r="AD106" s="61" t="str">
        <f t="shared" si="16"/>
        <v/>
      </c>
      <c r="AE106" s="68" t="str">
        <f t="shared" si="17"/>
        <v/>
      </c>
      <c r="AF106" s="64"/>
      <c r="AG106" s="64"/>
      <c r="AH106" s="39"/>
      <c r="AI106" s="24" t="str">
        <f t="shared" si="18"/>
        <v/>
      </c>
      <c r="AJ106" s="27" t="str">
        <f t="shared" si="19"/>
        <v/>
      </c>
      <c r="AK106" s="28" t="str">
        <f t="shared" si="20"/>
        <v/>
      </c>
      <c r="AL106" s="29" t="str">
        <f t="shared" si="11"/>
        <v/>
      </c>
      <c r="AM106" s="25" t="str">
        <f>IF(ISERROR(IF(AE106="","",VLOOKUP(AL106,TRANSMUTATION_TABLE!A$2:D$42,4,TRUE))),"",IF(AE106="","",VLOOKUP(AL106,TRANSMUTATION_TABLE!A$2:D$42,4,TRUE)))</f>
        <v/>
      </c>
    </row>
    <row r="107" spans="1:39" ht="15.75" thickBot="1" x14ac:dyDescent="0.3">
      <c r="A107" s="3"/>
      <c r="B107" s="99"/>
      <c r="C107" s="100"/>
      <c r="D107" s="100"/>
      <c r="E107" s="101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24" t="str">
        <f t="shared" si="12"/>
        <v/>
      </c>
      <c r="Q107" s="27" t="str">
        <f t="shared" si="13"/>
        <v/>
      </c>
      <c r="R107" s="28" t="str">
        <f t="shared" si="14"/>
        <v/>
      </c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24" t="str">
        <f t="shared" si="15"/>
        <v/>
      </c>
      <c r="AD107" s="61" t="str">
        <f t="shared" si="16"/>
        <v/>
      </c>
      <c r="AE107" s="68" t="str">
        <f t="shared" si="17"/>
        <v/>
      </c>
      <c r="AF107" s="64"/>
      <c r="AG107" s="64"/>
      <c r="AH107" s="39"/>
      <c r="AI107" s="24" t="str">
        <f t="shared" si="18"/>
        <v/>
      </c>
      <c r="AJ107" s="27" t="str">
        <f t="shared" si="19"/>
        <v/>
      </c>
      <c r="AK107" s="28" t="str">
        <f t="shared" si="20"/>
        <v/>
      </c>
      <c r="AL107" s="29" t="str">
        <f t="shared" si="11"/>
        <v/>
      </c>
      <c r="AM107" s="25" t="str">
        <f>IF(ISERROR(IF(AE107="","",VLOOKUP(AL107,TRANSMUTATION_TABLE!A$2:D$42,4,TRUE))),"",IF(AE107="","",VLOOKUP(AL107,TRANSMUTATION_TABLE!A$2:D$42,4,TRUE)))</f>
        <v/>
      </c>
    </row>
    <row r="108" spans="1:39" ht="15.75" thickBot="1" x14ac:dyDescent="0.3">
      <c r="A108" s="3"/>
      <c r="B108" s="99"/>
      <c r="C108" s="100"/>
      <c r="D108" s="100"/>
      <c r="E108" s="101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24" t="str">
        <f t="shared" si="12"/>
        <v/>
      </c>
      <c r="Q108" s="27" t="str">
        <f t="shared" si="13"/>
        <v/>
      </c>
      <c r="R108" s="28" t="str">
        <f t="shared" si="14"/>
        <v/>
      </c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24" t="str">
        <f t="shared" si="15"/>
        <v/>
      </c>
      <c r="AD108" s="61" t="str">
        <f t="shared" si="16"/>
        <v/>
      </c>
      <c r="AE108" s="68" t="str">
        <f t="shared" si="17"/>
        <v/>
      </c>
      <c r="AF108" s="64"/>
      <c r="AG108" s="64"/>
      <c r="AH108" s="39"/>
      <c r="AI108" s="24" t="str">
        <f t="shared" si="18"/>
        <v/>
      </c>
      <c r="AJ108" s="27" t="str">
        <f t="shared" si="19"/>
        <v/>
      </c>
      <c r="AK108" s="28" t="str">
        <f t="shared" si="20"/>
        <v/>
      </c>
      <c r="AL108" s="29" t="str">
        <f t="shared" si="11"/>
        <v/>
      </c>
      <c r="AM108" s="25" t="str">
        <f>IF(ISERROR(IF(AE108="","",VLOOKUP(AL108,TRANSMUTATION_TABLE!A$2:D$42,4,TRUE))),"",IF(AE108="","",VLOOKUP(AL108,TRANSMUTATION_TABLE!A$2:D$42,4,TRUE)))</f>
        <v/>
      </c>
    </row>
    <row r="109" spans="1:39" ht="15.75" thickBot="1" x14ac:dyDescent="0.3">
      <c r="A109" s="3"/>
      <c r="B109" s="99"/>
      <c r="C109" s="100"/>
      <c r="D109" s="100"/>
      <c r="E109" s="101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24" t="str">
        <f t="shared" si="12"/>
        <v/>
      </c>
      <c r="Q109" s="27" t="str">
        <f t="shared" si="13"/>
        <v/>
      </c>
      <c r="R109" s="28" t="str">
        <f t="shared" si="14"/>
        <v/>
      </c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24" t="str">
        <f t="shared" si="15"/>
        <v/>
      </c>
      <c r="AD109" s="61" t="str">
        <f t="shared" si="16"/>
        <v/>
      </c>
      <c r="AE109" s="68" t="str">
        <f t="shared" si="17"/>
        <v/>
      </c>
      <c r="AF109" s="64"/>
      <c r="AG109" s="64"/>
      <c r="AH109" s="39"/>
      <c r="AI109" s="24" t="str">
        <f t="shared" si="18"/>
        <v/>
      </c>
      <c r="AJ109" s="27" t="str">
        <f t="shared" si="19"/>
        <v/>
      </c>
      <c r="AK109" s="28" t="str">
        <f t="shared" si="20"/>
        <v/>
      </c>
      <c r="AL109" s="29" t="str">
        <f t="shared" si="11"/>
        <v/>
      </c>
      <c r="AM109" s="25" t="str">
        <f>IF(ISERROR(IF(AE109="","",VLOOKUP(AL109,TRANSMUTATION_TABLE!A$2:D$42,4,TRUE))),"",IF(AE109="","",VLOOKUP(AL109,TRANSMUTATION_TABLE!A$2:D$42,4,TRUE)))</f>
        <v/>
      </c>
    </row>
    <row r="110" spans="1:39" ht="15.75" thickBot="1" x14ac:dyDescent="0.3">
      <c r="A110" s="3"/>
      <c r="B110" s="99"/>
      <c r="C110" s="100"/>
      <c r="D110" s="100"/>
      <c r="E110" s="101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24" t="str">
        <f t="shared" si="12"/>
        <v/>
      </c>
      <c r="Q110" s="27" t="str">
        <f t="shared" si="13"/>
        <v/>
      </c>
      <c r="R110" s="28" t="str">
        <f t="shared" si="14"/>
        <v/>
      </c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24" t="str">
        <f t="shared" si="15"/>
        <v/>
      </c>
      <c r="AD110" s="61" t="str">
        <f t="shared" si="16"/>
        <v/>
      </c>
      <c r="AE110" s="68" t="str">
        <f t="shared" si="17"/>
        <v/>
      </c>
      <c r="AF110" s="64"/>
      <c r="AG110" s="64"/>
      <c r="AH110" s="39"/>
      <c r="AI110" s="24" t="str">
        <f t="shared" si="18"/>
        <v/>
      </c>
      <c r="AJ110" s="27" t="str">
        <f t="shared" si="19"/>
        <v/>
      </c>
      <c r="AK110" s="28" t="str">
        <f t="shared" si="20"/>
        <v/>
      </c>
      <c r="AL110" s="29" t="str">
        <f t="shared" si="11"/>
        <v/>
      </c>
      <c r="AM110" s="25" t="str">
        <f>IF(ISERROR(IF(AE110="","",VLOOKUP(AL110,TRANSMUTATION_TABLE!A$2:D$42,4,TRUE))),"",IF(AE110="","",VLOOKUP(AL110,TRANSMUTATION_TABLE!A$2:D$42,4,TRUE)))</f>
        <v/>
      </c>
    </row>
    <row r="111" spans="1:39" ht="15.75" thickBot="1" x14ac:dyDescent="0.3">
      <c r="A111" s="3"/>
      <c r="B111" s="99"/>
      <c r="C111" s="100"/>
      <c r="D111" s="100"/>
      <c r="E111" s="101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24" t="str">
        <f t="shared" si="12"/>
        <v/>
      </c>
      <c r="Q111" s="27" t="str">
        <f t="shared" si="13"/>
        <v/>
      </c>
      <c r="R111" s="28" t="str">
        <f t="shared" si="14"/>
        <v/>
      </c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24" t="str">
        <f t="shared" si="15"/>
        <v/>
      </c>
      <c r="AD111" s="61" t="str">
        <f t="shared" si="16"/>
        <v/>
      </c>
      <c r="AE111" s="68" t="str">
        <f t="shared" si="17"/>
        <v/>
      </c>
      <c r="AF111" s="64"/>
      <c r="AG111" s="64"/>
      <c r="AH111" s="39"/>
      <c r="AI111" s="24" t="str">
        <f t="shared" si="18"/>
        <v/>
      </c>
      <c r="AJ111" s="27" t="str">
        <f t="shared" si="19"/>
        <v/>
      </c>
      <c r="AK111" s="28" t="str">
        <f t="shared" si="20"/>
        <v/>
      </c>
      <c r="AL111" s="29" t="str">
        <f t="shared" si="11"/>
        <v/>
      </c>
      <c r="AM111" s="25" t="str">
        <f>IF(ISERROR(IF(AE111="","",VLOOKUP(AL111,TRANSMUTATION_TABLE!A$2:D$42,4,TRUE))),"",IF(AE111="","",VLOOKUP(AL111,TRANSMUTATION_TABLE!A$2:D$42,4,TRUE)))</f>
        <v/>
      </c>
    </row>
    <row r="112" spans="1:39" ht="15.75" thickBot="1" x14ac:dyDescent="0.3">
      <c r="A112" s="3"/>
      <c r="B112" s="99"/>
      <c r="C112" s="100"/>
      <c r="D112" s="100"/>
      <c r="E112" s="101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24" t="str">
        <f t="shared" si="12"/>
        <v/>
      </c>
      <c r="Q112" s="27" t="str">
        <f t="shared" si="13"/>
        <v/>
      </c>
      <c r="R112" s="28" t="str">
        <f t="shared" si="14"/>
        <v/>
      </c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24" t="str">
        <f t="shared" si="15"/>
        <v/>
      </c>
      <c r="AD112" s="61" t="str">
        <f t="shared" si="16"/>
        <v/>
      </c>
      <c r="AE112" s="68" t="str">
        <f t="shared" si="17"/>
        <v/>
      </c>
      <c r="AF112" s="64"/>
      <c r="AG112" s="64"/>
      <c r="AH112" s="39"/>
      <c r="AI112" s="24" t="str">
        <f t="shared" si="18"/>
        <v/>
      </c>
      <c r="AJ112" s="27" t="str">
        <f t="shared" si="19"/>
        <v/>
      </c>
      <c r="AK112" s="28" t="str">
        <f t="shared" si="20"/>
        <v/>
      </c>
      <c r="AL112" s="29" t="str">
        <f t="shared" si="11"/>
        <v/>
      </c>
      <c r="AM112" s="25" t="str">
        <f>IF(ISERROR(IF(AE112="","",VLOOKUP(AL112,TRANSMUTATION_TABLE!A$2:D$42,4,TRUE))),"",IF(AE112="","",VLOOKUP(AL112,TRANSMUTATION_TABLE!A$2:D$42,4,TRUE)))</f>
        <v/>
      </c>
    </row>
    <row r="113" spans="1:39" ht="15.75" thickBot="1" x14ac:dyDescent="0.3">
      <c r="A113" s="3"/>
      <c r="B113" s="99"/>
      <c r="C113" s="100"/>
      <c r="D113" s="100"/>
      <c r="E113" s="101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24" t="str">
        <f t="shared" si="12"/>
        <v/>
      </c>
      <c r="Q113" s="27" t="str">
        <f t="shared" si="13"/>
        <v/>
      </c>
      <c r="R113" s="28" t="str">
        <f t="shared" si="14"/>
        <v/>
      </c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24" t="str">
        <f t="shared" si="15"/>
        <v/>
      </c>
      <c r="AD113" s="61" t="str">
        <f t="shared" si="16"/>
        <v/>
      </c>
      <c r="AE113" s="68" t="str">
        <f t="shared" si="17"/>
        <v/>
      </c>
      <c r="AF113" s="64"/>
      <c r="AG113" s="64"/>
      <c r="AH113" s="39"/>
      <c r="AI113" s="24" t="str">
        <f t="shared" si="18"/>
        <v/>
      </c>
      <c r="AJ113" s="27" t="str">
        <f t="shared" si="19"/>
        <v/>
      </c>
      <c r="AK113" s="28" t="str">
        <f t="shared" si="20"/>
        <v/>
      </c>
      <c r="AL113" s="29" t="str">
        <f t="shared" si="11"/>
        <v/>
      </c>
      <c r="AM113" s="25" t="str">
        <f>IF(ISERROR(IF(AE113="","",VLOOKUP(AL113,TRANSMUTATION_TABLE!A$2:D$42,4,TRUE))),"",IF(AE113="","",VLOOKUP(AL113,TRANSMUTATION_TABLE!A$2:D$42,4,TRUE)))</f>
        <v/>
      </c>
    </row>
    <row r="114" spans="1:39" ht="15.75" thickBot="1" x14ac:dyDescent="0.3">
      <c r="A114" s="3"/>
      <c r="B114" s="99"/>
      <c r="C114" s="100"/>
      <c r="D114" s="100"/>
      <c r="E114" s="101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24" t="str">
        <f t="shared" si="12"/>
        <v/>
      </c>
      <c r="Q114" s="27" t="str">
        <f t="shared" si="13"/>
        <v/>
      </c>
      <c r="R114" s="28" t="str">
        <f t="shared" si="14"/>
        <v/>
      </c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24" t="str">
        <f t="shared" si="15"/>
        <v/>
      </c>
      <c r="AD114" s="61" t="str">
        <f t="shared" si="16"/>
        <v/>
      </c>
      <c r="AE114" s="68" t="str">
        <f t="shared" si="17"/>
        <v/>
      </c>
      <c r="AF114" s="64"/>
      <c r="AG114" s="64"/>
      <c r="AH114" s="39"/>
      <c r="AI114" s="24" t="str">
        <f t="shared" si="18"/>
        <v/>
      </c>
      <c r="AJ114" s="27" t="str">
        <f t="shared" si="19"/>
        <v/>
      </c>
      <c r="AK114" s="28" t="str">
        <f t="shared" si="20"/>
        <v/>
      </c>
      <c r="AL114" s="29" t="str">
        <f t="shared" si="11"/>
        <v/>
      </c>
      <c r="AM114" s="25" t="str">
        <f>IF(ISERROR(IF(AE114="","",VLOOKUP(AL114,TRANSMUTATION_TABLE!A$2:D$42,4,TRUE))),"",IF(AE114="","",VLOOKUP(AL114,TRANSMUTATION_TABLE!A$2:D$42,4,TRUE)))</f>
        <v/>
      </c>
    </row>
    <row r="115" spans="1:39" ht="15.75" thickBot="1" x14ac:dyDescent="0.3">
      <c r="A115" s="3"/>
      <c r="B115" s="99"/>
      <c r="C115" s="100"/>
      <c r="D115" s="100"/>
      <c r="E115" s="101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24" t="str">
        <f t="shared" si="12"/>
        <v/>
      </c>
      <c r="Q115" s="27" t="str">
        <f t="shared" si="13"/>
        <v/>
      </c>
      <c r="R115" s="28" t="str">
        <f t="shared" si="14"/>
        <v/>
      </c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24" t="str">
        <f t="shared" si="15"/>
        <v/>
      </c>
      <c r="AD115" s="61" t="str">
        <f t="shared" si="16"/>
        <v/>
      </c>
      <c r="AE115" s="68" t="str">
        <f t="shared" si="17"/>
        <v/>
      </c>
      <c r="AF115" s="64"/>
      <c r="AG115" s="64"/>
      <c r="AH115" s="39"/>
      <c r="AI115" s="24" t="str">
        <f t="shared" si="18"/>
        <v/>
      </c>
      <c r="AJ115" s="27" t="str">
        <f t="shared" si="19"/>
        <v/>
      </c>
      <c r="AK115" s="28" t="str">
        <f t="shared" si="20"/>
        <v/>
      </c>
      <c r="AL115" s="29" t="str">
        <f t="shared" si="11"/>
        <v/>
      </c>
      <c r="AM115" s="25" t="str">
        <f>IF(ISERROR(IF(AE115="","",VLOOKUP(AL115,TRANSMUTATION_TABLE!A$2:D$42,4,TRUE))),"",IF(AE115="","",VLOOKUP(AL115,TRANSMUTATION_TABLE!A$2:D$42,4,TRUE)))</f>
        <v/>
      </c>
    </row>
    <row r="116" spans="1:39" ht="15.75" thickBot="1" x14ac:dyDescent="0.3">
      <c r="A116" s="3"/>
      <c r="B116" s="99"/>
      <c r="C116" s="100"/>
      <c r="D116" s="100"/>
      <c r="E116" s="101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24" t="str">
        <f t="shared" si="12"/>
        <v/>
      </c>
      <c r="Q116" s="27" t="str">
        <f t="shared" si="13"/>
        <v/>
      </c>
      <c r="R116" s="28" t="str">
        <f t="shared" si="14"/>
        <v/>
      </c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24" t="str">
        <f t="shared" si="15"/>
        <v/>
      </c>
      <c r="AD116" s="61" t="str">
        <f t="shared" si="16"/>
        <v/>
      </c>
      <c r="AE116" s="68" t="str">
        <f t="shared" si="17"/>
        <v/>
      </c>
      <c r="AF116" s="64"/>
      <c r="AG116" s="64"/>
      <c r="AH116" s="39"/>
      <c r="AI116" s="24" t="str">
        <f t="shared" si="18"/>
        <v/>
      </c>
      <c r="AJ116" s="27" t="str">
        <f t="shared" si="19"/>
        <v/>
      </c>
      <c r="AK116" s="28" t="str">
        <f t="shared" si="20"/>
        <v/>
      </c>
      <c r="AL116" s="29" t="str">
        <f t="shared" si="11"/>
        <v/>
      </c>
      <c r="AM116" s="25" t="str">
        <f>IF(ISERROR(IF(AE116="","",VLOOKUP(AL116,TRANSMUTATION_TABLE!A$2:D$42,4,TRUE))),"",IF(AE116="","",VLOOKUP(AL116,TRANSMUTATION_TABLE!A$2:D$42,4,TRUE)))</f>
        <v/>
      </c>
    </row>
    <row r="117" spans="1:39" ht="15.75" thickBot="1" x14ac:dyDescent="0.3">
      <c r="A117" s="3"/>
      <c r="B117" s="99"/>
      <c r="C117" s="100"/>
      <c r="D117" s="100"/>
      <c r="E117" s="101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24" t="str">
        <f t="shared" si="12"/>
        <v/>
      </c>
      <c r="Q117" s="27" t="str">
        <f t="shared" si="13"/>
        <v/>
      </c>
      <c r="R117" s="28" t="str">
        <f t="shared" si="14"/>
        <v/>
      </c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24" t="str">
        <f t="shared" si="15"/>
        <v/>
      </c>
      <c r="AD117" s="61" t="str">
        <f t="shared" si="16"/>
        <v/>
      </c>
      <c r="AE117" s="68" t="str">
        <f t="shared" si="17"/>
        <v/>
      </c>
      <c r="AF117" s="64"/>
      <c r="AG117" s="64"/>
      <c r="AH117" s="39"/>
      <c r="AI117" s="24" t="str">
        <f t="shared" si="18"/>
        <v/>
      </c>
      <c r="AJ117" s="27" t="str">
        <f t="shared" si="19"/>
        <v/>
      </c>
      <c r="AK117" s="28" t="str">
        <f t="shared" si="20"/>
        <v/>
      </c>
      <c r="AL117" s="29" t="str">
        <f t="shared" si="11"/>
        <v/>
      </c>
      <c r="AM117" s="25" t="str">
        <f>IF(ISERROR(IF(AE117="","",VLOOKUP(AL117,TRANSMUTATION_TABLE!A$2:D$42,4,TRUE))),"",IF(AE117="","",VLOOKUP(AL117,TRANSMUTATION_TABLE!A$2:D$42,4,TRUE)))</f>
        <v/>
      </c>
    </row>
    <row r="118" spans="1:39" ht="15.75" thickBot="1" x14ac:dyDescent="0.3">
      <c r="A118" s="3"/>
      <c r="B118" s="99"/>
      <c r="C118" s="100"/>
      <c r="D118" s="100"/>
      <c r="E118" s="101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24" t="str">
        <f t="shared" si="12"/>
        <v/>
      </c>
      <c r="Q118" s="27" t="str">
        <f t="shared" si="13"/>
        <v/>
      </c>
      <c r="R118" s="28" t="str">
        <f t="shared" si="14"/>
        <v/>
      </c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24" t="str">
        <f t="shared" si="15"/>
        <v/>
      </c>
      <c r="AD118" s="61" t="str">
        <f t="shared" si="16"/>
        <v/>
      </c>
      <c r="AE118" s="68" t="str">
        <f t="shared" si="17"/>
        <v/>
      </c>
      <c r="AF118" s="64"/>
      <c r="AG118" s="64"/>
      <c r="AH118" s="39"/>
      <c r="AI118" s="24" t="str">
        <f t="shared" si="18"/>
        <v/>
      </c>
      <c r="AJ118" s="27" t="str">
        <f t="shared" si="19"/>
        <v/>
      </c>
      <c r="AK118" s="28" t="str">
        <f t="shared" si="20"/>
        <v/>
      </c>
      <c r="AL118" s="29" t="str">
        <f t="shared" si="11"/>
        <v/>
      </c>
      <c r="AM118" s="25" t="str">
        <f>IF(ISERROR(IF(AE118="","",VLOOKUP(AL118,TRANSMUTATION_TABLE!A$2:D$42,4,TRUE))),"",IF(AE118="","",VLOOKUP(AL118,TRANSMUTATION_TABLE!A$2:D$42,4,TRUE)))</f>
        <v/>
      </c>
    </row>
    <row r="119" spans="1:39" ht="15.75" thickBot="1" x14ac:dyDescent="0.3">
      <c r="A119" s="3"/>
      <c r="B119" s="99"/>
      <c r="C119" s="100"/>
      <c r="D119" s="100"/>
      <c r="E119" s="101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24" t="str">
        <f t="shared" si="12"/>
        <v/>
      </c>
      <c r="Q119" s="27" t="str">
        <f t="shared" si="13"/>
        <v/>
      </c>
      <c r="R119" s="28" t="str">
        <f t="shared" si="14"/>
        <v/>
      </c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24" t="str">
        <f t="shared" si="15"/>
        <v/>
      </c>
      <c r="AD119" s="61" t="str">
        <f t="shared" si="16"/>
        <v/>
      </c>
      <c r="AE119" s="68" t="str">
        <f t="shared" si="17"/>
        <v/>
      </c>
      <c r="AF119" s="64"/>
      <c r="AG119" s="64"/>
      <c r="AH119" s="39"/>
      <c r="AI119" s="24" t="str">
        <f t="shared" si="18"/>
        <v/>
      </c>
      <c r="AJ119" s="27" t="str">
        <f t="shared" si="19"/>
        <v/>
      </c>
      <c r="AK119" s="28" t="str">
        <f t="shared" si="20"/>
        <v/>
      </c>
      <c r="AL119" s="29" t="str">
        <f t="shared" si="11"/>
        <v/>
      </c>
      <c r="AM119" s="25" t="str">
        <f>IF(ISERROR(IF(AE119="","",VLOOKUP(AL119,TRANSMUTATION_TABLE!A$2:D$42,4,TRUE))),"",IF(AE119="","",VLOOKUP(AL119,TRANSMUTATION_TABLE!A$2:D$42,4,TRUE)))</f>
        <v/>
      </c>
    </row>
    <row r="120" spans="1:39" ht="15.75" thickBot="1" x14ac:dyDescent="0.3">
      <c r="A120" s="3"/>
      <c r="B120" s="99"/>
      <c r="C120" s="100"/>
      <c r="D120" s="100"/>
      <c r="E120" s="101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24" t="str">
        <f t="shared" si="12"/>
        <v/>
      </c>
      <c r="Q120" s="27" t="str">
        <f t="shared" si="13"/>
        <v/>
      </c>
      <c r="R120" s="28" t="str">
        <f t="shared" si="14"/>
        <v/>
      </c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24" t="str">
        <f t="shared" si="15"/>
        <v/>
      </c>
      <c r="AD120" s="61" t="str">
        <f t="shared" si="16"/>
        <v/>
      </c>
      <c r="AE120" s="68" t="str">
        <f t="shared" si="17"/>
        <v/>
      </c>
      <c r="AF120" s="64"/>
      <c r="AG120" s="64"/>
      <c r="AH120" s="39"/>
      <c r="AI120" s="24" t="str">
        <f t="shared" si="18"/>
        <v/>
      </c>
      <c r="AJ120" s="27" t="str">
        <f t="shared" si="19"/>
        <v/>
      </c>
      <c r="AK120" s="28" t="str">
        <f t="shared" si="20"/>
        <v/>
      </c>
      <c r="AL120" s="29" t="str">
        <f t="shared" si="11"/>
        <v/>
      </c>
      <c r="AM120" s="25" t="str">
        <f>IF(ISERROR(IF(AE120="","",VLOOKUP(AL120,TRANSMUTATION_TABLE!A$2:D$42,4,TRUE))),"",IF(AE120="","",VLOOKUP(AL120,TRANSMUTATION_TABLE!A$2:D$42,4,TRUE)))</f>
        <v/>
      </c>
    </row>
    <row r="121" spans="1:39" ht="15.75" thickBot="1" x14ac:dyDescent="0.3">
      <c r="A121" s="3"/>
      <c r="B121" s="99"/>
      <c r="C121" s="100"/>
      <c r="D121" s="100"/>
      <c r="E121" s="101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24" t="str">
        <f t="shared" si="12"/>
        <v/>
      </c>
      <c r="Q121" s="27" t="str">
        <f t="shared" si="13"/>
        <v/>
      </c>
      <c r="R121" s="28" t="str">
        <f t="shared" si="14"/>
        <v/>
      </c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24" t="str">
        <f t="shared" si="15"/>
        <v/>
      </c>
      <c r="AD121" s="61" t="str">
        <f t="shared" si="16"/>
        <v/>
      </c>
      <c r="AE121" s="68" t="str">
        <f t="shared" si="17"/>
        <v/>
      </c>
      <c r="AF121" s="64"/>
      <c r="AG121" s="64"/>
      <c r="AH121" s="39"/>
      <c r="AI121" s="24" t="str">
        <f t="shared" si="18"/>
        <v/>
      </c>
      <c r="AJ121" s="27" t="str">
        <f t="shared" si="19"/>
        <v/>
      </c>
      <c r="AK121" s="28" t="str">
        <f t="shared" si="20"/>
        <v/>
      </c>
      <c r="AL121" s="29" t="str">
        <f t="shared" si="11"/>
        <v/>
      </c>
      <c r="AM121" s="25" t="str">
        <f>IF(ISERROR(IF(AE121="","",VLOOKUP(AL121,TRANSMUTATION_TABLE!A$2:D$42,4,TRUE))),"",IF(AE121="","",VLOOKUP(AL121,TRANSMUTATION_TABLE!A$2:D$42,4,TRUE)))</f>
        <v/>
      </c>
    </row>
    <row r="122" spans="1:39" ht="15.75" thickBot="1" x14ac:dyDescent="0.3">
      <c r="A122" s="3"/>
      <c r="B122" s="99"/>
      <c r="C122" s="100"/>
      <c r="D122" s="100"/>
      <c r="E122" s="101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24" t="str">
        <f t="shared" si="12"/>
        <v/>
      </c>
      <c r="Q122" s="27" t="str">
        <f t="shared" si="13"/>
        <v/>
      </c>
      <c r="R122" s="28" t="str">
        <f t="shared" si="14"/>
        <v/>
      </c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24" t="str">
        <f t="shared" si="15"/>
        <v/>
      </c>
      <c r="AD122" s="61" t="str">
        <f t="shared" si="16"/>
        <v/>
      </c>
      <c r="AE122" s="68" t="str">
        <f t="shared" si="17"/>
        <v/>
      </c>
      <c r="AF122" s="64"/>
      <c r="AG122" s="64"/>
      <c r="AH122" s="39"/>
      <c r="AI122" s="24" t="str">
        <f t="shared" si="18"/>
        <v/>
      </c>
      <c r="AJ122" s="27" t="str">
        <f t="shared" si="19"/>
        <v/>
      </c>
      <c r="AK122" s="28" t="str">
        <f t="shared" si="20"/>
        <v/>
      </c>
      <c r="AL122" s="29" t="str">
        <f t="shared" si="11"/>
        <v/>
      </c>
      <c r="AM122" s="25" t="str">
        <f>IF(ISERROR(IF(AE122="","",VLOOKUP(AL122,TRANSMUTATION_TABLE!A$2:D$42,4,TRUE))),"",IF(AE122="","",VLOOKUP(AL122,TRANSMUTATION_TABLE!A$2:D$42,4,TRUE)))</f>
        <v/>
      </c>
    </row>
    <row r="123" spans="1:39" ht="15.75" thickBot="1" x14ac:dyDescent="0.3">
      <c r="A123" s="3"/>
      <c r="B123" s="99"/>
      <c r="C123" s="100"/>
      <c r="D123" s="100"/>
      <c r="E123" s="101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24" t="str">
        <f t="shared" si="12"/>
        <v/>
      </c>
      <c r="Q123" s="27" t="str">
        <f t="shared" si="13"/>
        <v/>
      </c>
      <c r="R123" s="28" t="str">
        <f t="shared" si="14"/>
        <v/>
      </c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24" t="str">
        <f t="shared" si="15"/>
        <v/>
      </c>
      <c r="AD123" s="61" t="str">
        <f t="shared" si="16"/>
        <v/>
      </c>
      <c r="AE123" s="68" t="str">
        <f t="shared" si="17"/>
        <v/>
      </c>
      <c r="AF123" s="64"/>
      <c r="AG123" s="64"/>
      <c r="AH123" s="39"/>
      <c r="AI123" s="24" t="str">
        <f t="shared" si="18"/>
        <v/>
      </c>
      <c r="AJ123" s="27" t="str">
        <f t="shared" si="19"/>
        <v/>
      </c>
      <c r="AK123" s="28" t="str">
        <f t="shared" si="20"/>
        <v/>
      </c>
      <c r="AL123" s="29" t="str">
        <f t="shared" si="11"/>
        <v/>
      </c>
      <c r="AM123" s="25" t="str">
        <f>IF(ISERROR(IF(AE123="","",VLOOKUP(AL123,TRANSMUTATION_TABLE!A$2:D$42,4,TRUE))),"",IF(AE123="","",VLOOKUP(AL123,TRANSMUTATION_TABLE!A$2:D$42,4,TRUE)))</f>
        <v/>
      </c>
    </row>
    <row r="124" spans="1:39" ht="15.75" thickBot="1" x14ac:dyDescent="0.3">
      <c r="A124" s="3"/>
      <c r="B124" s="99"/>
      <c r="C124" s="100"/>
      <c r="D124" s="100"/>
      <c r="E124" s="101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24" t="str">
        <f t="shared" si="12"/>
        <v/>
      </c>
      <c r="Q124" s="27" t="str">
        <f t="shared" si="13"/>
        <v/>
      </c>
      <c r="R124" s="28" t="str">
        <f t="shared" si="14"/>
        <v/>
      </c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24" t="str">
        <f t="shared" si="15"/>
        <v/>
      </c>
      <c r="AD124" s="61" t="str">
        <f t="shared" si="16"/>
        <v/>
      </c>
      <c r="AE124" s="68" t="str">
        <f t="shared" si="17"/>
        <v/>
      </c>
      <c r="AF124" s="64"/>
      <c r="AG124" s="64"/>
      <c r="AH124" s="39"/>
      <c r="AI124" s="24" t="str">
        <f t="shared" si="18"/>
        <v/>
      </c>
      <c r="AJ124" s="27" t="str">
        <f t="shared" si="19"/>
        <v/>
      </c>
      <c r="AK124" s="28" t="str">
        <f t="shared" si="20"/>
        <v/>
      </c>
      <c r="AL124" s="29" t="str">
        <f t="shared" si="11"/>
        <v/>
      </c>
      <c r="AM124" s="25" t="str">
        <f>IF(ISERROR(IF(AE124="","",VLOOKUP(AL124,TRANSMUTATION_TABLE!A$2:D$42,4,TRUE))),"",IF(AE124="","",VLOOKUP(AL124,TRANSMUTATION_TABLE!A$2:D$42,4,TRUE)))</f>
        <v/>
      </c>
    </row>
    <row r="125" spans="1:39" ht="15.75" thickBot="1" x14ac:dyDescent="0.3">
      <c r="A125" s="3"/>
      <c r="B125" s="99"/>
      <c r="C125" s="100"/>
      <c r="D125" s="100"/>
      <c r="E125" s="101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24" t="str">
        <f t="shared" si="12"/>
        <v/>
      </c>
      <c r="Q125" s="27" t="str">
        <f t="shared" si="13"/>
        <v/>
      </c>
      <c r="R125" s="28" t="str">
        <f t="shared" si="14"/>
        <v/>
      </c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24" t="str">
        <f t="shared" si="15"/>
        <v/>
      </c>
      <c r="AD125" s="61" t="str">
        <f t="shared" si="16"/>
        <v/>
      </c>
      <c r="AE125" s="68" t="str">
        <f t="shared" si="17"/>
        <v/>
      </c>
      <c r="AF125" s="64"/>
      <c r="AG125" s="64"/>
      <c r="AH125" s="39"/>
      <c r="AI125" s="24" t="str">
        <f t="shared" si="18"/>
        <v/>
      </c>
      <c r="AJ125" s="27" t="str">
        <f t="shared" si="19"/>
        <v/>
      </c>
      <c r="AK125" s="28" t="str">
        <f t="shared" si="20"/>
        <v/>
      </c>
      <c r="AL125" s="29" t="str">
        <f t="shared" si="11"/>
        <v/>
      </c>
      <c r="AM125" s="25" t="str">
        <f>IF(ISERROR(IF(AE125="","",VLOOKUP(AL125,TRANSMUTATION_TABLE!A$2:D$42,4,TRUE))),"",IF(AE125="","",VLOOKUP(AL125,TRANSMUTATION_TABLE!A$2:D$42,4,TRUE)))</f>
        <v/>
      </c>
    </row>
    <row r="126" spans="1:39" ht="15.75" thickBot="1" x14ac:dyDescent="0.3">
      <c r="A126" s="3"/>
      <c r="B126" s="99"/>
      <c r="C126" s="100"/>
      <c r="D126" s="100"/>
      <c r="E126" s="101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24" t="str">
        <f t="shared" si="12"/>
        <v/>
      </c>
      <c r="Q126" s="27" t="str">
        <f t="shared" si="13"/>
        <v/>
      </c>
      <c r="R126" s="28" t="str">
        <f t="shared" si="14"/>
        <v/>
      </c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24" t="str">
        <f t="shared" si="15"/>
        <v/>
      </c>
      <c r="AD126" s="61" t="str">
        <f t="shared" si="16"/>
        <v/>
      </c>
      <c r="AE126" s="68" t="str">
        <f t="shared" si="17"/>
        <v/>
      </c>
      <c r="AF126" s="64"/>
      <c r="AG126" s="64"/>
      <c r="AH126" s="39"/>
      <c r="AI126" s="24" t="str">
        <f t="shared" si="18"/>
        <v/>
      </c>
      <c r="AJ126" s="27" t="str">
        <f t="shared" si="19"/>
        <v/>
      </c>
      <c r="AK126" s="28" t="str">
        <f t="shared" si="20"/>
        <v/>
      </c>
      <c r="AL126" s="29" t="str">
        <f t="shared" si="11"/>
        <v/>
      </c>
      <c r="AM126" s="25" t="str">
        <f>IF(ISERROR(IF(AE126="","",VLOOKUP(AL126,TRANSMUTATION_TABLE!A$2:D$42,4,TRUE))),"",IF(AE126="","",VLOOKUP(AL126,TRANSMUTATION_TABLE!A$2:D$42,4,TRUE)))</f>
        <v/>
      </c>
    </row>
    <row r="127" spans="1:39" ht="15.75" thickBot="1" x14ac:dyDescent="0.3">
      <c r="A127" s="3"/>
      <c r="B127" s="99"/>
      <c r="C127" s="100"/>
      <c r="D127" s="100"/>
      <c r="E127" s="101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24" t="str">
        <f t="shared" si="12"/>
        <v/>
      </c>
      <c r="Q127" s="27" t="str">
        <f t="shared" si="13"/>
        <v/>
      </c>
      <c r="R127" s="28" t="str">
        <f t="shared" si="14"/>
        <v/>
      </c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24" t="str">
        <f t="shared" si="15"/>
        <v/>
      </c>
      <c r="AD127" s="61" t="str">
        <f t="shared" si="16"/>
        <v/>
      </c>
      <c r="AE127" s="68" t="str">
        <f t="shared" si="17"/>
        <v/>
      </c>
      <c r="AF127" s="64"/>
      <c r="AG127" s="64"/>
      <c r="AH127" s="39"/>
      <c r="AI127" s="24" t="str">
        <f t="shared" si="18"/>
        <v/>
      </c>
      <c r="AJ127" s="27" t="str">
        <f t="shared" si="19"/>
        <v/>
      </c>
      <c r="AK127" s="28" t="str">
        <f t="shared" si="20"/>
        <v/>
      </c>
      <c r="AL127" s="29" t="str">
        <f t="shared" si="11"/>
        <v/>
      </c>
      <c r="AM127" s="25" t="str">
        <f>IF(ISERROR(IF(AE127="","",VLOOKUP(AL127,TRANSMUTATION_TABLE!A$2:D$42,4,TRUE))),"",IF(AE127="","",VLOOKUP(AL127,TRANSMUTATION_TABLE!A$2:D$42,4,TRUE)))</f>
        <v/>
      </c>
    </row>
    <row r="128" spans="1:39" ht="15.75" thickBot="1" x14ac:dyDescent="0.3">
      <c r="A128" s="3"/>
      <c r="B128" s="99"/>
      <c r="C128" s="100"/>
      <c r="D128" s="100"/>
      <c r="E128" s="101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24" t="str">
        <f t="shared" si="12"/>
        <v/>
      </c>
      <c r="Q128" s="27" t="str">
        <f t="shared" si="13"/>
        <v/>
      </c>
      <c r="R128" s="28" t="str">
        <f t="shared" si="14"/>
        <v/>
      </c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24" t="str">
        <f t="shared" si="15"/>
        <v/>
      </c>
      <c r="AD128" s="61" t="str">
        <f t="shared" si="16"/>
        <v/>
      </c>
      <c r="AE128" s="68" t="str">
        <f t="shared" si="17"/>
        <v/>
      </c>
      <c r="AF128" s="64"/>
      <c r="AG128" s="64"/>
      <c r="AH128" s="39"/>
      <c r="AI128" s="24" t="str">
        <f t="shared" si="18"/>
        <v/>
      </c>
      <c r="AJ128" s="27" t="str">
        <f t="shared" si="19"/>
        <v/>
      </c>
      <c r="AK128" s="28" t="str">
        <f t="shared" si="20"/>
        <v/>
      </c>
      <c r="AL128" s="29" t="str">
        <f t="shared" si="11"/>
        <v/>
      </c>
      <c r="AM128" s="25" t="str">
        <f>IF(ISERROR(IF(AE128="","",VLOOKUP(AL128,TRANSMUTATION_TABLE!A$2:D$42,4,TRUE))),"",IF(AE128="","",VLOOKUP(AL128,TRANSMUTATION_TABLE!A$2:D$42,4,TRUE)))</f>
        <v/>
      </c>
    </row>
    <row r="129" spans="1:39" ht="15.75" thickBot="1" x14ac:dyDescent="0.3">
      <c r="A129" s="3"/>
      <c r="B129" s="99"/>
      <c r="C129" s="100"/>
      <c r="D129" s="100"/>
      <c r="E129" s="101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24" t="str">
        <f t="shared" si="12"/>
        <v/>
      </c>
      <c r="Q129" s="27" t="str">
        <f t="shared" si="13"/>
        <v/>
      </c>
      <c r="R129" s="28" t="str">
        <f t="shared" si="14"/>
        <v/>
      </c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24" t="str">
        <f t="shared" si="15"/>
        <v/>
      </c>
      <c r="AD129" s="61" t="str">
        <f t="shared" si="16"/>
        <v/>
      </c>
      <c r="AE129" s="68" t="str">
        <f t="shared" si="17"/>
        <v/>
      </c>
      <c r="AF129" s="64"/>
      <c r="AG129" s="64"/>
      <c r="AH129" s="39"/>
      <c r="AI129" s="24" t="str">
        <f t="shared" si="18"/>
        <v/>
      </c>
      <c r="AJ129" s="27" t="str">
        <f t="shared" si="19"/>
        <v/>
      </c>
      <c r="AK129" s="28" t="str">
        <f t="shared" si="20"/>
        <v/>
      </c>
      <c r="AL129" s="29" t="str">
        <f t="shared" si="11"/>
        <v/>
      </c>
      <c r="AM129" s="25" t="str">
        <f>IF(ISERROR(IF(AE129="","",VLOOKUP(AL129,TRANSMUTATION_TABLE!A$2:D$42,4,TRUE))),"",IF(AE129="","",VLOOKUP(AL129,TRANSMUTATION_TABLE!A$2:D$42,4,TRUE)))</f>
        <v/>
      </c>
    </row>
    <row r="130" spans="1:39" ht="15.75" thickBot="1" x14ac:dyDescent="0.3">
      <c r="A130" s="3"/>
      <c r="B130" s="99"/>
      <c r="C130" s="100"/>
      <c r="D130" s="100"/>
      <c r="E130" s="101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24" t="str">
        <f t="shared" si="12"/>
        <v/>
      </c>
      <c r="Q130" s="27" t="str">
        <f t="shared" si="13"/>
        <v/>
      </c>
      <c r="R130" s="28" t="str">
        <f t="shared" si="14"/>
        <v/>
      </c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24" t="str">
        <f t="shared" si="15"/>
        <v/>
      </c>
      <c r="AD130" s="61" t="str">
        <f t="shared" si="16"/>
        <v/>
      </c>
      <c r="AE130" s="68" t="str">
        <f t="shared" si="17"/>
        <v/>
      </c>
      <c r="AF130" s="64"/>
      <c r="AG130" s="64"/>
      <c r="AH130" s="39"/>
      <c r="AI130" s="24" t="str">
        <f t="shared" si="18"/>
        <v/>
      </c>
      <c r="AJ130" s="27" t="str">
        <f t="shared" si="19"/>
        <v/>
      </c>
      <c r="AK130" s="28" t="str">
        <f t="shared" si="20"/>
        <v/>
      </c>
      <c r="AL130" s="29" t="str">
        <f t="shared" si="11"/>
        <v/>
      </c>
      <c r="AM130" s="25" t="str">
        <f>IF(ISERROR(IF(AE130="","",VLOOKUP(AL130,TRANSMUTATION_TABLE!A$2:D$42,4,TRUE))),"",IF(AE130="","",VLOOKUP(AL130,TRANSMUTATION_TABLE!A$2:D$42,4,TRUE)))</f>
        <v/>
      </c>
    </row>
    <row r="131" spans="1:39" ht="15.75" thickBot="1" x14ac:dyDescent="0.3">
      <c r="A131" s="3"/>
      <c r="B131" s="99"/>
      <c r="C131" s="100"/>
      <c r="D131" s="100"/>
      <c r="E131" s="101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24" t="str">
        <f t="shared" si="12"/>
        <v/>
      </c>
      <c r="Q131" s="27" t="str">
        <f t="shared" si="13"/>
        <v/>
      </c>
      <c r="R131" s="28" t="str">
        <f t="shared" si="14"/>
        <v/>
      </c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24" t="str">
        <f t="shared" si="15"/>
        <v/>
      </c>
      <c r="AD131" s="61" t="str">
        <f t="shared" si="16"/>
        <v/>
      </c>
      <c r="AE131" s="68" t="str">
        <f t="shared" si="17"/>
        <v/>
      </c>
      <c r="AF131" s="64"/>
      <c r="AG131" s="64"/>
      <c r="AH131" s="39"/>
      <c r="AI131" s="24" t="str">
        <f t="shared" si="18"/>
        <v/>
      </c>
      <c r="AJ131" s="27" t="str">
        <f t="shared" si="19"/>
        <v/>
      </c>
      <c r="AK131" s="28" t="str">
        <f t="shared" si="20"/>
        <v/>
      </c>
      <c r="AL131" s="29" t="str">
        <f t="shared" si="11"/>
        <v/>
      </c>
      <c r="AM131" s="25" t="str">
        <f>IF(ISERROR(IF(AE131="","",VLOOKUP(AL131,TRANSMUTATION_TABLE!A$2:D$42,4,TRUE))),"",IF(AE131="","",VLOOKUP(AL131,TRANSMUTATION_TABLE!A$2:D$42,4,TRUE)))</f>
        <v/>
      </c>
    </row>
    <row r="132" spans="1:39" ht="15.75" thickBot="1" x14ac:dyDescent="0.3">
      <c r="A132" s="3"/>
      <c r="B132" s="99"/>
      <c r="C132" s="100"/>
      <c r="D132" s="100"/>
      <c r="E132" s="101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24" t="str">
        <f t="shared" si="12"/>
        <v/>
      </c>
      <c r="Q132" s="27" t="str">
        <f t="shared" si="13"/>
        <v/>
      </c>
      <c r="R132" s="28" t="str">
        <f t="shared" si="14"/>
        <v/>
      </c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24" t="str">
        <f t="shared" si="15"/>
        <v/>
      </c>
      <c r="AD132" s="61" t="str">
        <f t="shared" si="16"/>
        <v/>
      </c>
      <c r="AE132" s="68" t="str">
        <f t="shared" si="17"/>
        <v/>
      </c>
      <c r="AF132" s="64"/>
      <c r="AG132" s="64"/>
      <c r="AH132" s="39"/>
      <c r="AI132" s="24" t="str">
        <f t="shared" si="18"/>
        <v/>
      </c>
      <c r="AJ132" s="27" t="str">
        <f t="shared" si="19"/>
        <v/>
      </c>
      <c r="AK132" s="28" t="str">
        <f t="shared" si="20"/>
        <v/>
      </c>
      <c r="AL132" s="29" t="str">
        <f t="shared" si="11"/>
        <v/>
      </c>
      <c r="AM132" s="25" t="str">
        <f>IF(ISERROR(IF(AE132="","",VLOOKUP(AL132,TRANSMUTATION_TABLE!A$2:D$42,4,TRUE))),"",IF(AE132="","",VLOOKUP(AL132,TRANSMUTATION_TABLE!A$2:D$42,4,TRUE)))</f>
        <v/>
      </c>
    </row>
    <row r="133" spans="1:39" ht="15.75" thickBot="1" x14ac:dyDescent="0.3">
      <c r="A133" s="3"/>
      <c r="B133" s="99"/>
      <c r="C133" s="100"/>
      <c r="D133" s="100"/>
      <c r="E133" s="101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24" t="str">
        <f t="shared" si="12"/>
        <v/>
      </c>
      <c r="Q133" s="27" t="str">
        <f t="shared" si="13"/>
        <v/>
      </c>
      <c r="R133" s="28" t="str">
        <f t="shared" si="14"/>
        <v/>
      </c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24" t="str">
        <f t="shared" si="15"/>
        <v/>
      </c>
      <c r="AD133" s="61" t="str">
        <f t="shared" si="16"/>
        <v/>
      </c>
      <c r="AE133" s="68" t="str">
        <f t="shared" si="17"/>
        <v/>
      </c>
      <c r="AF133" s="64"/>
      <c r="AG133" s="64"/>
      <c r="AH133" s="39"/>
      <c r="AI133" s="24" t="str">
        <f t="shared" si="18"/>
        <v/>
      </c>
      <c r="AJ133" s="27" t="str">
        <f t="shared" si="19"/>
        <v/>
      </c>
      <c r="AK133" s="28" t="str">
        <f t="shared" si="20"/>
        <v/>
      </c>
      <c r="AL133" s="29" t="str">
        <f t="shared" si="11"/>
        <v/>
      </c>
      <c r="AM133" s="25" t="str">
        <f>IF(ISERROR(IF(AE133="","",VLOOKUP(AL133,TRANSMUTATION_TABLE!A$2:D$42,4,TRUE))),"",IF(AE133="","",VLOOKUP(AL133,TRANSMUTATION_TABLE!A$2:D$42,4,TRUE)))</f>
        <v/>
      </c>
    </row>
    <row r="134" spans="1:39" ht="15.75" thickBot="1" x14ac:dyDescent="0.3">
      <c r="A134" s="3"/>
      <c r="B134" s="99"/>
      <c r="C134" s="100"/>
      <c r="D134" s="100"/>
      <c r="E134" s="101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24" t="str">
        <f t="shared" si="12"/>
        <v/>
      </c>
      <c r="Q134" s="27" t="str">
        <f t="shared" si="13"/>
        <v/>
      </c>
      <c r="R134" s="28" t="str">
        <f t="shared" si="14"/>
        <v/>
      </c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24" t="str">
        <f t="shared" si="15"/>
        <v/>
      </c>
      <c r="AD134" s="61" t="str">
        <f t="shared" si="16"/>
        <v/>
      </c>
      <c r="AE134" s="68" t="str">
        <f t="shared" si="17"/>
        <v/>
      </c>
      <c r="AF134" s="64"/>
      <c r="AG134" s="64"/>
      <c r="AH134" s="39"/>
      <c r="AI134" s="24" t="str">
        <f t="shared" si="18"/>
        <v/>
      </c>
      <c r="AJ134" s="27" t="str">
        <f t="shared" si="19"/>
        <v/>
      </c>
      <c r="AK134" s="28" t="str">
        <f t="shared" si="20"/>
        <v/>
      </c>
      <c r="AL134" s="29" t="str">
        <f t="shared" si="11"/>
        <v/>
      </c>
      <c r="AM134" s="25" t="str">
        <f>IF(ISERROR(IF(AE134="","",VLOOKUP(AL134,TRANSMUTATION_TABLE!A$2:D$42,4,TRUE))),"",IF(AE134="","",VLOOKUP(AL134,TRANSMUTATION_TABLE!A$2:D$42,4,TRUE)))</f>
        <v/>
      </c>
    </row>
    <row r="135" spans="1:39" ht="15.75" thickBot="1" x14ac:dyDescent="0.3">
      <c r="A135" s="3"/>
      <c r="B135" s="99"/>
      <c r="C135" s="100"/>
      <c r="D135" s="100"/>
      <c r="E135" s="101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24" t="str">
        <f t="shared" si="12"/>
        <v/>
      </c>
      <c r="Q135" s="27" t="str">
        <f t="shared" si="13"/>
        <v/>
      </c>
      <c r="R135" s="28" t="str">
        <f t="shared" si="14"/>
        <v/>
      </c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24" t="str">
        <f t="shared" si="15"/>
        <v/>
      </c>
      <c r="AD135" s="61" t="str">
        <f t="shared" si="16"/>
        <v/>
      </c>
      <c r="AE135" s="68" t="str">
        <f t="shared" si="17"/>
        <v/>
      </c>
      <c r="AF135" s="64"/>
      <c r="AG135" s="64"/>
      <c r="AH135" s="39"/>
      <c r="AI135" s="24" t="str">
        <f t="shared" si="18"/>
        <v/>
      </c>
      <c r="AJ135" s="27" t="str">
        <f t="shared" si="19"/>
        <v/>
      </c>
      <c r="AK135" s="28" t="str">
        <f t="shared" si="20"/>
        <v/>
      </c>
      <c r="AL135" s="29" t="str">
        <f t="shared" si="11"/>
        <v/>
      </c>
      <c r="AM135" s="25" t="str">
        <f>IF(ISERROR(IF(AE135="","",VLOOKUP(AL135,TRANSMUTATION_TABLE!A$2:D$42,4,TRUE))),"",IF(AE135="","",VLOOKUP(AL135,TRANSMUTATION_TABLE!A$2:D$42,4,TRUE)))</f>
        <v/>
      </c>
    </row>
    <row r="136" spans="1:39" ht="15.75" thickBot="1" x14ac:dyDescent="0.3">
      <c r="A136" s="3"/>
      <c r="B136" s="99"/>
      <c r="C136" s="100"/>
      <c r="D136" s="100"/>
      <c r="E136" s="101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24" t="str">
        <f t="shared" si="12"/>
        <v/>
      </c>
      <c r="Q136" s="27" t="str">
        <f t="shared" si="13"/>
        <v/>
      </c>
      <c r="R136" s="28" t="str">
        <f t="shared" si="14"/>
        <v/>
      </c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24" t="str">
        <f t="shared" si="15"/>
        <v/>
      </c>
      <c r="AD136" s="61" t="str">
        <f t="shared" si="16"/>
        <v/>
      </c>
      <c r="AE136" s="68" t="str">
        <f t="shared" si="17"/>
        <v/>
      </c>
      <c r="AF136" s="64"/>
      <c r="AG136" s="64"/>
      <c r="AH136" s="39"/>
      <c r="AI136" s="24" t="str">
        <f t="shared" si="18"/>
        <v/>
      </c>
      <c r="AJ136" s="27" t="str">
        <f t="shared" si="19"/>
        <v/>
      </c>
      <c r="AK136" s="28" t="str">
        <f t="shared" si="20"/>
        <v/>
      </c>
      <c r="AL136" s="29" t="str">
        <f t="shared" ref="AL136:AL151" si="21">IF(OR(R136="",AE136=""),"",SUM(R136,AE136))</f>
        <v/>
      </c>
      <c r="AM136" s="25" t="str">
        <f>IF(ISERROR(IF(AE136="","",VLOOKUP(AL136,TRANSMUTATION_TABLE!A$2:D$42,4,TRUE))),"",IF(AE136="","",VLOOKUP(AL136,TRANSMUTATION_TABLE!A$2:D$42,4,TRUE)))</f>
        <v/>
      </c>
    </row>
    <row r="137" spans="1:39" ht="15.75" thickBot="1" x14ac:dyDescent="0.3">
      <c r="A137" s="3"/>
      <c r="B137" s="99"/>
      <c r="C137" s="100"/>
      <c r="D137" s="100"/>
      <c r="E137" s="101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24" t="str">
        <f t="shared" si="12"/>
        <v/>
      </c>
      <c r="Q137" s="27" t="str">
        <f t="shared" si="13"/>
        <v/>
      </c>
      <c r="R137" s="28" t="str">
        <f t="shared" si="14"/>
        <v/>
      </c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24" t="str">
        <f t="shared" si="15"/>
        <v/>
      </c>
      <c r="AD137" s="61" t="str">
        <f t="shared" si="16"/>
        <v/>
      </c>
      <c r="AE137" s="68" t="str">
        <f t="shared" si="17"/>
        <v/>
      </c>
      <c r="AF137" s="64"/>
      <c r="AG137" s="64"/>
      <c r="AH137" s="39"/>
      <c r="AI137" s="24" t="str">
        <f t="shared" si="18"/>
        <v/>
      </c>
      <c r="AJ137" s="27" t="str">
        <f t="shared" si="19"/>
        <v/>
      </c>
      <c r="AK137" s="28" t="str">
        <f t="shared" si="20"/>
        <v/>
      </c>
      <c r="AL137" s="29" t="str">
        <f t="shared" si="21"/>
        <v/>
      </c>
      <c r="AM137" s="25" t="str">
        <f>IF(ISERROR(IF(AE137="","",VLOOKUP(AL137,TRANSMUTATION_TABLE!A$2:D$42,4,TRUE))),"",IF(AE137="","",VLOOKUP(AL137,TRANSMUTATION_TABLE!A$2:D$42,4,TRUE)))</f>
        <v/>
      </c>
    </row>
    <row r="138" spans="1:39" ht="15.75" thickBot="1" x14ac:dyDescent="0.3">
      <c r="A138" s="3"/>
      <c r="B138" s="99"/>
      <c r="C138" s="100"/>
      <c r="D138" s="100"/>
      <c r="E138" s="101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24" t="str">
        <f t="shared" si="12"/>
        <v/>
      </c>
      <c r="Q138" s="27" t="str">
        <f t="shared" si="13"/>
        <v/>
      </c>
      <c r="R138" s="28" t="str">
        <f t="shared" si="14"/>
        <v/>
      </c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24" t="str">
        <f t="shared" si="15"/>
        <v/>
      </c>
      <c r="AD138" s="61" t="str">
        <f t="shared" si="16"/>
        <v/>
      </c>
      <c r="AE138" s="68" t="str">
        <f t="shared" si="17"/>
        <v/>
      </c>
      <c r="AF138" s="64"/>
      <c r="AG138" s="64"/>
      <c r="AH138" s="39"/>
      <c r="AI138" s="24" t="str">
        <f t="shared" si="18"/>
        <v/>
      </c>
      <c r="AJ138" s="27" t="str">
        <f t="shared" si="19"/>
        <v/>
      </c>
      <c r="AK138" s="28" t="str">
        <f t="shared" si="20"/>
        <v/>
      </c>
      <c r="AL138" s="29" t="str">
        <f t="shared" si="21"/>
        <v/>
      </c>
      <c r="AM138" s="25" t="str">
        <f>IF(ISERROR(IF(AE138="","",VLOOKUP(AL138,TRANSMUTATION_TABLE!A$2:D$42,4,TRUE))),"",IF(AE138="","",VLOOKUP(AL138,TRANSMUTATION_TABLE!A$2:D$42,4,TRUE)))</f>
        <v/>
      </c>
    </row>
    <row r="139" spans="1:39" ht="15.75" thickBot="1" x14ac:dyDescent="0.3">
      <c r="A139" s="3"/>
      <c r="B139" s="99"/>
      <c r="C139" s="100"/>
      <c r="D139" s="100"/>
      <c r="E139" s="101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24" t="str">
        <f t="shared" si="12"/>
        <v/>
      </c>
      <c r="Q139" s="27" t="str">
        <f t="shared" si="13"/>
        <v/>
      </c>
      <c r="R139" s="28" t="str">
        <f t="shared" si="14"/>
        <v/>
      </c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24" t="str">
        <f t="shared" si="15"/>
        <v/>
      </c>
      <c r="AD139" s="61" t="str">
        <f t="shared" si="16"/>
        <v/>
      </c>
      <c r="AE139" s="68" t="str">
        <f t="shared" si="17"/>
        <v/>
      </c>
      <c r="AF139" s="64"/>
      <c r="AG139" s="64"/>
      <c r="AH139" s="39"/>
      <c r="AI139" s="24" t="str">
        <f t="shared" si="18"/>
        <v/>
      </c>
      <c r="AJ139" s="27" t="str">
        <f t="shared" si="19"/>
        <v/>
      </c>
      <c r="AK139" s="28" t="str">
        <f t="shared" si="20"/>
        <v/>
      </c>
      <c r="AL139" s="29" t="str">
        <f t="shared" si="21"/>
        <v/>
      </c>
      <c r="AM139" s="25" t="str">
        <f>IF(ISERROR(IF(AE139="","",VLOOKUP(AL139,TRANSMUTATION_TABLE!A$2:D$42,4,TRUE))),"",IF(AE139="","",VLOOKUP(AL139,TRANSMUTATION_TABLE!A$2:D$42,4,TRUE)))</f>
        <v/>
      </c>
    </row>
    <row r="140" spans="1:39" ht="15.75" thickBot="1" x14ac:dyDescent="0.3">
      <c r="A140" s="3"/>
      <c r="B140" s="99"/>
      <c r="C140" s="100"/>
      <c r="D140" s="100"/>
      <c r="E140" s="101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24" t="str">
        <f t="shared" ref="P140:P151" si="22">IF(COUNT($F140:$O140)=0,"",SUM($F140:$O140))</f>
        <v/>
      </c>
      <c r="Q140" s="27" t="str">
        <f t="shared" ref="Q140:Q151" si="23">IF(ISERROR(IF($P140="","",ROUND(($P140/$P$11)*$Q$11,2))),"",IF($P140="","",ROUND(($P140/$P$11)*$Q$11,2)))</f>
        <v/>
      </c>
      <c r="R140" s="28" t="str">
        <f t="shared" ref="R140:R151" si="24">IF($Q140="","",ROUND($Q140*$R$11,2))</f>
        <v/>
      </c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24" t="str">
        <f t="shared" ref="AC140:AC151" si="25">IF(COUNT($S140:$AB140)=0,"",SUM($S140:$AB140))</f>
        <v/>
      </c>
      <c r="AD140" s="61" t="str">
        <f t="shared" ref="AD140:AD151" si="26">IF(ISERROR(IF($AC140="","",ROUND(($AC140/$AC$11)*$AD$11,2))),"",IF($AC140="","",ROUND(($AC140/$AC$11)*$AD$11,2)))</f>
        <v/>
      </c>
      <c r="AE140" s="68" t="str">
        <f t="shared" ref="AE140:AE151" si="27">IF($AD140="","",ROUND($AD140*$AE$11,2))</f>
        <v/>
      </c>
      <c r="AF140" s="64"/>
      <c r="AG140" s="64"/>
      <c r="AH140" s="39"/>
      <c r="AI140" s="24" t="str">
        <f t="shared" si="18"/>
        <v/>
      </c>
      <c r="AJ140" s="27" t="str">
        <f t="shared" si="19"/>
        <v/>
      </c>
      <c r="AK140" s="28" t="str">
        <f t="shared" si="20"/>
        <v/>
      </c>
      <c r="AL140" s="29" t="str">
        <f t="shared" si="21"/>
        <v/>
      </c>
      <c r="AM140" s="25" t="str">
        <f>IF(ISERROR(IF(AE140="","",VLOOKUP(AL140,TRANSMUTATION_TABLE!A$2:D$42,4,TRUE))),"",IF(AE140="","",VLOOKUP(AL140,TRANSMUTATION_TABLE!A$2:D$42,4,TRUE)))</f>
        <v/>
      </c>
    </row>
    <row r="141" spans="1:39" ht="15.75" thickBot="1" x14ac:dyDescent="0.3">
      <c r="A141" s="3"/>
      <c r="B141" s="99"/>
      <c r="C141" s="100"/>
      <c r="D141" s="100"/>
      <c r="E141" s="101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24" t="str">
        <f t="shared" si="22"/>
        <v/>
      </c>
      <c r="Q141" s="27" t="str">
        <f t="shared" si="23"/>
        <v/>
      </c>
      <c r="R141" s="28" t="str">
        <f t="shared" si="24"/>
        <v/>
      </c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24" t="str">
        <f t="shared" si="25"/>
        <v/>
      </c>
      <c r="AD141" s="61" t="str">
        <f t="shared" si="26"/>
        <v/>
      </c>
      <c r="AE141" s="68" t="str">
        <f t="shared" si="27"/>
        <v/>
      </c>
      <c r="AF141" s="64"/>
      <c r="AG141" s="64"/>
      <c r="AH141" s="39"/>
      <c r="AI141" s="24" t="str">
        <f t="shared" ref="AI141:AI151" si="28">IF(COUNT($AF141:$AH141)=0,"",SUM($AF141:$AH141))</f>
        <v/>
      </c>
      <c r="AJ141" s="27" t="str">
        <f t="shared" ref="AJ141:AJ151" si="29">IF(ISERROR(IF($AI141="","",ROUND(($AI141/$AI$11)*$AJ$11,2))),"",IF($AI141="","",ROUND(($AI141/$AI$11)*$AJ$11,2)))</f>
        <v/>
      </c>
      <c r="AK141" s="28" t="str">
        <f t="shared" ref="AK141:AK151" si="30">IF($AJ141="","",ROUND($AJ141*$AK$11,2))</f>
        <v/>
      </c>
      <c r="AL141" s="29" t="str">
        <f t="shared" si="21"/>
        <v/>
      </c>
      <c r="AM141" s="25" t="str">
        <f>IF(ISERROR(IF(AE141="","",VLOOKUP(AL141,TRANSMUTATION_TABLE!A$2:D$42,4,TRUE))),"",IF(AE141="","",VLOOKUP(AL141,TRANSMUTATION_TABLE!A$2:D$42,4,TRUE)))</f>
        <v/>
      </c>
    </row>
    <row r="142" spans="1:39" ht="15.75" thickBot="1" x14ac:dyDescent="0.3">
      <c r="A142" s="3"/>
      <c r="B142" s="99"/>
      <c r="C142" s="100"/>
      <c r="D142" s="100"/>
      <c r="E142" s="101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24" t="str">
        <f t="shared" si="22"/>
        <v/>
      </c>
      <c r="Q142" s="27" t="str">
        <f t="shared" si="23"/>
        <v/>
      </c>
      <c r="R142" s="28" t="str">
        <f t="shared" si="24"/>
        <v/>
      </c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24" t="str">
        <f t="shared" si="25"/>
        <v/>
      </c>
      <c r="AD142" s="61" t="str">
        <f t="shared" si="26"/>
        <v/>
      </c>
      <c r="AE142" s="68" t="str">
        <f t="shared" si="27"/>
        <v/>
      </c>
      <c r="AF142" s="64"/>
      <c r="AG142" s="64"/>
      <c r="AH142" s="39"/>
      <c r="AI142" s="24" t="str">
        <f t="shared" si="28"/>
        <v/>
      </c>
      <c r="AJ142" s="27" t="str">
        <f t="shared" si="29"/>
        <v/>
      </c>
      <c r="AK142" s="28" t="str">
        <f t="shared" si="30"/>
        <v/>
      </c>
      <c r="AL142" s="29" t="str">
        <f t="shared" si="21"/>
        <v/>
      </c>
      <c r="AM142" s="25" t="str">
        <f>IF(ISERROR(IF(AE142="","",VLOOKUP(AL142,TRANSMUTATION_TABLE!A$2:D$42,4,TRUE))),"",IF(AE142="","",VLOOKUP(AL142,TRANSMUTATION_TABLE!A$2:D$42,4,TRUE)))</f>
        <v/>
      </c>
    </row>
    <row r="143" spans="1:39" ht="15.75" thickBot="1" x14ac:dyDescent="0.3">
      <c r="A143" s="3"/>
      <c r="B143" s="99"/>
      <c r="C143" s="100"/>
      <c r="D143" s="100"/>
      <c r="E143" s="101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24" t="str">
        <f t="shared" si="22"/>
        <v/>
      </c>
      <c r="Q143" s="27" t="str">
        <f t="shared" si="23"/>
        <v/>
      </c>
      <c r="R143" s="28" t="str">
        <f t="shared" si="24"/>
        <v/>
      </c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24" t="str">
        <f t="shared" si="25"/>
        <v/>
      </c>
      <c r="AD143" s="61" t="str">
        <f t="shared" si="26"/>
        <v/>
      </c>
      <c r="AE143" s="68" t="str">
        <f t="shared" si="27"/>
        <v/>
      </c>
      <c r="AF143" s="64"/>
      <c r="AG143" s="64"/>
      <c r="AH143" s="39"/>
      <c r="AI143" s="24" t="str">
        <f t="shared" si="28"/>
        <v/>
      </c>
      <c r="AJ143" s="27" t="str">
        <f t="shared" si="29"/>
        <v/>
      </c>
      <c r="AK143" s="28" t="str">
        <f t="shared" si="30"/>
        <v/>
      </c>
      <c r="AL143" s="29" t="str">
        <f t="shared" si="21"/>
        <v/>
      </c>
      <c r="AM143" s="25" t="str">
        <f>IF(ISERROR(IF(AE143="","",VLOOKUP(AL143,TRANSMUTATION_TABLE!A$2:D$42,4,TRUE))),"",IF(AE143="","",VLOOKUP(AL143,TRANSMUTATION_TABLE!A$2:D$42,4,TRUE)))</f>
        <v/>
      </c>
    </row>
    <row r="144" spans="1:39" ht="15.75" thickBot="1" x14ac:dyDescent="0.3">
      <c r="A144" s="3"/>
      <c r="B144" s="99"/>
      <c r="C144" s="100"/>
      <c r="D144" s="100"/>
      <c r="E144" s="101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24" t="str">
        <f t="shared" si="22"/>
        <v/>
      </c>
      <c r="Q144" s="27" t="str">
        <f t="shared" si="23"/>
        <v/>
      </c>
      <c r="R144" s="28" t="str">
        <f t="shared" si="24"/>
        <v/>
      </c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24" t="str">
        <f t="shared" si="25"/>
        <v/>
      </c>
      <c r="AD144" s="61" t="str">
        <f t="shared" si="26"/>
        <v/>
      </c>
      <c r="AE144" s="68" t="str">
        <f t="shared" si="27"/>
        <v/>
      </c>
      <c r="AF144" s="64"/>
      <c r="AG144" s="64"/>
      <c r="AH144" s="39"/>
      <c r="AI144" s="24" t="str">
        <f t="shared" si="28"/>
        <v/>
      </c>
      <c r="AJ144" s="27" t="str">
        <f t="shared" si="29"/>
        <v/>
      </c>
      <c r="AK144" s="28" t="str">
        <f t="shared" si="30"/>
        <v/>
      </c>
      <c r="AL144" s="29" t="str">
        <f t="shared" si="21"/>
        <v/>
      </c>
      <c r="AM144" s="25" t="str">
        <f>IF(ISERROR(IF(AE144="","",VLOOKUP(AL144,TRANSMUTATION_TABLE!A$2:D$42,4,TRUE))),"",IF(AE144="","",VLOOKUP(AL144,TRANSMUTATION_TABLE!A$2:D$42,4,TRUE)))</f>
        <v/>
      </c>
    </row>
    <row r="145" spans="1:39" ht="15.75" thickBot="1" x14ac:dyDescent="0.3">
      <c r="A145" s="3"/>
      <c r="B145" s="99"/>
      <c r="C145" s="100"/>
      <c r="D145" s="100"/>
      <c r="E145" s="101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24" t="str">
        <f t="shared" si="22"/>
        <v/>
      </c>
      <c r="Q145" s="27" t="str">
        <f t="shared" si="23"/>
        <v/>
      </c>
      <c r="R145" s="28" t="str">
        <f t="shared" si="24"/>
        <v/>
      </c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24" t="str">
        <f t="shared" si="25"/>
        <v/>
      </c>
      <c r="AD145" s="61" t="str">
        <f t="shared" si="26"/>
        <v/>
      </c>
      <c r="AE145" s="68" t="str">
        <f t="shared" si="27"/>
        <v/>
      </c>
      <c r="AF145" s="64"/>
      <c r="AG145" s="64"/>
      <c r="AH145" s="39"/>
      <c r="AI145" s="24" t="str">
        <f t="shared" si="28"/>
        <v/>
      </c>
      <c r="AJ145" s="27" t="str">
        <f t="shared" si="29"/>
        <v/>
      </c>
      <c r="AK145" s="28" t="str">
        <f t="shared" si="30"/>
        <v/>
      </c>
      <c r="AL145" s="29" t="str">
        <f t="shared" si="21"/>
        <v/>
      </c>
      <c r="AM145" s="25" t="str">
        <f>IF(ISERROR(IF(AE145="","",VLOOKUP(AL145,TRANSMUTATION_TABLE!A$2:D$42,4,TRUE))),"",IF(AE145="","",VLOOKUP(AL145,TRANSMUTATION_TABLE!A$2:D$42,4,TRUE)))</f>
        <v/>
      </c>
    </row>
    <row r="146" spans="1:39" ht="15.75" thickBot="1" x14ac:dyDescent="0.3">
      <c r="A146" s="3"/>
      <c r="B146" s="99"/>
      <c r="C146" s="100"/>
      <c r="D146" s="100"/>
      <c r="E146" s="101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24" t="str">
        <f t="shared" si="22"/>
        <v/>
      </c>
      <c r="Q146" s="27" t="str">
        <f t="shared" si="23"/>
        <v/>
      </c>
      <c r="R146" s="28" t="str">
        <f t="shared" si="24"/>
        <v/>
      </c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24" t="str">
        <f t="shared" si="25"/>
        <v/>
      </c>
      <c r="AD146" s="61" t="str">
        <f t="shared" si="26"/>
        <v/>
      </c>
      <c r="AE146" s="68" t="str">
        <f t="shared" si="27"/>
        <v/>
      </c>
      <c r="AF146" s="64"/>
      <c r="AG146" s="64"/>
      <c r="AH146" s="39"/>
      <c r="AI146" s="24" t="str">
        <f t="shared" si="28"/>
        <v/>
      </c>
      <c r="AJ146" s="27" t="str">
        <f t="shared" si="29"/>
        <v/>
      </c>
      <c r="AK146" s="28" t="str">
        <f t="shared" si="30"/>
        <v/>
      </c>
      <c r="AL146" s="29" t="str">
        <f t="shared" si="21"/>
        <v/>
      </c>
      <c r="AM146" s="25" t="str">
        <f>IF(ISERROR(IF(AE146="","",VLOOKUP(AL146,TRANSMUTATION_TABLE!A$2:D$42,4,TRUE))),"",IF(AE146="","",VLOOKUP(AL146,TRANSMUTATION_TABLE!A$2:D$42,4,TRUE)))</f>
        <v/>
      </c>
    </row>
    <row r="147" spans="1:39" ht="15.75" thickBot="1" x14ac:dyDescent="0.3">
      <c r="A147" s="3"/>
      <c r="B147" s="99"/>
      <c r="C147" s="100"/>
      <c r="D147" s="100"/>
      <c r="E147" s="101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24" t="str">
        <f t="shared" si="22"/>
        <v/>
      </c>
      <c r="Q147" s="27" t="str">
        <f t="shared" si="23"/>
        <v/>
      </c>
      <c r="R147" s="28" t="str">
        <f t="shared" si="24"/>
        <v/>
      </c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24" t="str">
        <f t="shared" si="25"/>
        <v/>
      </c>
      <c r="AD147" s="61" t="str">
        <f t="shared" si="26"/>
        <v/>
      </c>
      <c r="AE147" s="68" t="str">
        <f t="shared" si="27"/>
        <v/>
      </c>
      <c r="AF147" s="64"/>
      <c r="AG147" s="64"/>
      <c r="AH147" s="39"/>
      <c r="AI147" s="24" t="str">
        <f t="shared" si="28"/>
        <v/>
      </c>
      <c r="AJ147" s="27" t="str">
        <f t="shared" si="29"/>
        <v/>
      </c>
      <c r="AK147" s="28" t="str">
        <f t="shared" si="30"/>
        <v/>
      </c>
      <c r="AL147" s="29" t="str">
        <f t="shared" si="21"/>
        <v/>
      </c>
      <c r="AM147" s="25" t="str">
        <f>IF(ISERROR(IF(AE147="","",VLOOKUP(AL147,TRANSMUTATION_TABLE!A$2:D$42,4,TRUE))),"",IF(AE147="","",VLOOKUP(AL147,TRANSMUTATION_TABLE!A$2:D$42,4,TRUE)))</f>
        <v/>
      </c>
    </row>
    <row r="148" spans="1:39" ht="15.75" thickBot="1" x14ac:dyDescent="0.3">
      <c r="A148" s="3"/>
      <c r="B148" s="99"/>
      <c r="C148" s="100"/>
      <c r="D148" s="100"/>
      <c r="E148" s="101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24" t="str">
        <f t="shared" si="22"/>
        <v/>
      </c>
      <c r="Q148" s="27" t="str">
        <f t="shared" si="23"/>
        <v/>
      </c>
      <c r="R148" s="28" t="str">
        <f t="shared" si="24"/>
        <v/>
      </c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24" t="str">
        <f t="shared" si="25"/>
        <v/>
      </c>
      <c r="AD148" s="61" t="str">
        <f t="shared" si="26"/>
        <v/>
      </c>
      <c r="AE148" s="68" t="str">
        <f t="shared" si="27"/>
        <v/>
      </c>
      <c r="AF148" s="64"/>
      <c r="AG148" s="64"/>
      <c r="AH148" s="39"/>
      <c r="AI148" s="24" t="str">
        <f t="shared" si="28"/>
        <v/>
      </c>
      <c r="AJ148" s="27" t="str">
        <f t="shared" si="29"/>
        <v/>
      </c>
      <c r="AK148" s="28" t="str">
        <f t="shared" si="30"/>
        <v/>
      </c>
      <c r="AL148" s="29" t="str">
        <f t="shared" si="21"/>
        <v/>
      </c>
      <c r="AM148" s="25" t="str">
        <f>IF(ISERROR(IF(AE148="","",VLOOKUP(AL148,TRANSMUTATION_TABLE!A$2:D$42,4,TRUE))),"",IF(AE148="","",VLOOKUP(AL148,TRANSMUTATION_TABLE!A$2:D$42,4,TRUE)))</f>
        <v/>
      </c>
    </row>
    <row r="149" spans="1:39" ht="15.75" thickBot="1" x14ac:dyDescent="0.3">
      <c r="A149" s="3"/>
      <c r="B149" s="99"/>
      <c r="C149" s="100"/>
      <c r="D149" s="100"/>
      <c r="E149" s="101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24" t="str">
        <f t="shared" si="22"/>
        <v/>
      </c>
      <c r="Q149" s="27" t="str">
        <f t="shared" si="23"/>
        <v/>
      </c>
      <c r="R149" s="28" t="str">
        <f t="shared" si="24"/>
        <v/>
      </c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24" t="str">
        <f t="shared" si="25"/>
        <v/>
      </c>
      <c r="AD149" s="61" t="str">
        <f t="shared" si="26"/>
        <v/>
      </c>
      <c r="AE149" s="68" t="str">
        <f t="shared" si="27"/>
        <v/>
      </c>
      <c r="AF149" s="64"/>
      <c r="AG149" s="64"/>
      <c r="AH149" s="39"/>
      <c r="AI149" s="24" t="str">
        <f t="shared" si="28"/>
        <v/>
      </c>
      <c r="AJ149" s="27" t="str">
        <f t="shared" si="29"/>
        <v/>
      </c>
      <c r="AK149" s="28" t="str">
        <f t="shared" si="30"/>
        <v/>
      </c>
      <c r="AL149" s="29" t="str">
        <f t="shared" si="21"/>
        <v/>
      </c>
      <c r="AM149" s="25" t="str">
        <f>IF(ISERROR(IF(AE149="","",VLOOKUP(AL149,TRANSMUTATION_TABLE!A$2:D$42,4,TRUE))),"",IF(AE149="","",VLOOKUP(AL149,TRANSMUTATION_TABLE!A$2:D$42,4,TRUE)))</f>
        <v/>
      </c>
    </row>
    <row r="150" spans="1:39" ht="15.75" thickBot="1" x14ac:dyDescent="0.3">
      <c r="A150" s="3"/>
      <c r="B150" s="99"/>
      <c r="C150" s="100"/>
      <c r="D150" s="100"/>
      <c r="E150" s="101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24" t="str">
        <f t="shared" si="22"/>
        <v/>
      </c>
      <c r="Q150" s="27" t="str">
        <f t="shared" si="23"/>
        <v/>
      </c>
      <c r="R150" s="28" t="str">
        <f t="shared" si="24"/>
        <v/>
      </c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24" t="str">
        <f t="shared" si="25"/>
        <v/>
      </c>
      <c r="AD150" s="61" t="str">
        <f t="shared" si="26"/>
        <v/>
      </c>
      <c r="AE150" s="68" t="str">
        <f t="shared" si="27"/>
        <v/>
      </c>
      <c r="AF150" s="64"/>
      <c r="AG150" s="64"/>
      <c r="AH150" s="39"/>
      <c r="AI150" s="24" t="str">
        <f t="shared" si="28"/>
        <v/>
      </c>
      <c r="AJ150" s="27" t="str">
        <f t="shared" si="29"/>
        <v/>
      </c>
      <c r="AK150" s="28" t="str">
        <f t="shared" si="30"/>
        <v/>
      </c>
      <c r="AL150" s="29" t="str">
        <f t="shared" si="21"/>
        <v/>
      </c>
      <c r="AM150" s="25" t="str">
        <f>IF(ISERROR(IF(AE150="","",VLOOKUP(AL150,TRANSMUTATION_TABLE!A$2:D$42,4,TRUE))),"",IF(AE150="","",VLOOKUP(AL150,TRANSMUTATION_TABLE!A$2:D$42,4,TRUE)))</f>
        <v/>
      </c>
    </row>
    <row r="151" spans="1:39" ht="15.75" thickBot="1" x14ac:dyDescent="0.3">
      <c r="A151" s="3"/>
      <c r="B151" s="99"/>
      <c r="C151" s="100"/>
      <c r="D151" s="100"/>
      <c r="E151" s="101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24" t="str">
        <f t="shared" si="22"/>
        <v/>
      </c>
      <c r="Q151" s="27" t="str">
        <f t="shared" si="23"/>
        <v/>
      </c>
      <c r="R151" s="28" t="str">
        <f t="shared" si="24"/>
        <v/>
      </c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24" t="str">
        <f t="shared" si="25"/>
        <v/>
      </c>
      <c r="AD151" s="61" t="str">
        <f t="shared" si="26"/>
        <v/>
      </c>
      <c r="AE151" s="68" t="str">
        <f t="shared" si="27"/>
        <v/>
      </c>
      <c r="AF151" s="64"/>
      <c r="AG151" s="64"/>
      <c r="AH151" s="39"/>
      <c r="AI151" s="24" t="str">
        <f t="shared" si="28"/>
        <v/>
      </c>
      <c r="AJ151" s="27" t="str">
        <f t="shared" si="29"/>
        <v/>
      </c>
      <c r="AK151" s="28" t="str">
        <f t="shared" si="30"/>
        <v/>
      </c>
      <c r="AL151" s="29" t="str">
        <f t="shared" si="21"/>
        <v/>
      </c>
      <c r="AM151" s="25" t="str">
        <f>IF(ISERROR(IF(AE151="","",VLOOKUP(AL151,TRANSMUTATION_TABLE!A$2:D$42,4,TRUE))),"",IF(AE151="","",VLOOKUP(AL151,TRANSMUTATION_TABLE!A$2:D$42,4,TRUE)))</f>
        <v/>
      </c>
    </row>
  </sheetData>
  <sheetProtection password="E0E1" sheet="1" objects="1" scenarios="1" formatCells="0" formatColumns="0" formatRows="0"/>
  <mergeCells count="168">
    <mergeCell ref="B71:E71"/>
    <mergeCell ref="B66:E66"/>
    <mergeCell ref="B67:E67"/>
    <mergeCell ref="B68:E68"/>
    <mergeCell ref="B69:E69"/>
    <mergeCell ref="B70:E70"/>
    <mergeCell ref="B62:E62"/>
    <mergeCell ref="B63:E63"/>
    <mergeCell ref="B64:E64"/>
    <mergeCell ref="B65:E65"/>
    <mergeCell ref="A1:AM2"/>
    <mergeCell ref="A3:AM3"/>
    <mergeCell ref="C4:F4"/>
    <mergeCell ref="G4:J4"/>
    <mergeCell ref="L4:N4"/>
    <mergeCell ref="O4:R4"/>
    <mergeCell ref="T4:W4"/>
    <mergeCell ref="X4:AC4"/>
    <mergeCell ref="AH5:AL5"/>
    <mergeCell ref="B5:F5"/>
    <mergeCell ref="G5:R5"/>
    <mergeCell ref="T5:W5"/>
    <mergeCell ref="X5:AC5"/>
    <mergeCell ref="AD5:AG5"/>
    <mergeCell ref="B13:E13"/>
    <mergeCell ref="B14:E14"/>
    <mergeCell ref="B15:E15"/>
    <mergeCell ref="B11:E11"/>
    <mergeCell ref="B10:E10"/>
    <mergeCell ref="B16:E16"/>
    <mergeCell ref="B26:E26"/>
    <mergeCell ref="B27:E27"/>
    <mergeCell ref="B28:E28"/>
    <mergeCell ref="B49:E49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M7"/>
    <mergeCell ref="AF8:AK8"/>
    <mergeCell ref="B9:E9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17:E17"/>
    <mergeCell ref="B12:E12"/>
    <mergeCell ref="B61:E61"/>
    <mergeCell ref="B54:E54"/>
    <mergeCell ref="B55:E55"/>
    <mergeCell ref="B56:E56"/>
    <mergeCell ref="B57:E57"/>
    <mergeCell ref="B58:E58"/>
    <mergeCell ref="B59:E59"/>
    <mergeCell ref="B50:E50"/>
    <mergeCell ref="B51:E51"/>
    <mergeCell ref="B60:E60"/>
    <mergeCell ref="B53:E53"/>
    <mergeCell ref="B52:E52"/>
    <mergeCell ref="B30:E30"/>
    <mergeCell ref="B31:E31"/>
    <mergeCell ref="B32:E32"/>
    <mergeCell ref="B40:E40"/>
    <mergeCell ref="B47:E47"/>
    <mergeCell ref="B48:E48"/>
    <mergeCell ref="B33:E33"/>
    <mergeCell ref="B34:E34"/>
    <mergeCell ref="B35:E35"/>
    <mergeCell ref="B36:E36"/>
    <mergeCell ref="B38:E38"/>
    <mergeCell ref="B39:E39"/>
    <mergeCell ref="B42:E42"/>
    <mergeCell ref="B43:E43"/>
    <mergeCell ref="B44:E44"/>
    <mergeCell ref="B45:E45"/>
    <mergeCell ref="B46:E46"/>
    <mergeCell ref="B41:E41"/>
    <mergeCell ref="B37:E37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</mergeCells>
  <conditionalFormatting sqref="AM12:AM151">
    <cfRule type="cellIs" dxfId="1" priority="1" operator="lessThan">
      <formula>74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1"/>
  <sheetViews>
    <sheetView tabSelected="1" zoomScale="85" zoomScaleNormal="85" workbookViewId="0">
      <selection activeCell="N26" sqref="N26:Q26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92" customWidth="1"/>
    <col min="34" max="34" width="5.5703125" style="58" customWidth="1"/>
    <col min="35" max="35" width="6.140625" style="58" bestFit="1" customWidth="1"/>
    <col min="36" max="36" width="7.5703125" bestFit="1" customWidth="1"/>
    <col min="37" max="37" width="6.28515625" customWidth="1"/>
    <col min="38" max="38" width="9.5703125" bestFit="1" customWidth="1"/>
    <col min="39" max="39" width="11.5703125" customWidth="1"/>
    <col min="43" max="43" width="9.140625" style="43" customWidth="1"/>
    <col min="52" max="53" width="9.140625" style="43"/>
    <col min="55" max="55" width="9.140625" style="43"/>
  </cols>
  <sheetData>
    <row r="1" spans="1:55" ht="15.75" customHeight="1" x14ac:dyDescent="0.25">
      <c r="A1" s="102" t="s">
        <v>17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</row>
    <row r="2" spans="1:55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</row>
    <row r="3" spans="1:55" x14ac:dyDescent="0.25">
      <c r="A3" s="104" t="s">
        <v>18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</row>
    <row r="4" spans="1:55" ht="18" x14ac:dyDescent="0.25">
      <c r="A4" s="8"/>
      <c r="B4" s="8"/>
      <c r="C4" s="106" t="s">
        <v>0</v>
      </c>
      <c r="D4" s="103"/>
      <c r="E4" s="103"/>
      <c r="F4" s="103"/>
      <c r="G4" s="107"/>
      <c r="H4" s="108"/>
      <c r="I4" s="108"/>
      <c r="J4" s="109"/>
      <c r="K4" s="12"/>
      <c r="L4" s="110" t="s">
        <v>2</v>
      </c>
      <c r="M4" s="111"/>
      <c r="N4" s="112"/>
      <c r="O4" s="107"/>
      <c r="P4" s="108"/>
      <c r="Q4" s="108"/>
      <c r="R4" s="109"/>
      <c r="S4" s="14"/>
      <c r="T4" s="113" t="s">
        <v>3</v>
      </c>
      <c r="U4" s="113"/>
      <c r="V4" s="113"/>
      <c r="W4" s="114"/>
      <c r="X4" s="107"/>
      <c r="Y4" s="108"/>
      <c r="Z4" s="108"/>
      <c r="AA4" s="108"/>
      <c r="AB4" s="108"/>
      <c r="AC4" s="109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55" ht="18" x14ac:dyDescent="0.25">
      <c r="A5" s="8"/>
      <c r="B5" s="115" t="s">
        <v>1</v>
      </c>
      <c r="C5" s="105"/>
      <c r="D5" s="105"/>
      <c r="E5" s="105"/>
      <c r="F5" s="105"/>
      <c r="G5" s="107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9"/>
      <c r="S5" s="12"/>
      <c r="T5" s="113" t="s">
        <v>4</v>
      </c>
      <c r="U5" s="113"/>
      <c r="V5" s="113"/>
      <c r="W5" s="114"/>
      <c r="X5" s="107"/>
      <c r="Y5" s="108"/>
      <c r="Z5" s="108"/>
      <c r="AA5" s="108"/>
      <c r="AB5" s="108"/>
      <c r="AC5" s="109"/>
      <c r="AD5" s="119" t="s">
        <v>5</v>
      </c>
      <c r="AE5" s="120"/>
      <c r="AF5" s="120"/>
      <c r="AG5" s="121"/>
      <c r="AH5" s="116"/>
      <c r="AI5" s="117"/>
      <c r="AJ5" s="117"/>
      <c r="AK5" s="117"/>
      <c r="AL5" s="118"/>
    </row>
    <row r="6" spans="1:55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33"/>
      <c r="U6" s="32"/>
      <c r="V6" s="32"/>
      <c r="W6" s="32"/>
      <c r="X6" s="10"/>
      <c r="Y6" s="11"/>
      <c r="Z6" s="11"/>
      <c r="AA6" s="11"/>
      <c r="AB6" s="11"/>
      <c r="AC6" s="11"/>
      <c r="AD6" s="13"/>
      <c r="AE6" s="32"/>
      <c r="AF6" s="11"/>
      <c r="AG6" s="11"/>
      <c r="AH6" s="11"/>
      <c r="AI6" s="11"/>
      <c r="AJ6" s="10"/>
      <c r="AK6" s="11"/>
      <c r="AL6" s="11"/>
      <c r="AM6" s="8"/>
    </row>
    <row r="7" spans="1:55" ht="15.75" thickBot="1" x14ac:dyDescent="0.3">
      <c r="A7" s="125" t="s">
        <v>23</v>
      </c>
      <c r="B7" s="126"/>
      <c r="C7" s="126"/>
      <c r="D7" s="126"/>
      <c r="E7" s="127"/>
      <c r="F7" s="128" t="s">
        <v>7</v>
      </c>
      <c r="G7" s="129"/>
      <c r="H7" s="129"/>
      <c r="I7" s="129"/>
      <c r="J7" s="129"/>
      <c r="K7" s="145"/>
      <c r="L7" s="145"/>
      <c r="M7" s="145"/>
      <c r="N7" s="145"/>
      <c r="O7" s="145"/>
      <c r="P7" s="145"/>
      <c r="Q7" s="145"/>
      <c r="R7" s="143" t="s">
        <v>8</v>
      </c>
      <c r="S7" s="144"/>
      <c r="T7" s="146"/>
      <c r="U7" s="146"/>
      <c r="V7" s="146"/>
      <c r="W7" s="146"/>
      <c r="X7" s="146"/>
      <c r="Y7" s="146"/>
      <c r="Z7" s="146"/>
      <c r="AA7" s="146"/>
      <c r="AB7" s="147"/>
      <c r="AC7" s="130" t="s">
        <v>9</v>
      </c>
      <c r="AD7" s="130"/>
      <c r="AE7" s="131"/>
      <c r="AF7" s="131"/>
      <c r="AG7" s="131"/>
      <c r="AH7" s="131"/>
      <c r="AI7" s="131"/>
      <c r="AJ7" s="131"/>
      <c r="AK7" s="131"/>
      <c r="AL7" s="131"/>
      <c r="AM7" s="132"/>
    </row>
    <row r="8" spans="1:55" ht="55.5" customHeight="1" thickBot="1" x14ac:dyDescent="0.3">
      <c r="A8" s="7"/>
      <c r="B8" s="133" t="s">
        <v>10</v>
      </c>
      <c r="C8" s="123"/>
      <c r="D8" s="123"/>
      <c r="E8" s="124"/>
      <c r="F8" s="134"/>
      <c r="G8" s="135"/>
      <c r="H8" s="135"/>
      <c r="I8" s="135"/>
      <c r="J8" s="135"/>
      <c r="K8" s="135"/>
      <c r="L8" s="135"/>
      <c r="M8" s="135"/>
      <c r="N8" s="135"/>
      <c r="O8" s="135"/>
      <c r="P8" s="136"/>
      <c r="Q8" s="136"/>
      <c r="R8" s="137"/>
      <c r="S8" s="138"/>
      <c r="T8" s="139"/>
      <c r="U8" s="139"/>
      <c r="V8" s="139"/>
      <c r="W8" s="139"/>
      <c r="X8" s="139"/>
      <c r="Y8" s="139"/>
      <c r="Z8" s="139"/>
      <c r="AA8" s="139"/>
      <c r="AB8" s="139"/>
      <c r="AC8" s="140"/>
      <c r="AD8" s="140"/>
      <c r="AE8" s="141"/>
      <c r="AF8" s="142"/>
      <c r="AG8" s="142"/>
      <c r="AH8" s="142"/>
      <c r="AI8" s="142"/>
      <c r="AJ8" s="123"/>
      <c r="AK8" s="123"/>
      <c r="AL8" s="88" t="s">
        <v>15</v>
      </c>
      <c r="AM8" s="87" t="s">
        <v>24</v>
      </c>
    </row>
    <row r="9" spans="1:55" ht="15.75" thickBot="1" x14ac:dyDescent="0.3">
      <c r="A9" s="1"/>
      <c r="B9" s="122"/>
      <c r="C9" s="123"/>
      <c r="D9" s="123"/>
      <c r="E9" s="124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59" t="s">
        <v>14</v>
      </c>
      <c r="AF9" s="71">
        <v>1</v>
      </c>
      <c r="AG9" s="96">
        <v>2</v>
      </c>
      <c r="AH9" s="72">
        <v>3</v>
      </c>
      <c r="AI9" s="73" t="s">
        <v>12</v>
      </c>
      <c r="AJ9" s="60" t="s">
        <v>13</v>
      </c>
      <c r="AK9" s="85" t="s">
        <v>14</v>
      </c>
      <c r="AL9" s="89" t="s">
        <v>16</v>
      </c>
      <c r="AM9" s="70" t="s">
        <v>16</v>
      </c>
    </row>
    <row r="10" spans="1:55" s="69" customFormat="1" ht="80.25" customHeight="1" thickBot="1" x14ac:dyDescent="0.3">
      <c r="A10" s="1"/>
      <c r="B10" s="148" t="s">
        <v>33</v>
      </c>
      <c r="C10" s="149"/>
      <c r="D10" s="149"/>
      <c r="E10" s="150"/>
      <c r="F10" s="91"/>
      <c r="G10" s="78"/>
      <c r="H10" s="78"/>
      <c r="I10" s="78"/>
      <c r="J10" s="78"/>
      <c r="K10" s="78"/>
      <c r="L10" s="78"/>
      <c r="M10" s="78"/>
      <c r="N10" s="78"/>
      <c r="O10" s="79"/>
      <c r="P10" s="15"/>
      <c r="Q10" s="16"/>
      <c r="R10" s="17"/>
      <c r="S10" s="93"/>
      <c r="T10" s="78"/>
      <c r="U10" s="78"/>
      <c r="V10" s="78"/>
      <c r="W10" s="78"/>
      <c r="X10" s="78"/>
      <c r="Y10" s="78"/>
      <c r="Z10" s="78"/>
      <c r="AA10" s="78"/>
      <c r="AB10" s="79"/>
      <c r="AC10" s="21"/>
      <c r="AD10" s="74"/>
      <c r="AE10" s="75"/>
      <c r="AF10" s="94"/>
      <c r="AG10" s="97"/>
      <c r="AH10" s="95"/>
      <c r="AI10" s="63"/>
      <c r="AJ10" s="81"/>
      <c r="AK10" s="86"/>
      <c r="AL10" s="90"/>
      <c r="AM10" s="70"/>
      <c r="AQ10" s="43"/>
      <c r="AZ10" s="43"/>
      <c r="BA10" s="43"/>
      <c r="BC10" s="43"/>
    </row>
    <row r="11" spans="1:55" ht="15.75" thickBot="1" x14ac:dyDescent="0.3">
      <c r="A11" s="1"/>
      <c r="B11" s="122" t="s">
        <v>11</v>
      </c>
      <c r="C11" s="123"/>
      <c r="D11" s="123"/>
      <c r="E11" s="124"/>
      <c r="F11" s="34"/>
      <c r="G11" s="35"/>
      <c r="H11" s="35"/>
      <c r="I11" s="35"/>
      <c r="J11" s="35"/>
      <c r="K11" s="35"/>
      <c r="L11" s="35"/>
      <c r="M11" s="35"/>
      <c r="N11" s="35"/>
      <c r="O11" s="35"/>
      <c r="P11" s="26" t="str">
        <f>IF(COUNT($F11:$O11)=0,"",SUM($F11:$O11))</f>
        <v/>
      </c>
      <c r="Q11" s="19">
        <v>100</v>
      </c>
      <c r="R11" s="20">
        <v>0.5</v>
      </c>
      <c r="S11" s="38"/>
      <c r="T11" s="35"/>
      <c r="U11" s="35"/>
      <c r="V11" s="35"/>
      <c r="W11" s="35"/>
      <c r="X11" s="35"/>
      <c r="Y11" s="35"/>
      <c r="Z11" s="35"/>
      <c r="AA11" s="35"/>
      <c r="AB11" s="35"/>
      <c r="AC11" s="26" t="str">
        <f>IF(COUNT($S11:$AB11)=0,"",SUM($S11:$AB11))</f>
        <v/>
      </c>
      <c r="AD11" s="19">
        <v>100</v>
      </c>
      <c r="AE11" s="65">
        <v>0.5</v>
      </c>
      <c r="AF11" s="62"/>
      <c r="AG11" s="98"/>
      <c r="AH11" s="76"/>
      <c r="AI11" s="77" t="str">
        <f>IF(COUNT($AF11:$AH11)=0,"",SUM($AF11:$AH11))</f>
        <v/>
      </c>
      <c r="AJ11" s="80">
        <v>100</v>
      </c>
      <c r="AK11" s="82"/>
      <c r="AL11" s="83"/>
      <c r="AM11" s="84"/>
    </row>
    <row r="12" spans="1:55" x14ac:dyDescent="0.25">
      <c r="A12" s="23"/>
      <c r="B12" s="151"/>
      <c r="C12" s="152"/>
      <c r="D12" s="152"/>
      <c r="E12" s="153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24" t="str">
        <f t="shared" ref="P12:P75" si="0">IF(COUNT($F12:$O12)=0,"",SUM($F12:$O12))</f>
        <v/>
      </c>
      <c r="Q12" s="27" t="str">
        <f t="shared" ref="Q12:Q75" si="1">IF(ISERROR(IF($P12="","",ROUND(($P12/$P$11)*$Q$11,2))),"",IF($P12="","",ROUND(($P12/$P$11)*$Q$11,2)))</f>
        <v/>
      </c>
      <c r="R12" s="28" t="str">
        <f t="shared" ref="R12:R75" si="2">IF($Q12="","",ROUND($Q12*$R$11,2))</f>
        <v/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4" t="str">
        <f t="shared" ref="AC12:AC75" si="3">IF(COUNT($S12:$AB12)=0,"",SUM($S12:$AB12))</f>
        <v/>
      </c>
      <c r="AD12" s="61" t="str">
        <f t="shared" ref="AD12:AD75" si="4">IF(ISERROR(IF($AC12="","",ROUND(($AC12/$AC$11)*$AD$11,2))),"",IF($AC12="","",ROUND(($AC12/$AC$11)*$AD$11,2)))</f>
        <v/>
      </c>
      <c r="AE12" s="66" t="str">
        <f t="shared" ref="AE12:AE75" si="5">IF($AD12="","",ROUND($AD12*$AE$11,2))</f>
        <v/>
      </c>
      <c r="AF12" s="64"/>
      <c r="AG12" s="64"/>
      <c r="AH12" s="39"/>
      <c r="AI12" s="24" t="str">
        <f>IF(COUNT($AF12:$AH12)=0,"",SUM($AF12:$AH12))</f>
        <v/>
      </c>
      <c r="AJ12" s="27" t="str">
        <f>IF(ISERROR(IF($AI12="","",ROUND(($AI12/$AI$11)*$AJ$11,2))),"",IF($AI12="","",ROUND(($AI12/$AI$11)*$AJ$11,2)))</f>
        <v/>
      </c>
      <c r="AK12" s="28" t="str">
        <f>IF($AJ12="","",ROUND($AJ12*$AK$11,2))</f>
        <v/>
      </c>
      <c r="AL12" s="29" t="str">
        <f>IF(OR(R12="",AE12=""),"",SUM(R12,AE12))</f>
        <v/>
      </c>
      <c r="AM12" s="25" t="str">
        <f>IF(ISERROR(IF(AE12="","",VLOOKUP(AL12,TRANSMUTATION_TABLE!A$2:D$42,4,TRUE))),"",IF(AE12="","",VLOOKUP(AL12,TRANSMUTATION_TABLE!A$2:D$42,4,TRUE)))</f>
        <v/>
      </c>
    </row>
    <row r="13" spans="1:55" x14ac:dyDescent="0.25">
      <c r="A13" s="3"/>
      <c r="B13" s="99"/>
      <c r="C13" s="100"/>
      <c r="D13" s="100"/>
      <c r="E13" s="101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24" t="str">
        <f t="shared" si="0"/>
        <v/>
      </c>
      <c r="Q13" s="27" t="str">
        <f t="shared" si="1"/>
        <v/>
      </c>
      <c r="R13" s="28" t="str">
        <f t="shared" si="2"/>
        <v/>
      </c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24" t="str">
        <f t="shared" si="3"/>
        <v/>
      </c>
      <c r="AD13" s="61" t="str">
        <f t="shared" si="4"/>
        <v/>
      </c>
      <c r="AE13" s="67" t="str">
        <f t="shared" si="5"/>
        <v/>
      </c>
      <c r="AF13" s="64"/>
      <c r="AG13" s="64"/>
      <c r="AH13" s="39"/>
      <c r="AI13" s="24" t="str">
        <f t="shared" ref="AI13:AI76" si="6">IF(COUNT($AF13:$AH13)=0,"",SUM($AF13:$AH13))</f>
        <v/>
      </c>
      <c r="AJ13" s="27" t="str">
        <f t="shared" ref="AJ13:AJ76" si="7">IF(ISERROR(IF($AI13="","",ROUND(($AI13/$AI$11)*$AJ$11,2))),"",IF($AI13="","",ROUND(($AI13/$AI$11)*$AJ$11,2)))</f>
        <v/>
      </c>
      <c r="AK13" s="28" t="str">
        <f t="shared" ref="AK13:AK76" si="8">IF($AJ13="","",ROUND($AJ13*$AK$11,2))</f>
        <v/>
      </c>
      <c r="AL13" s="29" t="str">
        <f t="shared" ref="AL13:AL61" si="9">IF(OR(R13="",AE13=""),"",SUM(R13,AE13))</f>
        <v/>
      </c>
      <c r="AM13" s="25" t="str">
        <f>IF(ISERROR(IF(AE13="","",VLOOKUP(AL13,TRANSMUTATION_TABLE!A$2:D$42,4,TRUE))),"",IF(AE13="","",VLOOKUP(AL13,TRANSMUTATION_TABLE!A$2:D$42,4,TRUE)))</f>
        <v/>
      </c>
    </row>
    <row r="14" spans="1:55" x14ac:dyDescent="0.25">
      <c r="A14" s="3"/>
      <c r="B14" s="99"/>
      <c r="C14" s="100"/>
      <c r="D14" s="100"/>
      <c r="E14" s="101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24" t="str">
        <f t="shared" si="0"/>
        <v/>
      </c>
      <c r="Q14" s="27" t="str">
        <f t="shared" si="1"/>
        <v/>
      </c>
      <c r="R14" s="28" t="str">
        <f t="shared" si="2"/>
        <v/>
      </c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24" t="str">
        <f t="shared" si="3"/>
        <v/>
      </c>
      <c r="AD14" s="61" t="str">
        <f t="shared" si="4"/>
        <v/>
      </c>
      <c r="AE14" s="67" t="str">
        <f t="shared" si="5"/>
        <v/>
      </c>
      <c r="AF14" s="64"/>
      <c r="AG14" s="64"/>
      <c r="AH14" s="39"/>
      <c r="AI14" s="24" t="str">
        <f t="shared" si="6"/>
        <v/>
      </c>
      <c r="AJ14" s="27" t="str">
        <f t="shared" si="7"/>
        <v/>
      </c>
      <c r="AK14" s="28" t="str">
        <f t="shared" si="8"/>
        <v/>
      </c>
      <c r="AL14" s="29" t="str">
        <f t="shared" si="9"/>
        <v/>
      </c>
      <c r="AM14" s="25" t="str">
        <f>IF(ISERROR(IF(AE14="","",VLOOKUP(AL14,TRANSMUTATION_TABLE!A$2:D$42,4,TRUE))),"",IF(AE14="","",VLOOKUP(AL14,TRANSMUTATION_TABLE!A$2:D$42,4,TRUE)))</f>
        <v/>
      </c>
    </row>
    <row r="15" spans="1:55" x14ac:dyDescent="0.25">
      <c r="A15" s="3"/>
      <c r="B15" s="154"/>
      <c r="C15" s="154"/>
      <c r="D15" s="154"/>
      <c r="E15" s="15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24" t="str">
        <f t="shared" si="0"/>
        <v/>
      </c>
      <c r="Q15" s="27" t="str">
        <f t="shared" si="1"/>
        <v/>
      </c>
      <c r="R15" s="28" t="str">
        <f t="shared" si="2"/>
        <v/>
      </c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24" t="str">
        <f t="shared" si="3"/>
        <v/>
      </c>
      <c r="AD15" s="61" t="str">
        <f t="shared" si="4"/>
        <v/>
      </c>
      <c r="AE15" s="67" t="str">
        <f t="shared" si="5"/>
        <v/>
      </c>
      <c r="AF15" s="64"/>
      <c r="AG15" s="64"/>
      <c r="AH15" s="39"/>
      <c r="AI15" s="24" t="str">
        <f t="shared" si="6"/>
        <v/>
      </c>
      <c r="AJ15" s="27" t="str">
        <f t="shared" si="7"/>
        <v/>
      </c>
      <c r="AK15" s="28" t="str">
        <f t="shared" si="8"/>
        <v/>
      </c>
      <c r="AL15" s="29" t="str">
        <f t="shared" si="9"/>
        <v/>
      </c>
      <c r="AM15" s="25" t="str">
        <f>IF(ISERROR(IF(AE15="","",VLOOKUP(AL15,TRANSMUTATION_TABLE!A$2:D$42,4,TRUE))),"",IF(AE15="","",VLOOKUP(AL15,TRANSMUTATION_TABLE!A$2:D$42,4,TRUE)))</f>
        <v/>
      </c>
    </row>
    <row r="16" spans="1:55" x14ac:dyDescent="0.25">
      <c r="A16" s="3"/>
      <c r="B16" s="154"/>
      <c r="C16" s="154"/>
      <c r="D16" s="154"/>
      <c r="E16" s="154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24" t="str">
        <f t="shared" si="0"/>
        <v/>
      </c>
      <c r="Q16" s="27" t="str">
        <f t="shared" si="1"/>
        <v/>
      </c>
      <c r="R16" s="28" t="str">
        <f t="shared" si="2"/>
        <v/>
      </c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24" t="str">
        <f t="shared" si="3"/>
        <v/>
      </c>
      <c r="AD16" s="61" t="str">
        <f t="shared" si="4"/>
        <v/>
      </c>
      <c r="AE16" s="67" t="str">
        <f t="shared" si="5"/>
        <v/>
      </c>
      <c r="AF16" s="64"/>
      <c r="AG16" s="64"/>
      <c r="AH16" s="39"/>
      <c r="AI16" s="24" t="str">
        <f t="shared" si="6"/>
        <v/>
      </c>
      <c r="AJ16" s="27" t="str">
        <f t="shared" si="7"/>
        <v/>
      </c>
      <c r="AK16" s="28" t="str">
        <f t="shared" si="8"/>
        <v/>
      </c>
      <c r="AL16" s="29" t="str">
        <f t="shared" si="9"/>
        <v/>
      </c>
      <c r="AM16" s="25" t="str">
        <f>IF(ISERROR(IF(AE16="","",VLOOKUP(AL16,TRANSMUTATION_TABLE!A$2:D$42,4,TRUE))),"",IF(AE16="","",VLOOKUP(AL16,TRANSMUTATION_TABLE!A$2:D$42,4,TRUE)))</f>
        <v/>
      </c>
    </row>
    <row r="17" spans="1:39" x14ac:dyDescent="0.25">
      <c r="A17" s="3"/>
      <c r="B17" s="154"/>
      <c r="C17" s="154"/>
      <c r="D17" s="154"/>
      <c r="E17" s="154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24" t="str">
        <f t="shared" si="0"/>
        <v/>
      </c>
      <c r="Q17" s="27" t="str">
        <f t="shared" si="1"/>
        <v/>
      </c>
      <c r="R17" s="28" t="str">
        <f t="shared" si="2"/>
        <v/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24" t="str">
        <f t="shared" si="3"/>
        <v/>
      </c>
      <c r="AD17" s="61" t="str">
        <f t="shared" si="4"/>
        <v/>
      </c>
      <c r="AE17" s="67" t="str">
        <f t="shared" si="5"/>
        <v/>
      </c>
      <c r="AF17" s="64"/>
      <c r="AG17" s="64"/>
      <c r="AH17" s="39"/>
      <c r="AI17" s="24" t="str">
        <f t="shared" si="6"/>
        <v/>
      </c>
      <c r="AJ17" s="27" t="str">
        <f t="shared" si="7"/>
        <v/>
      </c>
      <c r="AK17" s="28" t="str">
        <f t="shared" si="8"/>
        <v/>
      </c>
      <c r="AL17" s="29" t="str">
        <f t="shared" si="9"/>
        <v/>
      </c>
      <c r="AM17" s="25" t="str">
        <f>IF(ISERROR(IF(AE17="","",VLOOKUP(AL17,TRANSMUTATION_TABLE!A$2:D$42,4,TRUE))),"",IF(AE17="","",VLOOKUP(AL17,TRANSMUTATION_TABLE!A$2:D$42,4,TRUE)))</f>
        <v/>
      </c>
    </row>
    <row r="18" spans="1:39" x14ac:dyDescent="0.25">
      <c r="A18" s="3"/>
      <c r="B18" s="154"/>
      <c r="C18" s="154"/>
      <c r="D18" s="154"/>
      <c r="E18" s="154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24" t="str">
        <f t="shared" si="0"/>
        <v/>
      </c>
      <c r="Q18" s="27" t="str">
        <f t="shared" si="1"/>
        <v/>
      </c>
      <c r="R18" s="28" t="str">
        <f t="shared" si="2"/>
        <v/>
      </c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24" t="str">
        <f t="shared" si="3"/>
        <v/>
      </c>
      <c r="AD18" s="61" t="str">
        <f t="shared" si="4"/>
        <v/>
      </c>
      <c r="AE18" s="67" t="str">
        <f t="shared" si="5"/>
        <v/>
      </c>
      <c r="AF18" s="64"/>
      <c r="AG18" s="64"/>
      <c r="AH18" s="39"/>
      <c r="AI18" s="24" t="str">
        <f t="shared" si="6"/>
        <v/>
      </c>
      <c r="AJ18" s="27" t="str">
        <f t="shared" si="7"/>
        <v/>
      </c>
      <c r="AK18" s="28" t="str">
        <f t="shared" si="8"/>
        <v/>
      </c>
      <c r="AL18" s="29" t="str">
        <f t="shared" si="9"/>
        <v/>
      </c>
      <c r="AM18" s="25" t="str">
        <f>IF(ISERROR(IF(AE18="","",VLOOKUP(AL18,TRANSMUTATION_TABLE!A$2:D$42,4,TRUE))),"",IF(AE18="","",VLOOKUP(AL18,TRANSMUTATION_TABLE!A$2:D$42,4,TRUE)))</f>
        <v/>
      </c>
    </row>
    <row r="19" spans="1:39" x14ac:dyDescent="0.25">
      <c r="A19" s="3"/>
      <c r="B19" s="154"/>
      <c r="C19" s="154"/>
      <c r="D19" s="154"/>
      <c r="E19" s="154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24" t="str">
        <f t="shared" si="0"/>
        <v/>
      </c>
      <c r="Q19" s="27" t="str">
        <f t="shared" si="1"/>
        <v/>
      </c>
      <c r="R19" s="28" t="str">
        <f t="shared" si="2"/>
        <v/>
      </c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24" t="str">
        <f t="shared" si="3"/>
        <v/>
      </c>
      <c r="AD19" s="61" t="str">
        <f t="shared" si="4"/>
        <v/>
      </c>
      <c r="AE19" s="67" t="str">
        <f t="shared" si="5"/>
        <v/>
      </c>
      <c r="AF19" s="64"/>
      <c r="AG19" s="64"/>
      <c r="AH19" s="39"/>
      <c r="AI19" s="24" t="str">
        <f t="shared" si="6"/>
        <v/>
      </c>
      <c r="AJ19" s="27" t="str">
        <f t="shared" si="7"/>
        <v/>
      </c>
      <c r="AK19" s="28" t="str">
        <f t="shared" si="8"/>
        <v/>
      </c>
      <c r="AL19" s="29" t="str">
        <f t="shared" si="9"/>
        <v/>
      </c>
      <c r="AM19" s="25" t="str">
        <f>IF(ISERROR(IF(AE19="","",VLOOKUP(AL19,TRANSMUTATION_TABLE!A$2:D$42,4,TRUE))),"",IF(AE19="","",VLOOKUP(AL19,TRANSMUTATION_TABLE!A$2:D$42,4,TRUE)))</f>
        <v/>
      </c>
    </row>
    <row r="20" spans="1:39" x14ac:dyDescent="0.25">
      <c r="A20" s="3"/>
      <c r="B20" s="154"/>
      <c r="C20" s="154"/>
      <c r="D20" s="154"/>
      <c r="E20" s="154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24" t="str">
        <f t="shared" si="0"/>
        <v/>
      </c>
      <c r="Q20" s="27" t="str">
        <f t="shared" si="1"/>
        <v/>
      </c>
      <c r="R20" s="28" t="str">
        <f t="shared" si="2"/>
        <v/>
      </c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24" t="str">
        <f t="shared" si="3"/>
        <v/>
      </c>
      <c r="AD20" s="61" t="str">
        <f t="shared" si="4"/>
        <v/>
      </c>
      <c r="AE20" s="67" t="str">
        <f t="shared" si="5"/>
        <v/>
      </c>
      <c r="AF20" s="64"/>
      <c r="AG20" s="64"/>
      <c r="AH20" s="39"/>
      <c r="AI20" s="24" t="str">
        <f t="shared" si="6"/>
        <v/>
      </c>
      <c r="AJ20" s="27" t="str">
        <f t="shared" si="7"/>
        <v/>
      </c>
      <c r="AK20" s="28" t="str">
        <f t="shared" si="8"/>
        <v/>
      </c>
      <c r="AL20" s="29" t="str">
        <f t="shared" si="9"/>
        <v/>
      </c>
      <c r="AM20" s="25" t="str">
        <f>IF(ISERROR(IF(AE20="","",VLOOKUP(AL20,TRANSMUTATION_TABLE!A$2:D$42,4,TRUE))),"",IF(AE20="","",VLOOKUP(AL20,TRANSMUTATION_TABLE!A$2:D$42,4,TRUE)))</f>
        <v/>
      </c>
    </row>
    <row r="21" spans="1:39" x14ac:dyDescent="0.25">
      <c r="A21" s="3"/>
      <c r="B21" s="154"/>
      <c r="C21" s="154"/>
      <c r="D21" s="154"/>
      <c r="E21" s="154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24" t="str">
        <f t="shared" si="0"/>
        <v/>
      </c>
      <c r="Q21" s="27" t="str">
        <f t="shared" si="1"/>
        <v/>
      </c>
      <c r="R21" s="28" t="str">
        <f t="shared" si="2"/>
        <v/>
      </c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24" t="str">
        <f t="shared" si="3"/>
        <v/>
      </c>
      <c r="AD21" s="61" t="str">
        <f t="shared" si="4"/>
        <v/>
      </c>
      <c r="AE21" s="67" t="str">
        <f t="shared" si="5"/>
        <v/>
      </c>
      <c r="AF21" s="64"/>
      <c r="AG21" s="64"/>
      <c r="AH21" s="39"/>
      <c r="AI21" s="24" t="str">
        <f t="shared" si="6"/>
        <v/>
      </c>
      <c r="AJ21" s="27" t="str">
        <f t="shared" si="7"/>
        <v/>
      </c>
      <c r="AK21" s="28" t="str">
        <f t="shared" si="8"/>
        <v/>
      </c>
      <c r="AL21" s="29" t="str">
        <f t="shared" si="9"/>
        <v/>
      </c>
      <c r="AM21" s="25" t="str">
        <f>IF(ISERROR(IF(AE21="","",VLOOKUP(AL21,TRANSMUTATION_TABLE!A$2:D$42,4,TRUE))),"",IF(AE21="","",VLOOKUP(AL21,TRANSMUTATION_TABLE!A$2:D$42,4,TRUE)))</f>
        <v/>
      </c>
    </row>
    <row r="22" spans="1:39" x14ac:dyDescent="0.25">
      <c r="A22" s="3"/>
      <c r="B22" s="154"/>
      <c r="C22" s="154"/>
      <c r="D22" s="154"/>
      <c r="E22" s="154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24" t="str">
        <f t="shared" si="0"/>
        <v/>
      </c>
      <c r="Q22" s="27" t="str">
        <f t="shared" si="1"/>
        <v/>
      </c>
      <c r="R22" s="28" t="str">
        <f t="shared" si="2"/>
        <v/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4" t="str">
        <f t="shared" si="3"/>
        <v/>
      </c>
      <c r="AD22" s="61" t="str">
        <f t="shared" si="4"/>
        <v/>
      </c>
      <c r="AE22" s="67" t="str">
        <f t="shared" si="5"/>
        <v/>
      </c>
      <c r="AF22" s="64"/>
      <c r="AG22" s="64"/>
      <c r="AH22" s="39"/>
      <c r="AI22" s="24" t="str">
        <f t="shared" si="6"/>
        <v/>
      </c>
      <c r="AJ22" s="27" t="str">
        <f t="shared" si="7"/>
        <v/>
      </c>
      <c r="AK22" s="28" t="str">
        <f t="shared" si="8"/>
        <v/>
      </c>
      <c r="AL22" s="29" t="str">
        <f t="shared" si="9"/>
        <v/>
      </c>
      <c r="AM22" s="25" t="str">
        <f>IF(ISERROR(IF(AE22="","",VLOOKUP(AL22,TRANSMUTATION_TABLE!A$2:D$42,4,TRUE))),"",IF(AE22="","",VLOOKUP(AL22,TRANSMUTATION_TABLE!A$2:D$42,4,TRUE)))</f>
        <v/>
      </c>
    </row>
    <row r="23" spans="1:39" x14ac:dyDescent="0.25">
      <c r="A23" s="3"/>
      <c r="B23" s="99"/>
      <c r="C23" s="100"/>
      <c r="D23" s="100"/>
      <c r="E23" s="101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24" t="str">
        <f t="shared" si="0"/>
        <v/>
      </c>
      <c r="Q23" s="27" t="str">
        <f t="shared" si="1"/>
        <v/>
      </c>
      <c r="R23" s="28" t="str">
        <f t="shared" si="2"/>
        <v/>
      </c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24" t="str">
        <f t="shared" si="3"/>
        <v/>
      </c>
      <c r="AD23" s="61" t="str">
        <f t="shared" si="4"/>
        <v/>
      </c>
      <c r="AE23" s="67" t="str">
        <f t="shared" si="5"/>
        <v/>
      </c>
      <c r="AF23" s="64"/>
      <c r="AG23" s="64"/>
      <c r="AH23" s="39"/>
      <c r="AI23" s="24" t="str">
        <f t="shared" si="6"/>
        <v/>
      </c>
      <c r="AJ23" s="27" t="str">
        <f t="shared" si="7"/>
        <v/>
      </c>
      <c r="AK23" s="28" t="str">
        <f t="shared" si="8"/>
        <v/>
      </c>
      <c r="AL23" s="29" t="str">
        <f t="shared" si="9"/>
        <v/>
      </c>
      <c r="AM23" s="25" t="str">
        <f>IF(ISERROR(IF(AE23="","",VLOOKUP(AL23,TRANSMUTATION_TABLE!A$2:D$42,4,TRUE))),"",IF(AE23="","",VLOOKUP(AL23,TRANSMUTATION_TABLE!A$2:D$42,4,TRUE)))</f>
        <v/>
      </c>
    </row>
    <row r="24" spans="1:39" x14ac:dyDescent="0.25">
      <c r="A24" s="3"/>
      <c r="B24" s="99"/>
      <c r="C24" s="100"/>
      <c r="D24" s="100"/>
      <c r="E24" s="101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24" t="str">
        <f t="shared" si="0"/>
        <v/>
      </c>
      <c r="Q24" s="27" t="str">
        <f t="shared" si="1"/>
        <v/>
      </c>
      <c r="R24" s="28" t="str">
        <f t="shared" si="2"/>
        <v/>
      </c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24" t="str">
        <f t="shared" si="3"/>
        <v/>
      </c>
      <c r="AD24" s="61" t="str">
        <f t="shared" si="4"/>
        <v/>
      </c>
      <c r="AE24" s="67" t="str">
        <f t="shared" si="5"/>
        <v/>
      </c>
      <c r="AF24" s="64"/>
      <c r="AG24" s="64"/>
      <c r="AH24" s="39"/>
      <c r="AI24" s="24" t="str">
        <f t="shared" si="6"/>
        <v/>
      </c>
      <c r="AJ24" s="27" t="str">
        <f t="shared" si="7"/>
        <v/>
      </c>
      <c r="AK24" s="28" t="str">
        <f t="shared" si="8"/>
        <v/>
      </c>
      <c r="AL24" s="29" t="str">
        <f t="shared" si="9"/>
        <v/>
      </c>
      <c r="AM24" s="25" t="str">
        <f>IF(ISERROR(IF(AE24="","",VLOOKUP(AL24,TRANSMUTATION_TABLE!A$2:D$42,4,TRUE))),"",IF(AE24="","",VLOOKUP(AL24,TRANSMUTATION_TABLE!A$2:D$42,4,TRUE)))</f>
        <v/>
      </c>
    </row>
    <row r="25" spans="1:39" x14ac:dyDescent="0.25">
      <c r="A25" s="3"/>
      <c r="B25" s="99"/>
      <c r="C25" s="100"/>
      <c r="D25" s="100"/>
      <c r="E25" s="101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24" t="str">
        <f t="shared" si="0"/>
        <v/>
      </c>
      <c r="Q25" s="27" t="str">
        <f t="shared" si="1"/>
        <v/>
      </c>
      <c r="R25" s="28" t="str">
        <f t="shared" si="2"/>
        <v/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24" t="str">
        <f t="shared" si="3"/>
        <v/>
      </c>
      <c r="AD25" s="61" t="str">
        <f t="shared" si="4"/>
        <v/>
      </c>
      <c r="AE25" s="67" t="str">
        <f t="shared" si="5"/>
        <v/>
      </c>
      <c r="AF25" s="64"/>
      <c r="AG25" s="64"/>
      <c r="AH25" s="39"/>
      <c r="AI25" s="24" t="str">
        <f t="shared" si="6"/>
        <v/>
      </c>
      <c r="AJ25" s="27" t="str">
        <f t="shared" si="7"/>
        <v/>
      </c>
      <c r="AK25" s="28" t="str">
        <f t="shared" si="8"/>
        <v/>
      </c>
      <c r="AL25" s="29" t="str">
        <f t="shared" si="9"/>
        <v/>
      </c>
      <c r="AM25" s="25" t="str">
        <f>IF(ISERROR(IF(AE25="","",VLOOKUP(AL25,TRANSMUTATION_TABLE!A$2:D$42,4,TRUE))),"",IF(AE25="","",VLOOKUP(AL25,TRANSMUTATION_TABLE!A$2:D$42,4,TRUE)))</f>
        <v/>
      </c>
    </row>
    <row r="26" spans="1:39" x14ac:dyDescent="0.25">
      <c r="A26" s="3"/>
      <c r="B26" s="99"/>
      <c r="C26" s="100"/>
      <c r="D26" s="100"/>
      <c r="E26" s="101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24" t="str">
        <f t="shared" si="0"/>
        <v/>
      </c>
      <c r="Q26" s="27" t="str">
        <f t="shared" si="1"/>
        <v/>
      </c>
      <c r="R26" s="28" t="str">
        <f t="shared" si="2"/>
        <v/>
      </c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24" t="str">
        <f t="shared" si="3"/>
        <v/>
      </c>
      <c r="AD26" s="61" t="str">
        <f t="shared" si="4"/>
        <v/>
      </c>
      <c r="AE26" s="67" t="str">
        <f t="shared" si="5"/>
        <v/>
      </c>
      <c r="AF26" s="64"/>
      <c r="AG26" s="64"/>
      <c r="AH26" s="39"/>
      <c r="AI26" s="24" t="str">
        <f t="shared" si="6"/>
        <v/>
      </c>
      <c r="AJ26" s="27" t="str">
        <f t="shared" si="7"/>
        <v/>
      </c>
      <c r="AK26" s="28" t="str">
        <f t="shared" si="8"/>
        <v/>
      </c>
      <c r="AL26" s="29" t="str">
        <f t="shared" si="9"/>
        <v/>
      </c>
      <c r="AM26" s="25" t="str">
        <f>IF(ISERROR(IF(AE26="","",VLOOKUP(AL26,TRANSMUTATION_TABLE!A$2:D$42,4,TRUE))),"",IF(AE26="","",VLOOKUP(AL26,TRANSMUTATION_TABLE!A$2:D$42,4,TRUE)))</f>
        <v/>
      </c>
    </row>
    <row r="27" spans="1:39" x14ac:dyDescent="0.25">
      <c r="A27" s="3"/>
      <c r="B27" s="99"/>
      <c r="C27" s="100"/>
      <c r="D27" s="100"/>
      <c r="E27" s="101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24" t="str">
        <f t="shared" si="0"/>
        <v/>
      </c>
      <c r="Q27" s="27" t="str">
        <f t="shared" si="1"/>
        <v/>
      </c>
      <c r="R27" s="28" t="str">
        <f t="shared" si="2"/>
        <v/>
      </c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24" t="str">
        <f t="shared" si="3"/>
        <v/>
      </c>
      <c r="AD27" s="61" t="str">
        <f t="shared" si="4"/>
        <v/>
      </c>
      <c r="AE27" s="67" t="str">
        <f t="shared" si="5"/>
        <v/>
      </c>
      <c r="AF27" s="64"/>
      <c r="AG27" s="64"/>
      <c r="AH27" s="39"/>
      <c r="AI27" s="24" t="str">
        <f t="shared" si="6"/>
        <v/>
      </c>
      <c r="AJ27" s="27" t="str">
        <f t="shared" si="7"/>
        <v/>
      </c>
      <c r="AK27" s="28" t="str">
        <f t="shared" si="8"/>
        <v/>
      </c>
      <c r="AL27" s="29" t="str">
        <f t="shared" si="9"/>
        <v/>
      </c>
      <c r="AM27" s="25" t="str">
        <f>IF(ISERROR(IF(AE27="","",VLOOKUP(AL27,TRANSMUTATION_TABLE!A$2:D$42,4,TRUE))),"",IF(AE27="","",VLOOKUP(AL27,TRANSMUTATION_TABLE!A$2:D$42,4,TRUE)))</f>
        <v/>
      </c>
    </row>
    <row r="28" spans="1:39" x14ac:dyDescent="0.25">
      <c r="A28" s="3"/>
      <c r="B28" s="99"/>
      <c r="C28" s="100"/>
      <c r="D28" s="100"/>
      <c r="E28" s="101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24" t="str">
        <f t="shared" si="0"/>
        <v/>
      </c>
      <c r="Q28" s="27" t="str">
        <f t="shared" si="1"/>
        <v/>
      </c>
      <c r="R28" s="28" t="str">
        <f t="shared" si="2"/>
        <v/>
      </c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24" t="str">
        <f t="shared" si="3"/>
        <v/>
      </c>
      <c r="AD28" s="61" t="str">
        <f t="shared" si="4"/>
        <v/>
      </c>
      <c r="AE28" s="67" t="str">
        <f t="shared" si="5"/>
        <v/>
      </c>
      <c r="AF28" s="64"/>
      <c r="AG28" s="64"/>
      <c r="AH28" s="39"/>
      <c r="AI28" s="24" t="str">
        <f t="shared" si="6"/>
        <v/>
      </c>
      <c r="AJ28" s="27" t="str">
        <f t="shared" si="7"/>
        <v/>
      </c>
      <c r="AK28" s="28" t="str">
        <f t="shared" si="8"/>
        <v/>
      </c>
      <c r="AL28" s="29" t="str">
        <f t="shared" si="9"/>
        <v/>
      </c>
      <c r="AM28" s="25" t="str">
        <f>IF(ISERROR(IF(AE28="","",VLOOKUP(AL28,TRANSMUTATION_TABLE!A$2:D$42,4,TRUE))),"",IF(AE28="","",VLOOKUP(AL28,TRANSMUTATION_TABLE!A$2:D$42,4,TRUE)))</f>
        <v/>
      </c>
    </row>
    <row r="29" spans="1:39" x14ac:dyDescent="0.25">
      <c r="A29" s="3"/>
      <c r="B29" s="99"/>
      <c r="C29" s="100"/>
      <c r="D29" s="100"/>
      <c r="E29" s="101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24" t="str">
        <f t="shared" si="0"/>
        <v/>
      </c>
      <c r="Q29" s="27" t="str">
        <f t="shared" si="1"/>
        <v/>
      </c>
      <c r="R29" s="28" t="str">
        <f t="shared" si="2"/>
        <v/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24" t="str">
        <f t="shared" si="3"/>
        <v/>
      </c>
      <c r="AD29" s="61" t="str">
        <f t="shared" si="4"/>
        <v/>
      </c>
      <c r="AE29" s="67" t="str">
        <f t="shared" si="5"/>
        <v/>
      </c>
      <c r="AF29" s="64"/>
      <c r="AG29" s="64"/>
      <c r="AH29" s="39"/>
      <c r="AI29" s="24" t="str">
        <f t="shared" si="6"/>
        <v/>
      </c>
      <c r="AJ29" s="27" t="str">
        <f t="shared" si="7"/>
        <v/>
      </c>
      <c r="AK29" s="28" t="str">
        <f t="shared" si="8"/>
        <v/>
      </c>
      <c r="AL29" s="29" t="str">
        <f t="shared" si="9"/>
        <v/>
      </c>
      <c r="AM29" s="25" t="str">
        <f>IF(ISERROR(IF(AE29="","",VLOOKUP(AL29,TRANSMUTATION_TABLE!A$2:D$42,4,TRUE))),"",IF(AE29="","",VLOOKUP(AL29,TRANSMUTATION_TABLE!A$2:D$42,4,TRUE)))</f>
        <v/>
      </c>
    </row>
    <row r="30" spans="1:39" x14ac:dyDescent="0.25">
      <c r="A30" s="3"/>
      <c r="B30" s="99"/>
      <c r="C30" s="100"/>
      <c r="D30" s="100"/>
      <c r="E30" s="101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24" t="str">
        <f t="shared" si="0"/>
        <v/>
      </c>
      <c r="Q30" s="27" t="str">
        <f t="shared" si="1"/>
        <v/>
      </c>
      <c r="R30" s="28" t="str">
        <f t="shared" si="2"/>
        <v/>
      </c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24" t="str">
        <f t="shared" si="3"/>
        <v/>
      </c>
      <c r="AD30" s="61" t="str">
        <f t="shared" si="4"/>
        <v/>
      </c>
      <c r="AE30" s="67" t="str">
        <f t="shared" si="5"/>
        <v/>
      </c>
      <c r="AF30" s="64"/>
      <c r="AG30" s="64"/>
      <c r="AH30" s="39"/>
      <c r="AI30" s="24" t="str">
        <f t="shared" si="6"/>
        <v/>
      </c>
      <c r="AJ30" s="27" t="str">
        <f t="shared" si="7"/>
        <v/>
      </c>
      <c r="AK30" s="28" t="str">
        <f t="shared" si="8"/>
        <v/>
      </c>
      <c r="AL30" s="29" t="str">
        <f t="shared" si="9"/>
        <v/>
      </c>
      <c r="AM30" s="25" t="str">
        <f>IF(ISERROR(IF(AE30="","",VLOOKUP(AL30,TRANSMUTATION_TABLE!A$2:D$42,4,TRUE))),"",IF(AE30="","",VLOOKUP(AL30,TRANSMUTATION_TABLE!A$2:D$42,4,TRUE)))</f>
        <v/>
      </c>
    </row>
    <row r="31" spans="1:39" x14ac:dyDescent="0.25">
      <c r="A31" s="3"/>
      <c r="B31" s="99"/>
      <c r="C31" s="100"/>
      <c r="D31" s="100"/>
      <c r="E31" s="101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24" t="str">
        <f t="shared" si="0"/>
        <v/>
      </c>
      <c r="Q31" s="27" t="str">
        <f t="shared" si="1"/>
        <v/>
      </c>
      <c r="R31" s="28" t="str">
        <f t="shared" si="2"/>
        <v/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24" t="str">
        <f t="shared" si="3"/>
        <v/>
      </c>
      <c r="AD31" s="61" t="str">
        <f t="shared" si="4"/>
        <v/>
      </c>
      <c r="AE31" s="67" t="str">
        <f t="shared" si="5"/>
        <v/>
      </c>
      <c r="AF31" s="64"/>
      <c r="AG31" s="64"/>
      <c r="AH31" s="39"/>
      <c r="AI31" s="24" t="str">
        <f t="shared" si="6"/>
        <v/>
      </c>
      <c r="AJ31" s="27" t="str">
        <f t="shared" si="7"/>
        <v/>
      </c>
      <c r="AK31" s="28" t="str">
        <f t="shared" si="8"/>
        <v/>
      </c>
      <c r="AL31" s="29" t="str">
        <f t="shared" si="9"/>
        <v/>
      </c>
      <c r="AM31" s="25" t="str">
        <f>IF(ISERROR(IF(AE31="","",VLOOKUP(AL31,TRANSMUTATION_TABLE!A$2:D$42,4,TRUE))),"",IF(AE31="","",VLOOKUP(AL31,TRANSMUTATION_TABLE!A$2:D$42,4,TRUE)))</f>
        <v/>
      </c>
    </row>
    <row r="32" spans="1:39" x14ac:dyDescent="0.25">
      <c r="A32" s="3"/>
      <c r="B32" s="99"/>
      <c r="C32" s="100"/>
      <c r="D32" s="100"/>
      <c r="E32" s="101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24" t="str">
        <f t="shared" si="0"/>
        <v/>
      </c>
      <c r="Q32" s="27" t="str">
        <f t="shared" si="1"/>
        <v/>
      </c>
      <c r="R32" s="28" t="str">
        <f t="shared" si="2"/>
        <v/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24" t="str">
        <f t="shared" si="3"/>
        <v/>
      </c>
      <c r="AD32" s="61" t="str">
        <f t="shared" si="4"/>
        <v/>
      </c>
      <c r="AE32" s="67" t="str">
        <f t="shared" si="5"/>
        <v/>
      </c>
      <c r="AF32" s="64"/>
      <c r="AG32" s="64"/>
      <c r="AH32" s="39"/>
      <c r="AI32" s="24" t="str">
        <f t="shared" si="6"/>
        <v/>
      </c>
      <c r="AJ32" s="27" t="str">
        <f t="shared" si="7"/>
        <v/>
      </c>
      <c r="AK32" s="28" t="str">
        <f t="shared" si="8"/>
        <v/>
      </c>
      <c r="AL32" s="29" t="str">
        <f t="shared" si="9"/>
        <v/>
      </c>
      <c r="AM32" s="25" t="str">
        <f>IF(ISERROR(IF(AE32="","",VLOOKUP(AL32,TRANSMUTATION_TABLE!A$2:D$42,4,TRUE))),"",IF(AE32="","",VLOOKUP(AL32,TRANSMUTATION_TABLE!A$2:D$42,4,TRUE)))</f>
        <v/>
      </c>
    </row>
    <row r="33" spans="1:39" x14ac:dyDescent="0.25">
      <c r="A33" s="3"/>
      <c r="B33" s="99"/>
      <c r="C33" s="100"/>
      <c r="D33" s="100"/>
      <c r="E33" s="101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24" t="str">
        <f t="shared" si="0"/>
        <v/>
      </c>
      <c r="Q33" s="27" t="str">
        <f t="shared" si="1"/>
        <v/>
      </c>
      <c r="R33" s="28" t="str">
        <f t="shared" si="2"/>
        <v/>
      </c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24" t="str">
        <f t="shared" si="3"/>
        <v/>
      </c>
      <c r="AD33" s="61" t="str">
        <f t="shared" si="4"/>
        <v/>
      </c>
      <c r="AE33" s="67" t="str">
        <f t="shared" si="5"/>
        <v/>
      </c>
      <c r="AF33" s="64"/>
      <c r="AG33" s="64"/>
      <c r="AH33" s="39"/>
      <c r="AI33" s="24" t="str">
        <f t="shared" si="6"/>
        <v/>
      </c>
      <c r="AJ33" s="27" t="str">
        <f t="shared" si="7"/>
        <v/>
      </c>
      <c r="AK33" s="28" t="str">
        <f t="shared" si="8"/>
        <v/>
      </c>
      <c r="AL33" s="29" t="str">
        <f t="shared" si="9"/>
        <v/>
      </c>
      <c r="AM33" s="25" t="str">
        <f>IF(ISERROR(IF(AE33="","",VLOOKUP(AL33,TRANSMUTATION_TABLE!A$2:D$42,4,TRUE))),"",IF(AE33="","",VLOOKUP(AL33,TRANSMUTATION_TABLE!A$2:D$42,4,TRUE)))</f>
        <v/>
      </c>
    </row>
    <row r="34" spans="1:39" x14ac:dyDescent="0.25">
      <c r="A34" s="3"/>
      <c r="B34" s="99"/>
      <c r="C34" s="100"/>
      <c r="D34" s="100"/>
      <c r="E34" s="101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24" t="str">
        <f t="shared" si="0"/>
        <v/>
      </c>
      <c r="Q34" s="27" t="str">
        <f t="shared" si="1"/>
        <v/>
      </c>
      <c r="R34" s="28" t="str">
        <f t="shared" si="2"/>
        <v/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24" t="str">
        <f t="shared" si="3"/>
        <v/>
      </c>
      <c r="AD34" s="61" t="str">
        <f t="shared" si="4"/>
        <v/>
      </c>
      <c r="AE34" s="67" t="str">
        <f t="shared" si="5"/>
        <v/>
      </c>
      <c r="AF34" s="64"/>
      <c r="AG34" s="64"/>
      <c r="AH34" s="39"/>
      <c r="AI34" s="24" t="str">
        <f t="shared" si="6"/>
        <v/>
      </c>
      <c r="AJ34" s="27" t="str">
        <f t="shared" si="7"/>
        <v/>
      </c>
      <c r="AK34" s="28" t="str">
        <f t="shared" si="8"/>
        <v/>
      </c>
      <c r="AL34" s="29" t="str">
        <f t="shared" si="9"/>
        <v/>
      </c>
      <c r="AM34" s="25" t="str">
        <f>IF(ISERROR(IF(AE34="","",VLOOKUP(AL34,TRANSMUTATION_TABLE!A$2:D$42,4,TRUE))),"",IF(AE34="","",VLOOKUP(AL34,TRANSMUTATION_TABLE!A$2:D$42,4,TRUE)))</f>
        <v/>
      </c>
    </row>
    <row r="35" spans="1:39" x14ac:dyDescent="0.25">
      <c r="A35" s="3"/>
      <c r="B35" s="99"/>
      <c r="C35" s="100"/>
      <c r="D35" s="100"/>
      <c r="E35" s="101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24" t="str">
        <f t="shared" si="0"/>
        <v/>
      </c>
      <c r="Q35" s="27" t="str">
        <f t="shared" si="1"/>
        <v/>
      </c>
      <c r="R35" s="28" t="str">
        <f t="shared" si="2"/>
        <v/>
      </c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24" t="str">
        <f t="shared" si="3"/>
        <v/>
      </c>
      <c r="AD35" s="61" t="str">
        <f t="shared" si="4"/>
        <v/>
      </c>
      <c r="AE35" s="67" t="str">
        <f t="shared" si="5"/>
        <v/>
      </c>
      <c r="AF35" s="64"/>
      <c r="AG35" s="64"/>
      <c r="AH35" s="39"/>
      <c r="AI35" s="24" t="str">
        <f t="shared" si="6"/>
        <v/>
      </c>
      <c r="AJ35" s="27" t="str">
        <f t="shared" si="7"/>
        <v/>
      </c>
      <c r="AK35" s="28" t="str">
        <f t="shared" si="8"/>
        <v/>
      </c>
      <c r="AL35" s="29" t="str">
        <f t="shared" si="9"/>
        <v/>
      </c>
      <c r="AM35" s="25" t="str">
        <f>IF(ISERROR(IF(AE35="","",VLOOKUP(AL35,TRANSMUTATION_TABLE!A$2:D$42,4,TRUE))),"",IF(AE35="","",VLOOKUP(AL35,TRANSMUTATION_TABLE!A$2:D$42,4,TRUE)))</f>
        <v/>
      </c>
    </row>
    <row r="36" spans="1:39" x14ac:dyDescent="0.25">
      <c r="A36" s="3"/>
      <c r="B36" s="99"/>
      <c r="C36" s="100"/>
      <c r="D36" s="100"/>
      <c r="E36" s="101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24" t="str">
        <f t="shared" si="0"/>
        <v/>
      </c>
      <c r="Q36" s="27" t="str">
        <f t="shared" si="1"/>
        <v/>
      </c>
      <c r="R36" s="28" t="str">
        <f t="shared" si="2"/>
        <v/>
      </c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24" t="str">
        <f t="shared" si="3"/>
        <v/>
      </c>
      <c r="AD36" s="61" t="str">
        <f t="shared" si="4"/>
        <v/>
      </c>
      <c r="AE36" s="67" t="str">
        <f t="shared" si="5"/>
        <v/>
      </c>
      <c r="AF36" s="64"/>
      <c r="AG36" s="64"/>
      <c r="AH36" s="39"/>
      <c r="AI36" s="24" t="str">
        <f t="shared" si="6"/>
        <v/>
      </c>
      <c r="AJ36" s="27" t="str">
        <f t="shared" si="7"/>
        <v/>
      </c>
      <c r="AK36" s="28" t="str">
        <f t="shared" si="8"/>
        <v/>
      </c>
      <c r="AL36" s="29" t="str">
        <f t="shared" si="9"/>
        <v/>
      </c>
      <c r="AM36" s="25" t="str">
        <f>IF(ISERROR(IF(AE36="","",VLOOKUP(AL36,TRANSMUTATION_TABLE!A$2:D$42,4,TRUE))),"",IF(AE36="","",VLOOKUP(AL36,TRANSMUTATION_TABLE!A$2:D$42,4,TRUE)))</f>
        <v/>
      </c>
    </row>
    <row r="37" spans="1:39" x14ac:dyDescent="0.25">
      <c r="A37" s="3"/>
      <c r="B37" s="99"/>
      <c r="C37" s="100"/>
      <c r="D37" s="100"/>
      <c r="E37" s="101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24" t="str">
        <f t="shared" si="0"/>
        <v/>
      </c>
      <c r="Q37" s="27" t="str">
        <f t="shared" si="1"/>
        <v/>
      </c>
      <c r="R37" s="28" t="str">
        <f t="shared" si="2"/>
        <v/>
      </c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24" t="str">
        <f t="shared" si="3"/>
        <v/>
      </c>
      <c r="AD37" s="61" t="str">
        <f t="shared" si="4"/>
        <v/>
      </c>
      <c r="AE37" s="67" t="str">
        <f t="shared" si="5"/>
        <v/>
      </c>
      <c r="AF37" s="64"/>
      <c r="AG37" s="64"/>
      <c r="AH37" s="39"/>
      <c r="AI37" s="24" t="str">
        <f t="shared" si="6"/>
        <v/>
      </c>
      <c r="AJ37" s="27" t="str">
        <f t="shared" si="7"/>
        <v/>
      </c>
      <c r="AK37" s="28" t="str">
        <f t="shared" si="8"/>
        <v/>
      </c>
      <c r="AL37" s="29" t="str">
        <f t="shared" si="9"/>
        <v/>
      </c>
      <c r="AM37" s="25" t="str">
        <f>IF(ISERROR(IF(AE37="","",VLOOKUP(AL37,TRANSMUTATION_TABLE!A$2:D$42,4,TRUE))),"",IF(AE37="","",VLOOKUP(AL37,TRANSMUTATION_TABLE!A$2:D$42,4,TRUE)))</f>
        <v/>
      </c>
    </row>
    <row r="38" spans="1:39" x14ac:dyDescent="0.25">
      <c r="A38" s="3"/>
      <c r="B38" s="99"/>
      <c r="C38" s="100"/>
      <c r="D38" s="100"/>
      <c r="E38" s="101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24" t="str">
        <f t="shared" si="0"/>
        <v/>
      </c>
      <c r="Q38" s="27" t="str">
        <f t="shared" si="1"/>
        <v/>
      </c>
      <c r="R38" s="28" t="str">
        <f t="shared" si="2"/>
        <v/>
      </c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24" t="str">
        <f t="shared" si="3"/>
        <v/>
      </c>
      <c r="AD38" s="61" t="str">
        <f t="shared" si="4"/>
        <v/>
      </c>
      <c r="AE38" s="67" t="str">
        <f t="shared" si="5"/>
        <v/>
      </c>
      <c r="AF38" s="64"/>
      <c r="AG38" s="64"/>
      <c r="AH38" s="39"/>
      <c r="AI38" s="24" t="str">
        <f t="shared" si="6"/>
        <v/>
      </c>
      <c r="AJ38" s="27" t="str">
        <f t="shared" si="7"/>
        <v/>
      </c>
      <c r="AK38" s="28" t="str">
        <f t="shared" si="8"/>
        <v/>
      </c>
      <c r="AL38" s="29" t="str">
        <f t="shared" si="9"/>
        <v/>
      </c>
      <c r="AM38" s="25" t="str">
        <f>IF(ISERROR(IF(AE38="","",VLOOKUP(AL38,TRANSMUTATION_TABLE!A$2:D$42,4,TRUE))),"",IF(AE38="","",VLOOKUP(AL38,TRANSMUTATION_TABLE!A$2:D$42,4,TRUE)))</f>
        <v/>
      </c>
    </row>
    <row r="39" spans="1:39" x14ac:dyDescent="0.25">
      <c r="A39" s="3"/>
      <c r="B39" s="99"/>
      <c r="C39" s="100"/>
      <c r="D39" s="100"/>
      <c r="E39" s="101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24" t="str">
        <f t="shared" si="0"/>
        <v/>
      </c>
      <c r="Q39" s="27" t="str">
        <f t="shared" si="1"/>
        <v/>
      </c>
      <c r="R39" s="28" t="str">
        <f t="shared" si="2"/>
        <v/>
      </c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4" t="str">
        <f t="shared" si="3"/>
        <v/>
      </c>
      <c r="AD39" s="61" t="str">
        <f t="shared" si="4"/>
        <v/>
      </c>
      <c r="AE39" s="67" t="str">
        <f t="shared" si="5"/>
        <v/>
      </c>
      <c r="AF39" s="64"/>
      <c r="AG39" s="64"/>
      <c r="AH39" s="39"/>
      <c r="AI39" s="24" t="str">
        <f t="shared" si="6"/>
        <v/>
      </c>
      <c r="AJ39" s="27" t="str">
        <f t="shared" si="7"/>
        <v/>
      </c>
      <c r="AK39" s="28" t="str">
        <f t="shared" si="8"/>
        <v/>
      </c>
      <c r="AL39" s="29" t="str">
        <f t="shared" si="9"/>
        <v/>
      </c>
      <c r="AM39" s="25" t="str">
        <f>IF(ISERROR(IF(AE39="","",VLOOKUP(AL39,TRANSMUTATION_TABLE!A$2:D$42,4,TRUE))),"",IF(AE39="","",VLOOKUP(AL39,TRANSMUTATION_TABLE!A$2:D$42,4,TRUE)))</f>
        <v/>
      </c>
    </row>
    <row r="40" spans="1:39" x14ac:dyDescent="0.25">
      <c r="A40" s="3"/>
      <c r="B40" s="99"/>
      <c r="C40" s="100"/>
      <c r="D40" s="100"/>
      <c r="E40" s="101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24" t="str">
        <f t="shared" si="0"/>
        <v/>
      </c>
      <c r="Q40" s="27" t="str">
        <f t="shared" si="1"/>
        <v/>
      </c>
      <c r="R40" s="28" t="str">
        <f t="shared" si="2"/>
        <v/>
      </c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24" t="str">
        <f t="shared" si="3"/>
        <v/>
      </c>
      <c r="AD40" s="61" t="str">
        <f t="shared" si="4"/>
        <v/>
      </c>
      <c r="AE40" s="67" t="str">
        <f t="shared" si="5"/>
        <v/>
      </c>
      <c r="AF40" s="64"/>
      <c r="AG40" s="64"/>
      <c r="AH40" s="39"/>
      <c r="AI40" s="24" t="str">
        <f t="shared" si="6"/>
        <v/>
      </c>
      <c r="AJ40" s="27" t="str">
        <f t="shared" si="7"/>
        <v/>
      </c>
      <c r="AK40" s="28" t="str">
        <f t="shared" si="8"/>
        <v/>
      </c>
      <c r="AL40" s="29" t="str">
        <f t="shared" si="9"/>
        <v/>
      </c>
      <c r="AM40" s="25" t="str">
        <f>IF(ISERROR(IF(AE40="","",VLOOKUP(AL40,TRANSMUTATION_TABLE!A$2:D$42,4,TRUE))),"",IF(AE40="","",VLOOKUP(AL40,TRANSMUTATION_TABLE!A$2:D$42,4,TRUE)))</f>
        <v/>
      </c>
    </row>
    <row r="41" spans="1:39" x14ac:dyDescent="0.25">
      <c r="A41" s="3"/>
      <c r="B41" s="99"/>
      <c r="C41" s="100"/>
      <c r="D41" s="100"/>
      <c r="E41" s="101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24" t="str">
        <f t="shared" si="0"/>
        <v/>
      </c>
      <c r="Q41" s="27" t="str">
        <f t="shared" si="1"/>
        <v/>
      </c>
      <c r="R41" s="28" t="str">
        <f t="shared" si="2"/>
        <v/>
      </c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24" t="str">
        <f t="shared" si="3"/>
        <v/>
      </c>
      <c r="AD41" s="61" t="str">
        <f t="shared" si="4"/>
        <v/>
      </c>
      <c r="AE41" s="67" t="str">
        <f t="shared" si="5"/>
        <v/>
      </c>
      <c r="AF41" s="64"/>
      <c r="AG41" s="64"/>
      <c r="AH41" s="39"/>
      <c r="AI41" s="24" t="str">
        <f t="shared" si="6"/>
        <v/>
      </c>
      <c r="AJ41" s="27" t="str">
        <f t="shared" si="7"/>
        <v/>
      </c>
      <c r="AK41" s="28" t="str">
        <f t="shared" si="8"/>
        <v/>
      </c>
      <c r="AL41" s="29" t="str">
        <f t="shared" si="9"/>
        <v/>
      </c>
      <c r="AM41" s="25" t="str">
        <f>IF(ISERROR(IF(AE41="","",VLOOKUP(AL41,TRANSMUTATION_TABLE!A$2:D$42,4,TRUE))),"",IF(AE41="","",VLOOKUP(AL41,TRANSMUTATION_TABLE!A$2:D$42,4,TRUE)))</f>
        <v/>
      </c>
    </row>
    <row r="42" spans="1:39" x14ac:dyDescent="0.25">
      <c r="A42" s="3"/>
      <c r="B42" s="99"/>
      <c r="C42" s="100"/>
      <c r="D42" s="100"/>
      <c r="E42" s="101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24" t="str">
        <f t="shared" si="0"/>
        <v/>
      </c>
      <c r="Q42" s="27" t="str">
        <f t="shared" si="1"/>
        <v/>
      </c>
      <c r="R42" s="28" t="str">
        <f t="shared" si="2"/>
        <v/>
      </c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24" t="str">
        <f t="shared" si="3"/>
        <v/>
      </c>
      <c r="AD42" s="61" t="str">
        <f t="shared" si="4"/>
        <v/>
      </c>
      <c r="AE42" s="67" t="str">
        <f t="shared" si="5"/>
        <v/>
      </c>
      <c r="AF42" s="64"/>
      <c r="AG42" s="64"/>
      <c r="AH42" s="39"/>
      <c r="AI42" s="24" t="str">
        <f t="shared" si="6"/>
        <v/>
      </c>
      <c r="AJ42" s="27" t="str">
        <f t="shared" si="7"/>
        <v/>
      </c>
      <c r="AK42" s="28" t="str">
        <f t="shared" si="8"/>
        <v/>
      </c>
      <c r="AL42" s="29" t="str">
        <f t="shared" si="9"/>
        <v/>
      </c>
      <c r="AM42" s="25" t="str">
        <f>IF(ISERROR(IF(AE42="","",VLOOKUP(AL42,TRANSMUTATION_TABLE!A$2:D$42,4,TRUE))),"",IF(AE42="","",VLOOKUP(AL42,TRANSMUTATION_TABLE!A$2:D$42,4,TRUE)))</f>
        <v/>
      </c>
    </row>
    <row r="43" spans="1:39" x14ac:dyDescent="0.25">
      <c r="A43" s="3"/>
      <c r="B43" s="99"/>
      <c r="C43" s="100"/>
      <c r="D43" s="100"/>
      <c r="E43" s="101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24" t="str">
        <f t="shared" si="0"/>
        <v/>
      </c>
      <c r="Q43" s="27" t="str">
        <f t="shared" si="1"/>
        <v/>
      </c>
      <c r="R43" s="28" t="str">
        <f t="shared" si="2"/>
        <v/>
      </c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24" t="str">
        <f t="shared" si="3"/>
        <v/>
      </c>
      <c r="AD43" s="61" t="str">
        <f t="shared" si="4"/>
        <v/>
      </c>
      <c r="AE43" s="67" t="str">
        <f t="shared" si="5"/>
        <v/>
      </c>
      <c r="AF43" s="64"/>
      <c r="AG43" s="64"/>
      <c r="AH43" s="39"/>
      <c r="AI43" s="24" t="str">
        <f t="shared" si="6"/>
        <v/>
      </c>
      <c r="AJ43" s="27" t="str">
        <f t="shared" si="7"/>
        <v/>
      </c>
      <c r="AK43" s="28" t="str">
        <f t="shared" si="8"/>
        <v/>
      </c>
      <c r="AL43" s="29" t="str">
        <f t="shared" si="9"/>
        <v/>
      </c>
      <c r="AM43" s="25" t="str">
        <f>IF(ISERROR(IF(AE43="","",VLOOKUP(AL43,TRANSMUTATION_TABLE!A$2:D$42,4,TRUE))),"",IF(AE43="","",VLOOKUP(AL43,TRANSMUTATION_TABLE!A$2:D$42,4,TRUE)))</f>
        <v/>
      </c>
    </row>
    <row r="44" spans="1:39" x14ac:dyDescent="0.25">
      <c r="A44" s="3"/>
      <c r="B44" s="99"/>
      <c r="C44" s="100"/>
      <c r="D44" s="100"/>
      <c r="E44" s="101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24" t="str">
        <f t="shared" si="0"/>
        <v/>
      </c>
      <c r="Q44" s="27" t="str">
        <f t="shared" si="1"/>
        <v/>
      </c>
      <c r="R44" s="28" t="str">
        <f t="shared" si="2"/>
        <v/>
      </c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24" t="str">
        <f t="shared" si="3"/>
        <v/>
      </c>
      <c r="AD44" s="61" t="str">
        <f t="shared" si="4"/>
        <v/>
      </c>
      <c r="AE44" s="67" t="str">
        <f t="shared" si="5"/>
        <v/>
      </c>
      <c r="AF44" s="64"/>
      <c r="AG44" s="64"/>
      <c r="AH44" s="39"/>
      <c r="AI44" s="24" t="str">
        <f t="shared" si="6"/>
        <v/>
      </c>
      <c r="AJ44" s="27" t="str">
        <f t="shared" si="7"/>
        <v/>
      </c>
      <c r="AK44" s="28" t="str">
        <f t="shared" si="8"/>
        <v/>
      </c>
      <c r="AL44" s="29" t="str">
        <f t="shared" si="9"/>
        <v/>
      </c>
      <c r="AM44" s="25" t="str">
        <f>IF(ISERROR(IF(AE44="","",VLOOKUP(AL44,TRANSMUTATION_TABLE!A$2:D$42,4,TRUE))),"",IF(AE44="","",VLOOKUP(AL44,TRANSMUTATION_TABLE!A$2:D$42,4,TRUE)))</f>
        <v/>
      </c>
    </row>
    <row r="45" spans="1:39" x14ac:dyDescent="0.25">
      <c r="A45" s="3"/>
      <c r="B45" s="99"/>
      <c r="C45" s="100"/>
      <c r="D45" s="100"/>
      <c r="E45" s="101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24" t="str">
        <f t="shared" si="0"/>
        <v/>
      </c>
      <c r="Q45" s="27" t="str">
        <f t="shared" si="1"/>
        <v/>
      </c>
      <c r="R45" s="28" t="str">
        <f t="shared" si="2"/>
        <v/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24" t="str">
        <f t="shared" si="3"/>
        <v/>
      </c>
      <c r="AD45" s="61" t="str">
        <f t="shared" si="4"/>
        <v/>
      </c>
      <c r="AE45" s="67" t="str">
        <f t="shared" si="5"/>
        <v/>
      </c>
      <c r="AF45" s="64"/>
      <c r="AG45" s="64"/>
      <c r="AH45" s="39"/>
      <c r="AI45" s="24" t="str">
        <f t="shared" si="6"/>
        <v/>
      </c>
      <c r="AJ45" s="27" t="str">
        <f t="shared" si="7"/>
        <v/>
      </c>
      <c r="AK45" s="28" t="str">
        <f t="shared" si="8"/>
        <v/>
      </c>
      <c r="AL45" s="29" t="str">
        <f t="shared" si="9"/>
        <v/>
      </c>
      <c r="AM45" s="25" t="str">
        <f>IF(ISERROR(IF(AE45="","",VLOOKUP(AL45,TRANSMUTATION_TABLE!A$2:D$42,4,TRUE))),"",IF(AE45="","",VLOOKUP(AL45,TRANSMUTATION_TABLE!A$2:D$42,4,TRUE)))</f>
        <v/>
      </c>
    </row>
    <row r="46" spans="1:39" x14ac:dyDescent="0.25">
      <c r="A46" s="3"/>
      <c r="B46" s="99"/>
      <c r="C46" s="100"/>
      <c r="D46" s="100"/>
      <c r="E46" s="101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24" t="str">
        <f t="shared" si="0"/>
        <v/>
      </c>
      <c r="Q46" s="27" t="str">
        <f t="shared" si="1"/>
        <v/>
      </c>
      <c r="R46" s="28" t="str">
        <f t="shared" si="2"/>
        <v/>
      </c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24" t="str">
        <f t="shared" si="3"/>
        <v/>
      </c>
      <c r="AD46" s="61" t="str">
        <f t="shared" si="4"/>
        <v/>
      </c>
      <c r="AE46" s="67" t="str">
        <f t="shared" si="5"/>
        <v/>
      </c>
      <c r="AF46" s="64"/>
      <c r="AG46" s="64"/>
      <c r="AH46" s="39"/>
      <c r="AI46" s="24" t="str">
        <f t="shared" si="6"/>
        <v/>
      </c>
      <c r="AJ46" s="27" t="str">
        <f t="shared" si="7"/>
        <v/>
      </c>
      <c r="AK46" s="28" t="str">
        <f t="shared" si="8"/>
        <v/>
      </c>
      <c r="AL46" s="29" t="str">
        <f t="shared" si="9"/>
        <v/>
      </c>
      <c r="AM46" s="25" t="str">
        <f>IF(ISERROR(IF(AE46="","",VLOOKUP(AL46,TRANSMUTATION_TABLE!A$2:D$42,4,TRUE))),"",IF(AE46="","",VLOOKUP(AL46,TRANSMUTATION_TABLE!A$2:D$42,4,TRUE)))</f>
        <v/>
      </c>
    </row>
    <row r="47" spans="1:39" x14ac:dyDescent="0.25">
      <c r="A47" s="3"/>
      <c r="B47" s="99"/>
      <c r="C47" s="100"/>
      <c r="D47" s="100"/>
      <c r="E47" s="101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24" t="str">
        <f t="shared" si="0"/>
        <v/>
      </c>
      <c r="Q47" s="27" t="str">
        <f t="shared" si="1"/>
        <v/>
      </c>
      <c r="R47" s="28" t="str">
        <f t="shared" si="2"/>
        <v/>
      </c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24" t="str">
        <f t="shared" si="3"/>
        <v/>
      </c>
      <c r="AD47" s="61" t="str">
        <f t="shared" si="4"/>
        <v/>
      </c>
      <c r="AE47" s="67" t="str">
        <f t="shared" si="5"/>
        <v/>
      </c>
      <c r="AF47" s="64"/>
      <c r="AG47" s="64"/>
      <c r="AH47" s="39"/>
      <c r="AI47" s="24" t="str">
        <f t="shared" si="6"/>
        <v/>
      </c>
      <c r="AJ47" s="27" t="str">
        <f t="shared" si="7"/>
        <v/>
      </c>
      <c r="AK47" s="28" t="str">
        <f t="shared" si="8"/>
        <v/>
      </c>
      <c r="AL47" s="29" t="str">
        <f t="shared" si="9"/>
        <v/>
      </c>
      <c r="AM47" s="25" t="str">
        <f>IF(ISERROR(IF(AE47="","",VLOOKUP(AL47,TRANSMUTATION_TABLE!A$2:D$42,4,TRUE))),"",IF(AE47="","",VLOOKUP(AL47,TRANSMUTATION_TABLE!A$2:D$42,4,TRUE)))</f>
        <v/>
      </c>
    </row>
    <row r="48" spans="1:39" x14ac:dyDescent="0.25">
      <c r="A48" s="3"/>
      <c r="B48" s="99"/>
      <c r="C48" s="100"/>
      <c r="D48" s="100"/>
      <c r="E48" s="101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24" t="str">
        <f t="shared" si="0"/>
        <v/>
      </c>
      <c r="Q48" s="27" t="str">
        <f t="shared" si="1"/>
        <v/>
      </c>
      <c r="R48" s="28" t="str">
        <f t="shared" si="2"/>
        <v/>
      </c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24" t="str">
        <f t="shared" si="3"/>
        <v/>
      </c>
      <c r="AD48" s="61" t="str">
        <f t="shared" si="4"/>
        <v/>
      </c>
      <c r="AE48" s="67" t="str">
        <f t="shared" si="5"/>
        <v/>
      </c>
      <c r="AF48" s="64"/>
      <c r="AG48" s="64"/>
      <c r="AH48" s="39"/>
      <c r="AI48" s="24" t="str">
        <f t="shared" si="6"/>
        <v/>
      </c>
      <c r="AJ48" s="27" t="str">
        <f t="shared" si="7"/>
        <v/>
      </c>
      <c r="AK48" s="28" t="str">
        <f t="shared" si="8"/>
        <v/>
      </c>
      <c r="AL48" s="29" t="str">
        <f t="shared" si="9"/>
        <v/>
      </c>
      <c r="AM48" s="25" t="str">
        <f>IF(ISERROR(IF(AE48="","",VLOOKUP(AL48,TRANSMUTATION_TABLE!A$2:D$42,4,TRUE))),"",IF(AE48="","",VLOOKUP(AL48,TRANSMUTATION_TABLE!A$2:D$42,4,TRUE)))</f>
        <v/>
      </c>
    </row>
    <row r="49" spans="1:39" x14ac:dyDescent="0.25">
      <c r="A49" s="3"/>
      <c r="B49" s="99"/>
      <c r="C49" s="100"/>
      <c r="D49" s="100"/>
      <c r="E49" s="101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24" t="str">
        <f t="shared" si="0"/>
        <v/>
      </c>
      <c r="Q49" s="27" t="str">
        <f t="shared" si="1"/>
        <v/>
      </c>
      <c r="R49" s="28" t="str">
        <f t="shared" si="2"/>
        <v/>
      </c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24" t="str">
        <f t="shared" si="3"/>
        <v/>
      </c>
      <c r="AD49" s="61" t="str">
        <f t="shared" si="4"/>
        <v/>
      </c>
      <c r="AE49" s="67" t="str">
        <f t="shared" si="5"/>
        <v/>
      </c>
      <c r="AF49" s="64"/>
      <c r="AG49" s="64"/>
      <c r="AH49" s="39"/>
      <c r="AI49" s="24" t="str">
        <f t="shared" si="6"/>
        <v/>
      </c>
      <c r="AJ49" s="27" t="str">
        <f t="shared" si="7"/>
        <v/>
      </c>
      <c r="AK49" s="28" t="str">
        <f t="shared" si="8"/>
        <v/>
      </c>
      <c r="AL49" s="29" t="str">
        <f t="shared" si="9"/>
        <v/>
      </c>
      <c r="AM49" s="25" t="str">
        <f>IF(ISERROR(IF(AE49="","",VLOOKUP(AL49,TRANSMUTATION_TABLE!A$2:D$42,4,TRUE))),"",IF(AE49="","",VLOOKUP(AL49,TRANSMUTATION_TABLE!A$2:D$42,4,TRUE)))</f>
        <v/>
      </c>
    </row>
    <row r="50" spans="1:39" x14ac:dyDescent="0.25">
      <c r="A50" s="3"/>
      <c r="B50" s="99"/>
      <c r="C50" s="100"/>
      <c r="D50" s="100"/>
      <c r="E50" s="101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24" t="str">
        <f t="shared" si="0"/>
        <v/>
      </c>
      <c r="Q50" s="27" t="str">
        <f t="shared" si="1"/>
        <v/>
      </c>
      <c r="R50" s="28" t="str">
        <f t="shared" si="2"/>
        <v/>
      </c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24" t="str">
        <f t="shared" si="3"/>
        <v/>
      </c>
      <c r="AD50" s="61" t="str">
        <f t="shared" si="4"/>
        <v/>
      </c>
      <c r="AE50" s="67" t="str">
        <f t="shared" si="5"/>
        <v/>
      </c>
      <c r="AF50" s="64"/>
      <c r="AG50" s="64"/>
      <c r="AH50" s="39"/>
      <c r="AI50" s="24" t="str">
        <f t="shared" si="6"/>
        <v/>
      </c>
      <c r="AJ50" s="27" t="str">
        <f t="shared" si="7"/>
        <v/>
      </c>
      <c r="AK50" s="28" t="str">
        <f t="shared" si="8"/>
        <v/>
      </c>
      <c r="AL50" s="29" t="str">
        <f t="shared" si="9"/>
        <v/>
      </c>
      <c r="AM50" s="25" t="str">
        <f>IF(ISERROR(IF(AE50="","",VLOOKUP(AL50,TRANSMUTATION_TABLE!A$2:D$42,4,TRUE))),"",IF(AE50="","",VLOOKUP(AL50,TRANSMUTATION_TABLE!A$2:D$42,4,TRUE)))</f>
        <v/>
      </c>
    </row>
    <row r="51" spans="1:39" x14ac:dyDescent="0.25">
      <c r="A51" s="3"/>
      <c r="B51" s="99"/>
      <c r="C51" s="100"/>
      <c r="D51" s="100"/>
      <c r="E51" s="101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24" t="str">
        <f t="shared" si="0"/>
        <v/>
      </c>
      <c r="Q51" s="27" t="str">
        <f t="shared" si="1"/>
        <v/>
      </c>
      <c r="R51" s="28" t="str">
        <f t="shared" si="2"/>
        <v/>
      </c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24" t="str">
        <f t="shared" si="3"/>
        <v/>
      </c>
      <c r="AD51" s="61" t="str">
        <f t="shared" si="4"/>
        <v/>
      </c>
      <c r="AE51" s="67" t="str">
        <f t="shared" si="5"/>
        <v/>
      </c>
      <c r="AF51" s="64"/>
      <c r="AG51" s="64"/>
      <c r="AH51" s="39"/>
      <c r="AI51" s="24" t="str">
        <f t="shared" si="6"/>
        <v/>
      </c>
      <c r="AJ51" s="27" t="str">
        <f t="shared" si="7"/>
        <v/>
      </c>
      <c r="AK51" s="28" t="str">
        <f t="shared" si="8"/>
        <v/>
      </c>
      <c r="AL51" s="29" t="str">
        <f t="shared" si="9"/>
        <v/>
      </c>
      <c r="AM51" s="25" t="str">
        <f>IF(ISERROR(IF(AE51="","",VLOOKUP(AL51,TRANSMUTATION_TABLE!A$2:D$42,4,TRUE))),"",IF(AE51="","",VLOOKUP(AL51,TRANSMUTATION_TABLE!A$2:D$42,4,TRUE)))</f>
        <v/>
      </c>
    </row>
    <row r="52" spans="1:39" x14ac:dyDescent="0.25">
      <c r="A52" s="3"/>
      <c r="B52" s="99"/>
      <c r="C52" s="100"/>
      <c r="D52" s="100"/>
      <c r="E52" s="101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24" t="str">
        <f t="shared" si="0"/>
        <v/>
      </c>
      <c r="Q52" s="27" t="str">
        <f t="shared" si="1"/>
        <v/>
      </c>
      <c r="R52" s="28" t="str">
        <f t="shared" si="2"/>
        <v/>
      </c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24" t="str">
        <f t="shared" si="3"/>
        <v/>
      </c>
      <c r="AD52" s="61" t="str">
        <f t="shared" si="4"/>
        <v/>
      </c>
      <c r="AE52" s="67" t="str">
        <f t="shared" si="5"/>
        <v/>
      </c>
      <c r="AF52" s="64"/>
      <c r="AG52" s="64"/>
      <c r="AH52" s="39"/>
      <c r="AI52" s="24" t="str">
        <f t="shared" si="6"/>
        <v/>
      </c>
      <c r="AJ52" s="27" t="str">
        <f t="shared" si="7"/>
        <v/>
      </c>
      <c r="AK52" s="28" t="str">
        <f t="shared" si="8"/>
        <v/>
      </c>
      <c r="AL52" s="29" t="str">
        <f t="shared" si="9"/>
        <v/>
      </c>
      <c r="AM52" s="25" t="str">
        <f>IF(ISERROR(IF(AE52="","",VLOOKUP(AL52,TRANSMUTATION_TABLE!A$2:D$42,4,TRUE))),"",IF(AE52="","",VLOOKUP(AL52,TRANSMUTATION_TABLE!A$2:D$42,4,TRUE)))</f>
        <v/>
      </c>
    </row>
    <row r="53" spans="1:39" x14ac:dyDescent="0.25">
      <c r="A53" s="3"/>
      <c r="B53" s="99"/>
      <c r="C53" s="100"/>
      <c r="D53" s="100"/>
      <c r="E53" s="101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24" t="str">
        <f t="shared" si="0"/>
        <v/>
      </c>
      <c r="Q53" s="27" t="str">
        <f t="shared" si="1"/>
        <v/>
      </c>
      <c r="R53" s="28" t="str">
        <f t="shared" si="2"/>
        <v/>
      </c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24" t="str">
        <f t="shared" si="3"/>
        <v/>
      </c>
      <c r="AD53" s="61" t="str">
        <f t="shared" si="4"/>
        <v/>
      </c>
      <c r="AE53" s="67" t="str">
        <f t="shared" si="5"/>
        <v/>
      </c>
      <c r="AF53" s="64"/>
      <c r="AG53" s="64"/>
      <c r="AH53" s="39"/>
      <c r="AI53" s="24" t="str">
        <f t="shared" si="6"/>
        <v/>
      </c>
      <c r="AJ53" s="27" t="str">
        <f t="shared" si="7"/>
        <v/>
      </c>
      <c r="AK53" s="28" t="str">
        <f t="shared" si="8"/>
        <v/>
      </c>
      <c r="AL53" s="29" t="str">
        <f t="shared" si="9"/>
        <v/>
      </c>
      <c r="AM53" s="25" t="str">
        <f>IF(ISERROR(IF(AE53="","",VLOOKUP(AL53,TRANSMUTATION_TABLE!A$2:D$42,4,TRUE))),"",IF(AE53="","",VLOOKUP(AL53,TRANSMUTATION_TABLE!A$2:D$42,4,TRUE)))</f>
        <v/>
      </c>
    </row>
    <row r="54" spans="1:39" x14ac:dyDescent="0.25">
      <c r="A54" s="3"/>
      <c r="B54" s="99"/>
      <c r="C54" s="100"/>
      <c r="D54" s="100"/>
      <c r="E54" s="101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24" t="str">
        <f t="shared" si="0"/>
        <v/>
      </c>
      <c r="Q54" s="27" t="str">
        <f t="shared" si="1"/>
        <v/>
      </c>
      <c r="R54" s="28" t="str">
        <f t="shared" si="2"/>
        <v/>
      </c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24" t="str">
        <f t="shared" si="3"/>
        <v/>
      </c>
      <c r="AD54" s="61" t="str">
        <f t="shared" si="4"/>
        <v/>
      </c>
      <c r="AE54" s="67" t="str">
        <f t="shared" si="5"/>
        <v/>
      </c>
      <c r="AF54" s="64"/>
      <c r="AG54" s="64"/>
      <c r="AH54" s="39"/>
      <c r="AI54" s="24" t="str">
        <f t="shared" si="6"/>
        <v/>
      </c>
      <c r="AJ54" s="27" t="str">
        <f t="shared" si="7"/>
        <v/>
      </c>
      <c r="AK54" s="28" t="str">
        <f t="shared" si="8"/>
        <v/>
      </c>
      <c r="AL54" s="29" t="str">
        <f t="shared" si="9"/>
        <v/>
      </c>
      <c r="AM54" s="25" t="str">
        <f>IF(ISERROR(IF(AE54="","",VLOOKUP(AL54,TRANSMUTATION_TABLE!A$2:D$42,4,TRUE))),"",IF(AE54="","",VLOOKUP(AL54,TRANSMUTATION_TABLE!A$2:D$42,4,TRUE)))</f>
        <v/>
      </c>
    </row>
    <row r="55" spans="1:39" x14ac:dyDescent="0.25">
      <c r="A55" s="3"/>
      <c r="B55" s="99"/>
      <c r="C55" s="100"/>
      <c r="D55" s="100"/>
      <c r="E55" s="101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24" t="str">
        <f t="shared" si="0"/>
        <v/>
      </c>
      <c r="Q55" s="27" t="str">
        <f t="shared" si="1"/>
        <v/>
      </c>
      <c r="R55" s="28" t="str">
        <f t="shared" si="2"/>
        <v/>
      </c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24" t="str">
        <f t="shared" si="3"/>
        <v/>
      </c>
      <c r="AD55" s="61" t="str">
        <f t="shared" si="4"/>
        <v/>
      </c>
      <c r="AE55" s="67" t="str">
        <f t="shared" si="5"/>
        <v/>
      </c>
      <c r="AF55" s="64"/>
      <c r="AG55" s="64"/>
      <c r="AH55" s="39"/>
      <c r="AI55" s="24" t="str">
        <f t="shared" si="6"/>
        <v/>
      </c>
      <c r="AJ55" s="27" t="str">
        <f t="shared" si="7"/>
        <v/>
      </c>
      <c r="AK55" s="28" t="str">
        <f t="shared" si="8"/>
        <v/>
      </c>
      <c r="AL55" s="29" t="str">
        <f t="shared" si="9"/>
        <v/>
      </c>
      <c r="AM55" s="25" t="str">
        <f>IF(ISERROR(IF(AE55="","",VLOOKUP(AL55,TRANSMUTATION_TABLE!A$2:D$42,4,TRUE))),"",IF(AE55="","",VLOOKUP(AL55,TRANSMUTATION_TABLE!A$2:D$42,4,TRUE)))</f>
        <v/>
      </c>
    </row>
    <row r="56" spans="1:39" x14ac:dyDescent="0.25">
      <c r="A56" s="3"/>
      <c r="B56" s="99"/>
      <c r="C56" s="100"/>
      <c r="D56" s="100"/>
      <c r="E56" s="101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24" t="str">
        <f t="shared" si="0"/>
        <v/>
      </c>
      <c r="Q56" s="27" t="str">
        <f t="shared" si="1"/>
        <v/>
      </c>
      <c r="R56" s="28" t="str">
        <f t="shared" si="2"/>
        <v/>
      </c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24" t="str">
        <f t="shared" si="3"/>
        <v/>
      </c>
      <c r="AD56" s="61" t="str">
        <f t="shared" si="4"/>
        <v/>
      </c>
      <c r="AE56" s="67" t="str">
        <f t="shared" si="5"/>
        <v/>
      </c>
      <c r="AF56" s="64"/>
      <c r="AG56" s="64"/>
      <c r="AH56" s="39"/>
      <c r="AI56" s="24" t="str">
        <f t="shared" si="6"/>
        <v/>
      </c>
      <c r="AJ56" s="27" t="str">
        <f t="shared" si="7"/>
        <v/>
      </c>
      <c r="AK56" s="28" t="str">
        <f t="shared" si="8"/>
        <v/>
      </c>
      <c r="AL56" s="29" t="str">
        <f t="shared" si="9"/>
        <v/>
      </c>
      <c r="AM56" s="25" t="str">
        <f>IF(ISERROR(IF(AE56="","",VLOOKUP(AL56,TRANSMUTATION_TABLE!A$2:D$42,4,TRUE))),"",IF(AE56="","",VLOOKUP(AL56,TRANSMUTATION_TABLE!A$2:D$42,4,TRUE)))</f>
        <v/>
      </c>
    </row>
    <row r="57" spans="1:39" x14ac:dyDescent="0.25">
      <c r="A57" s="3"/>
      <c r="B57" s="99"/>
      <c r="C57" s="100"/>
      <c r="D57" s="100"/>
      <c r="E57" s="10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24" t="str">
        <f t="shared" si="0"/>
        <v/>
      </c>
      <c r="Q57" s="27" t="str">
        <f t="shared" si="1"/>
        <v/>
      </c>
      <c r="R57" s="28" t="str">
        <f t="shared" si="2"/>
        <v/>
      </c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24" t="str">
        <f t="shared" si="3"/>
        <v/>
      </c>
      <c r="AD57" s="61" t="str">
        <f t="shared" si="4"/>
        <v/>
      </c>
      <c r="AE57" s="67" t="str">
        <f t="shared" si="5"/>
        <v/>
      </c>
      <c r="AF57" s="64"/>
      <c r="AG57" s="64"/>
      <c r="AH57" s="39"/>
      <c r="AI57" s="24" t="str">
        <f t="shared" si="6"/>
        <v/>
      </c>
      <c r="AJ57" s="27" t="str">
        <f t="shared" si="7"/>
        <v/>
      </c>
      <c r="AK57" s="28" t="str">
        <f t="shared" si="8"/>
        <v/>
      </c>
      <c r="AL57" s="29" t="str">
        <f t="shared" si="9"/>
        <v/>
      </c>
      <c r="AM57" s="25" t="str">
        <f>IF(ISERROR(IF(AE57="","",VLOOKUP(AL57,TRANSMUTATION_TABLE!A$2:D$42,4,TRUE))),"",IF(AE57="","",VLOOKUP(AL57,TRANSMUTATION_TABLE!A$2:D$42,4,TRUE)))</f>
        <v/>
      </c>
    </row>
    <row r="58" spans="1:39" x14ac:dyDescent="0.25">
      <c r="A58" s="3"/>
      <c r="B58" s="99"/>
      <c r="C58" s="100"/>
      <c r="D58" s="100"/>
      <c r="E58" s="10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24" t="str">
        <f t="shared" si="0"/>
        <v/>
      </c>
      <c r="Q58" s="27" t="str">
        <f t="shared" si="1"/>
        <v/>
      </c>
      <c r="R58" s="28" t="str">
        <f t="shared" si="2"/>
        <v/>
      </c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24" t="str">
        <f t="shared" si="3"/>
        <v/>
      </c>
      <c r="AD58" s="61" t="str">
        <f t="shared" si="4"/>
        <v/>
      </c>
      <c r="AE58" s="67" t="str">
        <f t="shared" si="5"/>
        <v/>
      </c>
      <c r="AF58" s="64"/>
      <c r="AG58" s="64"/>
      <c r="AH58" s="39"/>
      <c r="AI58" s="24" t="str">
        <f t="shared" si="6"/>
        <v/>
      </c>
      <c r="AJ58" s="27" t="str">
        <f t="shared" si="7"/>
        <v/>
      </c>
      <c r="AK58" s="28" t="str">
        <f t="shared" si="8"/>
        <v/>
      </c>
      <c r="AL58" s="29" t="str">
        <f t="shared" si="9"/>
        <v/>
      </c>
      <c r="AM58" s="25" t="str">
        <f>IF(ISERROR(IF(AE58="","",VLOOKUP(AL58,TRANSMUTATION_TABLE!A$2:D$42,4,TRUE))),"",IF(AE58="","",VLOOKUP(AL58,TRANSMUTATION_TABLE!A$2:D$42,4,TRUE)))</f>
        <v/>
      </c>
    </row>
    <row r="59" spans="1:39" x14ac:dyDescent="0.25">
      <c r="A59" s="3"/>
      <c r="B59" s="99"/>
      <c r="C59" s="100"/>
      <c r="D59" s="100"/>
      <c r="E59" s="101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24" t="str">
        <f t="shared" si="0"/>
        <v/>
      </c>
      <c r="Q59" s="27" t="str">
        <f t="shared" si="1"/>
        <v/>
      </c>
      <c r="R59" s="28" t="str">
        <f t="shared" si="2"/>
        <v/>
      </c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24" t="str">
        <f t="shared" si="3"/>
        <v/>
      </c>
      <c r="AD59" s="61" t="str">
        <f t="shared" si="4"/>
        <v/>
      </c>
      <c r="AE59" s="67" t="str">
        <f t="shared" si="5"/>
        <v/>
      </c>
      <c r="AF59" s="64"/>
      <c r="AG59" s="64"/>
      <c r="AH59" s="39"/>
      <c r="AI59" s="24" t="str">
        <f t="shared" si="6"/>
        <v/>
      </c>
      <c r="AJ59" s="27" t="str">
        <f t="shared" si="7"/>
        <v/>
      </c>
      <c r="AK59" s="28" t="str">
        <f t="shared" si="8"/>
        <v/>
      </c>
      <c r="AL59" s="29" t="str">
        <f t="shared" si="9"/>
        <v/>
      </c>
      <c r="AM59" s="25" t="str">
        <f>IF(ISERROR(IF(AE59="","",VLOOKUP(AL59,TRANSMUTATION_TABLE!A$2:D$42,4,TRUE))),"",IF(AE59="","",VLOOKUP(AL59,TRANSMUTATION_TABLE!A$2:D$42,4,TRUE)))</f>
        <v/>
      </c>
    </row>
    <row r="60" spans="1:39" x14ac:dyDescent="0.25">
      <c r="A60" s="3"/>
      <c r="B60" s="99"/>
      <c r="C60" s="100"/>
      <c r="D60" s="100"/>
      <c r="E60" s="101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24" t="str">
        <f t="shared" si="0"/>
        <v/>
      </c>
      <c r="Q60" s="27" t="str">
        <f t="shared" si="1"/>
        <v/>
      </c>
      <c r="R60" s="28" t="str">
        <f t="shared" si="2"/>
        <v/>
      </c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24" t="str">
        <f t="shared" si="3"/>
        <v/>
      </c>
      <c r="AD60" s="61" t="str">
        <f t="shared" si="4"/>
        <v/>
      </c>
      <c r="AE60" s="67" t="str">
        <f t="shared" si="5"/>
        <v/>
      </c>
      <c r="AF60" s="64"/>
      <c r="AG60" s="64"/>
      <c r="AH60" s="39"/>
      <c r="AI60" s="24" t="str">
        <f t="shared" si="6"/>
        <v/>
      </c>
      <c r="AJ60" s="27" t="str">
        <f t="shared" si="7"/>
        <v/>
      </c>
      <c r="AK60" s="28" t="str">
        <f t="shared" si="8"/>
        <v/>
      </c>
      <c r="AL60" s="29" t="str">
        <f t="shared" si="9"/>
        <v/>
      </c>
      <c r="AM60" s="25" t="str">
        <f>IF(ISERROR(IF(AE60="","",VLOOKUP(AL60,TRANSMUTATION_TABLE!A$2:D$42,4,TRUE))),"",IF(AE60="","",VLOOKUP(AL60,TRANSMUTATION_TABLE!A$2:D$42,4,TRUE)))</f>
        <v/>
      </c>
    </row>
    <row r="61" spans="1:39" x14ac:dyDescent="0.25">
      <c r="A61" s="3"/>
      <c r="B61" s="99"/>
      <c r="C61" s="100"/>
      <c r="D61" s="100"/>
      <c r="E61" s="101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24" t="str">
        <f t="shared" si="0"/>
        <v/>
      </c>
      <c r="Q61" s="27" t="str">
        <f t="shared" si="1"/>
        <v/>
      </c>
      <c r="R61" s="28" t="str">
        <f t="shared" si="2"/>
        <v/>
      </c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24" t="str">
        <f t="shared" si="3"/>
        <v/>
      </c>
      <c r="AD61" s="61" t="str">
        <f t="shared" si="4"/>
        <v/>
      </c>
      <c r="AE61" s="67" t="str">
        <f t="shared" si="5"/>
        <v/>
      </c>
      <c r="AF61" s="64"/>
      <c r="AG61" s="64"/>
      <c r="AH61" s="39"/>
      <c r="AI61" s="24" t="str">
        <f t="shared" si="6"/>
        <v/>
      </c>
      <c r="AJ61" s="27" t="str">
        <f t="shared" si="7"/>
        <v/>
      </c>
      <c r="AK61" s="28" t="str">
        <f t="shared" si="8"/>
        <v/>
      </c>
      <c r="AL61" s="29" t="str">
        <f t="shared" si="9"/>
        <v/>
      </c>
      <c r="AM61" s="25" t="str">
        <f>IF(ISERROR(IF(AE61="","",VLOOKUP(AL61,TRANSMUTATION_TABLE!A$2:D$42,4,TRUE))),"",IF(AE61="","",VLOOKUP(AL61,TRANSMUTATION_TABLE!A$2:D$42,4,TRUE)))</f>
        <v/>
      </c>
    </row>
    <row r="62" spans="1:39" x14ac:dyDescent="0.25">
      <c r="A62" s="3"/>
      <c r="B62" s="99"/>
      <c r="C62" s="100"/>
      <c r="D62" s="100"/>
      <c r="E62" s="101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24" t="str">
        <f t="shared" si="0"/>
        <v/>
      </c>
      <c r="Q62" s="27" t="str">
        <f t="shared" si="1"/>
        <v/>
      </c>
      <c r="R62" s="28" t="str">
        <f t="shared" si="2"/>
        <v/>
      </c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24" t="str">
        <f t="shared" si="3"/>
        <v/>
      </c>
      <c r="AD62" s="61" t="str">
        <f t="shared" si="4"/>
        <v/>
      </c>
      <c r="AE62" s="67" t="str">
        <f t="shared" si="5"/>
        <v/>
      </c>
      <c r="AF62" s="64"/>
      <c r="AG62" s="64"/>
      <c r="AH62" s="39"/>
      <c r="AI62" s="24" t="str">
        <f t="shared" si="6"/>
        <v/>
      </c>
      <c r="AJ62" s="27" t="str">
        <f t="shared" si="7"/>
        <v/>
      </c>
      <c r="AK62" s="28" t="str">
        <f t="shared" si="8"/>
        <v/>
      </c>
      <c r="AL62" s="29" t="str">
        <f t="shared" ref="AL62:AL71" si="10">IF(OR(R62="",AE62=""),"",SUM(R62,AE62))</f>
        <v/>
      </c>
      <c r="AM62" s="25" t="str">
        <f>IF(ISERROR(IF(AE62="","",VLOOKUP(AL62,TRANSMUTATION_TABLE!A$2:D$42,4,TRUE))),"",IF(AE62="","",VLOOKUP(AL62,TRANSMUTATION_TABLE!A$2:D$42,4,TRUE)))</f>
        <v/>
      </c>
    </row>
    <row r="63" spans="1:39" x14ac:dyDescent="0.25">
      <c r="A63" s="3"/>
      <c r="B63" s="99"/>
      <c r="C63" s="100"/>
      <c r="D63" s="100"/>
      <c r="E63" s="101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24" t="str">
        <f t="shared" si="0"/>
        <v/>
      </c>
      <c r="Q63" s="27" t="str">
        <f t="shared" si="1"/>
        <v/>
      </c>
      <c r="R63" s="28" t="str">
        <f t="shared" si="2"/>
        <v/>
      </c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24" t="str">
        <f t="shared" si="3"/>
        <v/>
      </c>
      <c r="AD63" s="61" t="str">
        <f t="shared" si="4"/>
        <v/>
      </c>
      <c r="AE63" s="67" t="str">
        <f t="shared" si="5"/>
        <v/>
      </c>
      <c r="AF63" s="64"/>
      <c r="AG63" s="64"/>
      <c r="AH63" s="39"/>
      <c r="AI63" s="24" t="str">
        <f t="shared" si="6"/>
        <v/>
      </c>
      <c r="AJ63" s="27" t="str">
        <f t="shared" si="7"/>
        <v/>
      </c>
      <c r="AK63" s="28" t="str">
        <f t="shared" si="8"/>
        <v/>
      </c>
      <c r="AL63" s="29" t="str">
        <f t="shared" si="10"/>
        <v/>
      </c>
      <c r="AM63" s="25" t="str">
        <f>IF(ISERROR(IF(AE63="","",VLOOKUP(AL63,TRANSMUTATION_TABLE!A$2:D$42,4,TRUE))),"",IF(AE63="","",VLOOKUP(AL63,TRANSMUTATION_TABLE!A$2:D$42,4,TRUE)))</f>
        <v/>
      </c>
    </row>
    <row r="64" spans="1:39" x14ac:dyDescent="0.25">
      <c r="A64" s="3"/>
      <c r="B64" s="99"/>
      <c r="C64" s="100"/>
      <c r="D64" s="100"/>
      <c r="E64" s="101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24" t="str">
        <f t="shared" si="0"/>
        <v/>
      </c>
      <c r="Q64" s="27" t="str">
        <f t="shared" si="1"/>
        <v/>
      </c>
      <c r="R64" s="28" t="str">
        <f t="shared" si="2"/>
        <v/>
      </c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24" t="str">
        <f t="shared" si="3"/>
        <v/>
      </c>
      <c r="AD64" s="61" t="str">
        <f t="shared" si="4"/>
        <v/>
      </c>
      <c r="AE64" s="67" t="str">
        <f t="shared" si="5"/>
        <v/>
      </c>
      <c r="AF64" s="64"/>
      <c r="AG64" s="64"/>
      <c r="AH64" s="39"/>
      <c r="AI64" s="24" t="str">
        <f t="shared" si="6"/>
        <v/>
      </c>
      <c r="AJ64" s="27" t="str">
        <f t="shared" si="7"/>
        <v/>
      </c>
      <c r="AK64" s="28" t="str">
        <f t="shared" si="8"/>
        <v/>
      </c>
      <c r="AL64" s="29" t="str">
        <f t="shared" si="10"/>
        <v/>
      </c>
      <c r="AM64" s="25" t="str">
        <f>IF(ISERROR(IF(AE64="","",VLOOKUP(AL64,TRANSMUTATION_TABLE!A$2:D$42,4,TRUE))),"",IF(AE64="","",VLOOKUP(AL64,TRANSMUTATION_TABLE!A$2:D$42,4,TRUE)))</f>
        <v/>
      </c>
    </row>
    <row r="65" spans="1:39" x14ac:dyDescent="0.25">
      <c r="A65" s="3"/>
      <c r="B65" s="99"/>
      <c r="C65" s="100"/>
      <c r="D65" s="100"/>
      <c r="E65" s="101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24" t="str">
        <f t="shared" si="0"/>
        <v/>
      </c>
      <c r="Q65" s="27" t="str">
        <f t="shared" si="1"/>
        <v/>
      </c>
      <c r="R65" s="28" t="str">
        <f t="shared" si="2"/>
        <v/>
      </c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24" t="str">
        <f t="shared" si="3"/>
        <v/>
      </c>
      <c r="AD65" s="61" t="str">
        <f t="shared" si="4"/>
        <v/>
      </c>
      <c r="AE65" s="67" t="str">
        <f t="shared" si="5"/>
        <v/>
      </c>
      <c r="AF65" s="64"/>
      <c r="AG65" s="64"/>
      <c r="AH65" s="39"/>
      <c r="AI65" s="24" t="str">
        <f t="shared" si="6"/>
        <v/>
      </c>
      <c r="AJ65" s="27" t="str">
        <f t="shared" si="7"/>
        <v/>
      </c>
      <c r="AK65" s="28" t="str">
        <f t="shared" si="8"/>
        <v/>
      </c>
      <c r="AL65" s="29" t="str">
        <f t="shared" si="10"/>
        <v/>
      </c>
      <c r="AM65" s="25" t="str">
        <f>IF(ISERROR(IF(AE65="","",VLOOKUP(AL65,TRANSMUTATION_TABLE!A$2:D$42,4,TRUE))),"",IF(AE65="","",VLOOKUP(AL65,TRANSMUTATION_TABLE!A$2:D$42,4,TRUE)))</f>
        <v/>
      </c>
    </row>
    <row r="66" spans="1:39" x14ac:dyDescent="0.25">
      <c r="A66" s="3"/>
      <c r="B66" s="99"/>
      <c r="C66" s="100"/>
      <c r="D66" s="100"/>
      <c r="E66" s="101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24" t="str">
        <f t="shared" si="0"/>
        <v/>
      </c>
      <c r="Q66" s="27" t="str">
        <f t="shared" si="1"/>
        <v/>
      </c>
      <c r="R66" s="28" t="str">
        <f t="shared" si="2"/>
        <v/>
      </c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24" t="str">
        <f t="shared" si="3"/>
        <v/>
      </c>
      <c r="AD66" s="61" t="str">
        <f t="shared" si="4"/>
        <v/>
      </c>
      <c r="AE66" s="67" t="str">
        <f t="shared" si="5"/>
        <v/>
      </c>
      <c r="AF66" s="64"/>
      <c r="AG66" s="64"/>
      <c r="AH66" s="39"/>
      <c r="AI66" s="24" t="str">
        <f t="shared" si="6"/>
        <v/>
      </c>
      <c r="AJ66" s="27" t="str">
        <f t="shared" si="7"/>
        <v/>
      </c>
      <c r="AK66" s="28" t="str">
        <f t="shared" si="8"/>
        <v/>
      </c>
      <c r="AL66" s="29" t="str">
        <f t="shared" si="10"/>
        <v/>
      </c>
      <c r="AM66" s="25" t="str">
        <f>IF(ISERROR(IF(AE66="","",VLOOKUP(AL66,TRANSMUTATION_TABLE!A$2:D$42,4,TRUE))),"",IF(AE66="","",VLOOKUP(AL66,TRANSMUTATION_TABLE!A$2:D$42,4,TRUE)))</f>
        <v/>
      </c>
    </row>
    <row r="67" spans="1:39" x14ac:dyDescent="0.25">
      <c r="A67" s="3"/>
      <c r="B67" s="99"/>
      <c r="C67" s="100"/>
      <c r="D67" s="100"/>
      <c r="E67" s="101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24" t="str">
        <f t="shared" si="0"/>
        <v/>
      </c>
      <c r="Q67" s="27" t="str">
        <f t="shared" si="1"/>
        <v/>
      </c>
      <c r="R67" s="28" t="str">
        <f t="shared" si="2"/>
        <v/>
      </c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24" t="str">
        <f t="shared" si="3"/>
        <v/>
      </c>
      <c r="AD67" s="61" t="str">
        <f t="shared" si="4"/>
        <v/>
      </c>
      <c r="AE67" s="67" t="str">
        <f t="shared" si="5"/>
        <v/>
      </c>
      <c r="AF67" s="64"/>
      <c r="AG67" s="64"/>
      <c r="AH67" s="39"/>
      <c r="AI67" s="24" t="str">
        <f t="shared" si="6"/>
        <v/>
      </c>
      <c r="AJ67" s="27" t="str">
        <f t="shared" si="7"/>
        <v/>
      </c>
      <c r="AK67" s="28" t="str">
        <f t="shared" si="8"/>
        <v/>
      </c>
      <c r="AL67" s="29" t="str">
        <f t="shared" si="10"/>
        <v/>
      </c>
      <c r="AM67" s="25" t="str">
        <f>IF(ISERROR(IF(AE67="","",VLOOKUP(AL67,TRANSMUTATION_TABLE!A$2:D$42,4,TRUE))),"",IF(AE67="","",VLOOKUP(AL67,TRANSMUTATION_TABLE!A$2:D$42,4,TRUE)))</f>
        <v/>
      </c>
    </row>
    <row r="68" spans="1:39" x14ac:dyDescent="0.25">
      <c r="A68" s="3"/>
      <c r="B68" s="99"/>
      <c r="C68" s="100"/>
      <c r="D68" s="100"/>
      <c r="E68" s="101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24" t="str">
        <f t="shared" si="0"/>
        <v/>
      </c>
      <c r="Q68" s="27" t="str">
        <f t="shared" si="1"/>
        <v/>
      </c>
      <c r="R68" s="28" t="str">
        <f t="shared" si="2"/>
        <v/>
      </c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24" t="str">
        <f t="shared" si="3"/>
        <v/>
      </c>
      <c r="AD68" s="61" t="str">
        <f t="shared" si="4"/>
        <v/>
      </c>
      <c r="AE68" s="67" t="str">
        <f t="shared" si="5"/>
        <v/>
      </c>
      <c r="AF68" s="64"/>
      <c r="AG68" s="64"/>
      <c r="AH68" s="39"/>
      <c r="AI68" s="24" t="str">
        <f t="shared" si="6"/>
        <v/>
      </c>
      <c r="AJ68" s="27" t="str">
        <f t="shared" si="7"/>
        <v/>
      </c>
      <c r="AK68" s="28" t="str">
        <f t="shared" si="8"/>
        <v/>
      </c>
      <c r="AL68" s="29" t="str">
        <f t="shared" si="10"/>
        <v/>
      </c>
      <c r="AM68" s="25" t="str">
        <f>IF(ISERROR(IF(AE68="","",VLOOKUP(AL68,TRANSMUTATION_TABLE!A$2:D$42,4,TRUE))),"",IF(AE68="","",VLOOKUP(AL68,TRANSMUTATION_TABLE!A$2:D$42,4,TRUE)))</f>
        <v/>
      </c>
    </row>
    <row r="69" spans="1:39" x14ac:dyDescent="0.25">
      <c r="A69" s="3"/>
      <c r="B69" s="99"/>
      <c r="C69" s="100"/>
      <c r="D69" s="100"/>
      <c r="E69" s="101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24" t="str">
        <f t="shared" si="0"/>
        <v/>
      </c>
      <c r="Q69" s="27" t="str">
        <f t="shared" si="1"/>
        <v/>
      </c>
      <c r="R69" s="28" t="str">
        <f t="shared" si="2"/>
        <v/>
      </c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24" t="str">
        <f t="shared" si="3"/>
        <v/>
      </c>
      <c r="AD69" s="61" t="str">
        <f t="shared" si="4"/>
        <v/>
      </c>
      <c r="AE69" s="67" t="str">
        <f t="shared" si="5"/>
        <v/>
      </c>
      <c r="AF69" s="64"/>
      <c r="AG69" s="64"/>
      <c r="AH69" s="39"/>
      <c r="AI69" s="24" t="str">
        <f t="shared" si="6"/>
        <v/>
      </c>
      <c r="AJ69" s="27" t="str">
        <f t="shared" si="7"/>
        <v/>
      </c>
      <c r="AK69" s="28" t="str">
        <f t="shared" si="8"/>
        <v/>
      </c>
      <c r="AL69" s="29" t="str">
        <f t="shared" si="10"/>
        <v/>
      </c>
      <c r="AM69" s="25" t="str">
        <f>IF(ISERROR(IF(AE69="","",VLOOKUP(AL69,TRANSMUTATION_TABLE!A$2:D$42,4,TRUE))),"",IF(AE69="","",VLOOKUP(AL69,TRANSMUTATION_TABLE!A$2:D$42,4,TRUE)))</f>
        <v/>
      </c>
    </row>
    <row r="70" spans="1:39" x14ac:dyDescent="0.25">
      <c r="A70" s="3"/>
      <c r="B70" s="99"/>
      <c r="C70" s="100"/>
      <c r="D70" s="100"/>
      <c r="E70" s="101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24" t="str">
        <f t="shared" si="0"/>
        <v/>
      </c>
      <c r="Q70" s="27" t="str">
        <f t="shared" si="1"/>
        <v/>
      </c>
      <c r="R70" s="28" t="str">
        <f t="shared" si="2"/>
        <v/>
      </c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24" t="str">
        <f t="shared" si="3"/>
        <v/>
      </c>
      <c r="AD70" s="61" t="str">
        <f t="shared" si="4"/>
        <v/>
      </c>
      <c r="AE70" s="67" t="str">
        <f t="shared" si="5"/>
        <v/>
      </c>
      <c r="AF70" s="64"/>
      <c r="AG70" s="64"/>
      <c r="AH70" s="39"/>
      <c r="AI70" s="24" t="str">
        <f t="shared" si="6"/>
        <v/>
      </c>
      <c r="AJ70" s="27" t="str">
        <f t="shared" si="7"/>
        <v/>
      </c>
      <c r="AK70" s="28" t="str">
        <f t="shared" si="8"/>
        <v/>
      </c>
      <c r="AL70" s="29" t="str">
        <f t="shared" si="10"/>
        <v/>
      </c>
      <c r="AM70" s="25" t="str">
        <f>IF(ISERROR(IF(AE70="","",VLOOKUP(AL70,TRANSMUTATION_TABLE!A$2:D$42,4,TRUE))),"",IF(AE70="","",VLOOKUP(AL70,TRANSMUTATION_TABLE!A$2:D$42,4,TRUE)))</f>
        <v/>
      </c>
    </row>
    <row r="71" spans="1:39" ht="15.75" thickBot="1" x14ac:dyDescent="0.3">
      <c r="A71" s="3"/>
      <c r="B71" s="99"/>
      <c r="C71" s="100"/>
      <c r="D71" s="100"/>
      <c r="E71" s="101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24" t="str">
        <f t="shared" si="0"/>
        <v/>
      </c>
      <c r="Q71" s="27" t="str">
        <f t="shared" si="1"/>
        <v/>
      </c>
      <c r="R71" s="28" t="str">
        <f t="shared" si="2"/>
        <v/>
      </c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24" t="str">
        <f t="shared" si="3"/>
        <v/>
      </c>
      <c r="AD71" s="61" t="str">
        <f t="shared" si="4"/>
        <v/>
      </c>
      <c r="AE71" s="68" t="str">
        <f t="shared" si="5"/>
        <v/>
      </c>
      <c r="AF71" s="64"/>
      <c r="AG71" s="64"/>
      <c r="AH71" s="39"/>
      <c r="AI71" s="24" t="str">
        <f t="shared" si="6"/>
        <v/>
      </c>
      <c r="AJ71" s="27" t="str">
        <f t="shared" si="7"/>
        <v/>
      </c>
      <c r="AK71" s="28" t="str">
        <f t="shared" si="8"/>
        <v/>
      </c>
      <c r="AL71" s="29" t="str">
        <f t="shared" si="10"/>
        <v/>
      </c>
      <c r="AM71" s="25" t="str">
        <f>IF(ISERROR(IF(AE71="","",VLOOKUP(AL71,TRANSMUTATION_TABLE!A$2:D$42,4,TRUE))),"",IF(AE71="","",VLOOKUP(AL71,TRANSMUTATION_TABLE!A$2:D$42,4,TRUE)))</f>
        <v/>
      </c>
    </row>
    <row r="72" spans="1:39" ht="15.75" thickBot="1" x14ac:dyDescent="0.3">
      <c r="A72" s="3"/>
      <c r="B72" s="99"/>
      <c r="C72" s="100"/>
      <c r="D72" s="100"/>
      <c r="E72" s="101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24" t="str">
        <f t="shared" si="0"/>
        <v/>
      </c>
      <c r="Q72" s="27" t="str">
        <f t="shared" si="1"/>
        <v/>
      </c>
      <c r="R72" s="28" t="str">
        <f t="shared" si="2"/>
        <v/>
      </c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24" t="str">
        <f t="shared" si="3"/>
        <v/>
      </c>
      <c r="AD72" s="61" t="str">
        <f t="shared" si="4"/>
        <v/>
      </c>
      <c r="AE72" s="68" t="str">
        <f t="shared" si="5"/>
        <v/>
      </c>
      <c r="AF72" s="64"/>
      <c r="AG72" s="64"/>
      <c r="AH72" s="39"/>
      <c r="AI72" s="24" t="str">
        <f t="shared" si="6"/>
        <v/>
      </c>
      <c r="AJ72" s="27" t="str">
        <f t="shared" si="7"/>
        <v/>
      </c>
      <c r="AK72" s="28" t="str">
        <f t="shared" si="8"/>
        <v/>
      </c>
      <c r="AL72" s="29" t="str">
        <f t="shared" ref="AL72:AL135" si="11">IF(OR(R72="",AE72=""),"",SUM(R72,AE72))</f>
        <v/>
      </c>
      <c r="AM72" s="25" t="str">
        <f>IF(ISERROR(IF(AE72="","",VLOOKUP(AL72,TRANSMUTATION_TABLE!A$2:D$42,4,TRUE))),"",IF(AE72="","",VLOOKUP(AL72,TRANSMUTATION_TABLE!A$2:D$42,4,TRUE)))</f>
        <v/>
      </c>
    </row>
    <row r="73" spans="1:39" ht="15.75" thickBot="1" x14ac:dyDescent="0.3">
      <c r="A73" s="3"/>
      <c r="B73" s="99"/>
      <c r="C73" s="100"/>
      <c r="D73" s="100"/>
      <c r="E73" s="101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24" t="str">
        <f t="shared" si="0"/>
        <v/>
      </c>
      <c r="Q73" s="27" t="str">
        <f t="shared" si="1"/>
        <v/>
      </c>
      <c r="R73" s="28" t="str">
        <f t="shared" si="2"/>
        <v/>
      </c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24" t="str">
        <f t="shared" si="3"/>
        <v/>
      </c>
      <c r="AD73" s="61" t="str">
        <f t="shared" si="4"/>
        <v/>
      </c>
      <c r="AE73" s="68" t="str">
        <f t="shared" si="5"/>
        <v/>
      </c>
      <c r="AF73" s="64"/>
      <c r="AG73" s="64"/>
      <c r="AH73" s="39"/>
      <c r="AI73" s="24" t="str">
        <f t="shared" si="6"/>
        <v/>
      </c>
      <c r="AJ73" s="27" t="str">
        <f t="shared" si="7"/>
        <v/>
      </c>
      <c r="AK73" s="28" t="str">
        <f t="shared" si="8"/>
        <v/>
      </c>
      <c r="AL73" s="29" t="str">
        <f t="shared" si="11"/>
        <v/>
      </c>
      <c r="AM73" s="25" t="str">
        <f>IF(ISERROR(IF(AE73="","",VLOOKUP(AL73,TRANSMUTATION_TABLE!A$2:D$42,4,TRUE))),"",IF(AE73="","",VLOOKUP(AL73,TRANSMUTATION_TABLE!A$2:D$42,4,TRUE)))</f>
        <v/>
      </c>
    </row>
    <row r="74" spans="1:39" ht="15.75" thickBot="1" x14ac:dyDescent="0.3">
      <c r="A74" s="3"/>
      <c r="B74" s="99"/>
      <c r="C74" s="100"/>
      <c r="D74" s="100"/>
      <c r="E74" s="101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24" t="str">
        <f t="shared" si="0"/>
        <v/>
      </c>
      <c r="Q74" s="27" t="str">
        <f t="shared" si="1"/>
        <v/>
      </c>
      <c r="R74" s="28" t="str">
        <f t="shared" si="2"/>
        <v/>
      </c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24" t="str">
        <f t="shared" si="3"/>
        <v/>
      </c>
      <c r="AD74" s="61" t="str">
        <f t="shared" si="4"/>
        <v/>
      </c>
      <c r="AE74" s="68" t="str">
        <f t="shared" si="5"/>
        <v/>
      </c>
      <c r="AF74" s="64"/>
      <c r="AG74" s="64"/>
      <c r="AH74" s="39"/>
      <c r="AI74" s="24" t="str">
        <f t="shared" si="6"/>
        <v/>
      </c>
      <c r="AJ74" s="27" t="str">
        <f t="shared" si="7"/>
        <v/>
      </c>
      <c r="AK74" s="28" t="str">
        <f t="shared" si="8"/>
        <v/>
      </c>
      <c r="AL74" s="29" t="str">
        <f t="shared" si="11"/>
        <v/>
      </c>
      <c r="AM74" s="25" t="str">
        <f>IF(ISERROR(IF(AE74="","",VLOOKUP(AL74,TRANSMUTATION_TABLE!A$2:D$42,4,TRUE))),"",IF(AE74="","",VLOOKUP(AL74,TRANSMUTATION_TABLE!A$2:D$42,4,TRUE)))</f>
        <v/>
      </c>
    </row>
    <row r="75" spans="1:39" ht="15.75" thickBot="1" x14ac:dyDescent="0.3">
      <c r="A75" s="3"/>
      <c r="B75" s="99"/>
      <c r="C75" s="100"/>
      <c r="D75" s="100"/>
      <c r="E75" s="101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24" t="str">
        <f t="shared" si="0"/>
        <v/>
      </c>
      <c r="Q75" s="27" t="str">
        <f t="shared" si="1"/>
        <v/>
      </c>
      <c r="R75" s="28" t="str">
        <f t="shared" si="2"/>
        <v/>
      </c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24" t="str">
        <f t="shared" si="3"/>
        <v/>
      </c>
      <c r="AD75" s="61" t="str">
        <f t="shared" si="4"/>
        <v/>
      </c>
      <c r="AE75" s="68" t="str">
        <f t="shared" si="5"/>
        <v/>
      </c>
      <c r="AF75" s="64"/>
      <c r="AG75" s="64"/>
      <c r="AH75" s="39"/>
      <c r="AI75" s="24" t="str">
        <f t="shared" si="6"/>
        <v/>
      </c>
      <c r="AJ75" s="27" t="str">
        <f t="shared" si="7"/>
        <v/>
      </c>
      <c r="AK75" s="28" t="str">
        <f t="shared" si="8"/>
        <v/>
      </c>
      <c r="AL75" s="29" t="str">
        <f t="shared" si="11"/>
        <v/>
      </c>
      <c r="AM75" s="25" t="str">
        <f>IF(ISERROR(IF(AE75="","",VLOOKUP(AL75,TRANSMUTATION_TABLE!A$2:D$42,4,TRUE))),"",IF(AE75="","",VLOOKUP(AL75,TRANSMUTATION_TABLE!A$2:D$42,4,TRUE)))</f>
        <v/>
      </c>
    </row>
    <row r="76" spans="1:39" ht="15.75" thickBot="1" x14ac:dyDescent="0.3">
      <c r="A76" s="3"/>
      <c r="B76" s="99"/>
      <c r="C76" s="100"/>
      <c r="D76" s="100"/>
      <c r="E76" s="101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24" t="str">
        <f t="shared" ref="P76:P139" si="12">IF(COUNT($F76:$O76)=0,"",SUM($F76:$O76))</f>
        <v/>
      </c>
      <c r="Q76" s="27" t="str">
        <f t="shared" ref="Q76:Q139" si="13">IF(ISERROR(IF($P76="","",ROUND(($P76/$P$11)*$Q$11,2))),"",IF($P76="","",ROUND(($P76/$P$11)*$Q$11,2)))</f>
        <v/>
      </c>
      <c r="R76" s="28" t="str">
        <f t="shared" ref="R76:R139" si="14">IF($Q76="","",ROUND($Q76*$R$11,2))</f>
        <v/>
      </c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24" t="str">
        <f t="shared" ref="AC76:AC139" si="15">IF(COUNT($S76:$AB76)=0,"",SUM($S76:$AB76))</f>
        <v/>
      </c>
      <c r="AD76" s="61" t="str">
        <f t="shared" ref="AD76:AD139" si="16">IF(ISERROR(IF($AC76="","",ROUND(($AC76/$AC$11)*$AD$11,2))),"",IF($AC76="","",ROUND(($AC76/$AC$11)*$AD$11,2)))</f>
        <v/>
      </c>
      <c r="AE76" s="68" t="str">
        <f t="shared" ref="AE76:AE139" si="17">IF($AD76="","",ROUND($AD76*$AE$11,2))</f>
        <v/>
      </c>
      <c r="AF76" s="64"/>
      <c r="AG76" s="64"/>
      <c r="AH76" s="39"/>
      <c r="AI76" s="24" t="str">
        <f t="shared" si="6"/>
        <v/>
      </c>
      <c r="AJ76" s="27" t="str">
        <f t="shared" si="7"/>
        <v/>
      </c>
      <c r="AK76" s="28" t="str">
        <f t="shared" si="8"/>
        <v/>
      </c>
      <c r="AL76" s="29" t="str">
        <f t="shared" si="11"/>
        <v/>
      </c>
      <c r="AM76" s="25" t="str">
        <f>IF(ISERROR(IF(AE76="","",VLOOKUP(AL76,TRANSMUTATION_TABLE!A$2:D$42,4,TRUE))),"",IF(AE76="","",VLOOKUP(AL76,TRANSMUTATION_TABLE!A$2:D$42,4,TRUE)))</f>
        <v/>
      </c>
    </row>
    <row r="77" spans="1:39" ht="15.75" thickBot="1" x14ac:dyDescent="0.3">
      <c r="A77" s="3"/>
      <c r="B77" s="99"/>
      <c r="C77" s="100"/>
      <c r="D77" s="100"/>
      <c r="E77" s="101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24" t="str">
        <f t="shared" si="12"/>
        <v/>
      </c>
      <c r="Q77" s="27" t="str">
        <f t="shared" si="13"/>
        <v/>
      </c>
      <c r="R77" s="28" t="str">
        <f t="shared" si="14"/>
        <v/>
      </c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24" t="str">
        <f t="shared" si="15"/>
        <v/>
      </c>
      <c r="AD77" s="61" t="str">
        <f t="shared" si="16"/>
        <v/>
      </c>
      <c r="AE77" s="68" t="str">
        <f t="shared" si="17"/>
        <v/>
      </c>
      <c r="AF77" s="64"/>
      <c r="AG77" s="64"/>
      <c r="AH77" s="39"/>
      <c r="AI77" s="24" t="str">
        <f t="shared" ref="AI77:AI140" si="18">IF(COUNT($AF77:$AH77)=0,"",SUM($AF77:$AH77))</f>
        <v/>
      </c>
      <c r="AJ77" s="27" t="str">
        <f t="shared" ref="AJ77:AJ140" si="19">IF(ISERROR(IF($AI77="","",ROUND(($AI77/$AI$11)*$AJ$11,2))),"",IF($AI77="","",ROUND(($AI77/$AI$11)*$AJ$11,2)))</f>
        <v/>
      </c>
      <c r="AK77" s="28" t="str">
        <f t="shared" ref="AK77:AK140" si="20">IF($AJ77="","",ROUND($AJ77*$AK$11,2))</f>
        <v/>
      </c>
      <c r="AL77" s="29" t="str">
        <f t="shared" si="11"/>
        <v/>
      </c>
      <c r="AM77" s="25" t="str">
        <f>IF(ISERROR(IF(AE77="","",VLOOKUP(AL77,TRANSMUTATION_TABLE!A$2:D$42,4,TRUE))),"",IF(AE77="","",VLOOKUP(AL77,TRANSMUTATION_TABLE!A$2:D$42,4,TRUE)))</f>
        <v/>
      </c>
    </row>
    <row r="78" spans="1:39" ht="15.75" thickBot="1" x14ac:dyDescent="0.3">
      <c r="A78" s="3"/>
      <c r="B78" s="99"/>
      <c r="C78" s="100"/>
      <c r="D78" s="100"/>
      <c r="E78" s="101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24" t="str">
        <f t="shared" si="12"/>
        <v/>
      </c>
      <c r="Q78" s="27" t="str">
        <f t="shared" si="13"/>
        <v/>
      </c>
      <c r="R78" s="28" t="str">
        <f t="shared" si="14"/>
        <v/>
      </c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24" t="str">
        <f t="shared" si="15"/>
        <v/>
      </c>
      <c r="AD78" s="61" t="str">
        <f t="shared" si="16"/>
        <v/>
      </c>
      <c r="AE78" s="68" t="str">
        <f t="shared" si="17"/>
        <v/>
      </c>
      <c r="AF78" s="64"/>
      <c r="AG78" s="64"/>
      <c r="AH78" s="39"/>
      <c r="AI78" s="24" t="str">
        <f t="shared" si="18"/>
        <v/>
      </c>
      <c r="AJ78" s="27" t="str">
        <f t="shared" si="19"/>
        <v/>
      </c>
      <c r="AK78" s="28" t="str">
        <f t="shared" si="20"/>
        <v/>
      </c>
      <c r="AL78" s="29" t="str">
        <f t="shared" si="11"/>
        <v/>
      </c>
      <c r="AM78" s="25" t="str">
        <f>IF(ISERROR(IF(AE78="","",VLOOKUP(AL78,TRANSMUTATION_TABLE!A$2:D$42,4,TRUE))),"",IF(AE78="","",VLOOKUP(AL78,TRANSMUTATION_TABLE!A$2:D$42,4,TRUE)))</f>
        <v/>
      </c>
    </row>
    <row r="79" spans="1:39" ht="15.75" thickBot="1" x14ac:dyDescent="0.3">
      <c r="A79" s="3"/>
      <c r="B79" s="99"/>
      <c r="C79" s="100"/>
      <c r="D79" s="100"/>
      <c r="E79" s="101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24" t="str">
        <f t="shared" si="12"/>
        <v/>
      </c>
      <c r="Q79" s="27" t="str">
        <f t="shared" si="13"/>
        <v/>
      </c>
      <c r="R79" s="28" t="str">
        <f t="shared" si="14"/>
        <v/>
      </c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24" t="str">
        <f t="shared" si="15"/>
        <v/>
      </c>
      <c r="AD79" s="61" t="str">
        <f t="shared" si="16"/>
        <v/>
      </c>
      <c r="AE79" s="68" t="str">
        <f t="shared" si="17"/>
        <v/>
      </c>
      <c r="AF79" s="64"/>
      <c r="AG79" s="64"/>
      <c r="AH79" s="39"/>
      <c r="AI79" s="24" t="str">
        <f t="shared" si="18"/>
        <v/>
      </c>
      <c r="AJ79" s="27" t="str">
        <f t="shared" si="19"/>
        <v/>
      </c>
      <c r="AK79" s="28" t="str">
        <f t="shared" si="20"/>
        <v/>
      </c>
      <c r="AL79" s="29" t="str">
        <f t="shared" si="11"/>
        <v/>
      </c>
      <c r="AM79" s="25" t="str">
        <f>IF(ISERROR(IF(AE79="","",VLOOKUP(AL79,TRANSMUTATION_TABLE!A$2:D$42,4,TRUE))),"",IF(AE79="","",VLOOKUP(AL79,TRANSMUTATION_TABLE!A$2:D$42,4,TRUE)))</f>
        <v/>
      </c>
    </row>
    <row r="80" spans="1:39" ht="15.75" thickBot="1" x14ac:dyDescent="0.3">
      <c r="A80" s="3"/>
      <c r="B80" s="99"/>
      <c r="C80" s="100"/>
      <c r="D80" s="100"/>
      <c r="E80" s="101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24" t="str">
        <f t="shared" si="12"/>
        <v/>
      </c>
      <c r="Q80" s="27" t="str">
        <f t="shared" si="13"/>
        <v/>
      </c>
      <c r="R80" s="28" t="str">
        <f t="shared" si="14"/>
        <v/>
      </c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24" t="str">
        <f t="shared" si="15"/>
        <v/>
      </c>
      <c r="AD80" s="61" t="str">
        <f t="shared" si="16"/>
        <v/>
      </c>
      <c r="AE80" s="68" t="str">
        <f t="shared" si="17"/>
        <v/>
      </c>
      <c r="AF80" s="64"/>
      <c r="AG80" s="64"/>
      <c r="AH80" s="39"/>
      <c r="AI80" s="24" t="str">
        <f t="shared" si="18"/>
        <v/>
      </c>
      <c r="AJ80" s="27" t="str">
        <f t="shared" si="19"/>
        <v/>
      </c>
      <c r="AK80" s="28" t="str">
        <f t="shared" si="20"/>
        <v/>
      </c>
      <c r="AL80" s="29" t="str">
        <f t="shared" si="11"/>
        <v/>
      </c>
      <c r="AM80" s="25" t="str">
        <f>IF(ISERROR(IF(AE80="","",VLOOKUP(AL80,TRANSMUTATION_TABLE!A$2:D$42,4,TRUE))),"",IF(AE80="","",VLOOKUP(AL80,TRANSMUTATION_TABLE!A$2:D$42,4,TRUE)))</f>
        <v/>
      </c>
    </row>
    <row r="81" spans="1:39" ht="15.75" thickBot="1" x14ac:dyDescent="0.3">
      <c r="A81" s="3"/>
      <c r="B81" s="99"/>
      <c r="C81" s="100"/>
      <c r="D81" s="100"/>
      <c r="E81" s="101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24" t="str">
        <f t="shared" si="12"/>
        <v/>
      </c>
      <c r="Q81" s="27" t="str">
        <f t="shared" si="13"/>
        <v/>
      </c>
      <c r="R81" s="28" t="str">
        <f t="shared" si="14"/>
        <v/>
      </c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24" t="str">
        <f t="shared" si="15"/>
        <v/>
      </c>
      <c r="AD81" s="61" t="str">
        <f t="shared" si="16"/>
        <v/>
      </c>
      <c r="AE81" s="68" t="str">
        <f t="shared" si="17"/>
        <v/>
      </c>
      <c r="AF81" s="64"/>
      <c r="AG81" s="64"/>
      <c r="AH81" s="39"/>
      <c r="AI81" s="24" t="str">
        <f t="shared" si="18"/>
        <v/>
      </c>
      <c r="AJ81" s="27" t="str">
        <f t="shared" si="19"/>
        <v/>
      </c>
      <c r="AK81" s="28" t="str">
        <f t="shared" si="20"/>
        <v/>
      </c>
      <c r="AL81" s="29" t="str">
        <f t="shared" si="11"/>
        <v/>
      </c>
      <c r="AM81" s="25" t="str">
        <f>IF(ISERROR(IF(AE81="","",VLOOKUP(AL81,TRANSMUTATION_TABLE!A$2:D$42,4,TRUE))),"",IF(AE81="","",VLOOKUP(AL81,TRANSMUTATION_TABLE!A$2:D$42,4,TRUE)))</f>
        <v/>
      </c>
    </row>
    <row r="82" spans="1:39" ht="15.75" thickBot="1" x14ac:dyDescent="0.3">
      <c r="A82" s="3"/>
      <c r="B82" s="99"/>
      <c r="C82" s="100"/>
      <c r="D82" s="100"/>
      <c r="E82" s="101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24" t="str">
        <f t="shared" si="12"/>
        <v/>
      </c>
      <c r="Q82" s="27" t="str">
        <f t="shared" si="13"/>
        <v/>
      </c>
      <c r="R82" s="28" t="str">
        <f t="shared" si="14"/>
        <v/>
      </c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24" t="str">
        <f t="shared" si="15"/>
        <v/>
      </c>
      <c r="AD82" s="61" t="str">
        <f t="shared" si="16"/>
        <v/>
      </c>
      <c r="AE82" s="68" t="str">
        <f t="shared" si="17"/>
        <v/>
      </c>
      <c r="AF82" s="64"/>
      <c r="AG82" s="64"/>
      <c r="AH82" s="39"/>
      <c r="AI82" s="24" t="str">
        <f t="shared" si="18"/>
        <v/>
      </c>
      <c r="AJ82" s="27" t="str">
        <f t="shared" si="19"/>
        <v/>
      </c>
      <c r="AK82" s="28" t="str">
        <f t="shared" si="20"/>
        <v/>
      </c>
      <c r="AL82" s="29" t="str">
        <f t="shared" si="11"/>
        <v/>
      </c>
      <c r="AM82" s="25" t="str">
        <f>IF(ISERROR(IF(AE82="","",VLOOKUP(AL82,TRANSMUTATION_TABLE!A$2:D$42,4,TRUE))),"",IF(AE82="","",VLOOKUP(AL82,TRANSMUTATION_TABLE!A$2:D$42,4,TRUE)))</f>
        <v/>
      </c>
    </row>
    <row r="83" spans="1:39" ht="15.75" thickBot="1" x14ac:dyDescent="0.3">
      <c r="A83" s="3"/>
      <c r="B83" s="99"/>
      <c r="C83" s="100"/>
      <c r="D83" s="100"/>
      <c r="E83" s="101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24" t="str">
        <f t="shared" si="12"/>
        <v/>
      </c>
      <c r="Q83" s="27" t="str">
        <f t="shared" si="13"/>
        <v/>
      </c>
      <c r="R83" s="28" t="str">
        <f t="shared" si="14"/>
        <v/>
      </c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24" t="str">
        <f t="shared" si="15"/>
        <v/>
      </c>
      <c r="AD83" s="61" t="str">
        <f t="shared" si="16"/>
        <v/>
      </c>
      <c r="AE83" s="68" t="str">
        <f t="shared" si="17"/>
        <v/>
      </c>
      <c r="AF83" s="64"/>
      <c r="AG83" s="64"/>
      <c r="AH83" s="39"/>
      <c r="AI83" s="24" t="str">
        <f t="shared" si="18"/>
        <v/>
      </c>
      <c r="AJ83" s="27" t="str">
        <f t="shared" si="19"/>
        <v/>
      </c>
      <c r="AK83" s="28" t="str">
        <f t="shared" si="20"/>
        <v/>
      </c>
      <c r="AL83" s="29" t="str">
        <f t="shared" si="11"/>
        <v/>
      </c>
      <c r="AM83" s="25" t="str">
        <f>IF(ISERROR(IF(AE83="","",VLOOKUP(AL83,TRANSMUTATION_TABLE!A$2:D$42,4,TRUE))),"",IF(AE83="","",VLOOKUP(AL83,TRANSMUTATION_TABLE!A$2:D$42,4,TRUE)))</f>
        <v/>
      </c>
    </row>
    <row r="84" spans="1:39" ht="15.75" thickBot="1" x14ac:dyDescent="0.3">
      <c r="A84" s="3"/>
      <c r="B84" s="99"/>
      <c r="C84" s="100"/>
      <c r="D84" s="100"/>
      <c r="E84" s="101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24" t="str">
        <f t="shared" si="12"/>
        <v/>
      </c>
      <c r="Q84" s="27" t="str">
        <f t="shared" si="13"/>
        <v/>
      </c>
      <c r="R84" s="28" t="str">
        <f t="shared" si="14"/>
        <v/>
      </c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24" t="str">
        <f t="shared" si="15"/>
        <v/>
      </c>
      <c r="AD84" s="61" t="str">
        <f t="shared" si="16"/>
        <v/>
      </c>
      <c r="AE84" s="68" t="str">
        <f t="shared" si="17"/>
        <v/>
      </c>
      <c r="AF84" s="64"/>
      <c r="AG84" s="64"/>
      <c r="AH84" s="39"/>
      <c r="AI84" s="24" t="str">
        <f t="shared" si="18"/>
        <v/>
      </c>
      <c r="AJ84" s="27" t="str">
        <f t="shared" si="19"/>
        <v/>
      </c>
      <c r="AK84" s="28" t="str">
        <f t="shared" si="20"/>
        <v/>
      </c>
      <c r="AL84" s="29" t="str">
        <f t="shared" si="11"/>
        <v/>
      </c>
      <c r="AM84" s="25" t="str">
        <f>IF(ISERROR(IF(AE84="","",VLOOKUP(AL84,TRANSMUTATION_TABLE!A$2:D$42,4,TRUE))),"",IF(AE84="","",VLOOKUP(AL84,TRANSMUTATION_TABLE!A$2:D$42,4,TRUE)))</f>
        <v/>
      </c>
    </row>
    <row r="85" spans="1:39" ht="15.75" thickBot="1" x14ac:dyDescent="0.3">
      <c r="A85" s="3"/>
      <c r="B85" s="99"/>
      <c r="C85" s="100"/>
      <c r="D85" s="100"/>
      <c r="E85" s="101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24" t="str">
        <f t="shared" si="12"/>
        <v/>
      </c>
      <c r="Q85" s="27" t="str">
        <f t="shared" si="13"/>
        <v/>
      </c>
      <c r="R85" s="28" t="str">
        <f t="shared" si="14"/>
        <v/>
      </c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24" t="str">
        <f t="shared" si="15"/>
        <v/>
      </c>
      <c r="AD85" s="61" t="str">
        <f t="shared" si="16"/>
        <v/>
      </c>
      <c r="AE85" s="68" t="str">
        <f t="shared" si="17"/>
        <v/>
      </c>
      <c r="AF85" s="64"/>
      <c r="AG85" s="64"/>
      <c r="AH85" s="39"/>
      <c r="AI85" s="24" t="str">
        <f t="shared" si="18"/>
        <v/>
      </c>
      <c r="AJ85" s="27" t="str">
        <f t="shared" si="19"/>
        <v/>
      </c>
      <c r="AK85" s="28" t="str">
        <f t="shared" si="20"/>
        <v/>
      </c>
      <c r="AL85" s="29" t="str">
        <f t="shared" si="11"/>
        <v/>
      </c>
      <c r="AM85" s="25" t="str">
        <f>IF(ISERROR(IF(AE85="","",VLOOKUP(AL85,TRANSMUTATION_TABLE!A$2:D$42,4,TRUE))),"",IF(AE85="","",VLOOKUP(AL85,TRANSMUTATION_TABLE!A$2:D$42,4,TRUE)))</f>
        <v/>
      </c>
    </row>
    <row r="86" spans="1:39" ht="15.75" thickBot="1" x14ac:dyDescent="0.3">
      <c r="A86" s="3"/>
      <c r="B86" s="99"/>
      <c r="C86" s="100"/>
      <c r="D86" s="100"/>
      <c r="E86" s="101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24" t="str">
        <f t="shared" si="12"/>
        <v/>
      </c>
      <c r="Q86" s="27" t="str">
        <f t="shared" si="13"/>
        <v/>
      </c>
      <c r="R86" s="28" t="str">
        <f t="shared" si="14"/>
        <v/>
      </c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24" t="str">
        <f t="shared" si="15"/>
        <v/>
      </c>
      <c r="AD86" s="61" t="str">
        <f t="shared" si="16"/>
        <v/>
      </c>
      <c r="AE86" s="68" t="str">
        <f t="shared" si="17"/>
        <v/>
      </c>
      <c r="AF86" s="64"/>
      <c r="AG86" s="64"/>
      <c r="AH86" s="39"/>
      <c r="AI86" s="24" t="str">
        <f t="shared" si="18"/>
        <v/>
      </c>
      <c r="AJ86" s="27" t="str">
        <f t="shared" si="19"/>
        <v/>
      </c>
      <c r="AK86" s="28" t="str">
        <f t="shared" si="20"/>
        <v/>
      </c>
      <c r="AL86" s="29" t="str">
        <f t="shared" si="11"/>
        <v/>
      </c>
      <c r="AM86" s="25" t="str">
        <f>IF(ISERROR(IF(AE86="","",VLOOKUP(AL86,TRANSMUTATION_TABLE!A$2:D$42,4,TRUE))),"",IF(AE86="","",VLOOKUP(AL86,TRANSMUTATION_TABLE!A$2:D$42,4,TRUE)))</f>
        <v/>
      </c>
    </row>
    <row r="87" spans="1:39" ht="15.75" thickBot="1" x14ac:dyDescent="0.3">
      <c r="A87" s="3"/>
      <c r="B87" s="99"/>
      <c r="C87" s="100"/>
      <c r="D87" s="100"/>
      <c r="E87" s="101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24" t="str">
        <f t="shared" si="12"/>
        <v/>
      </c>
      <c r="Q87" s="27" t="str">
        <f t="shared" si="13"/>
        <v/>
      </c>
      <c r="R87" s="28" t="str">
        <f t="shared" si="14"/>
        <v/>
      </c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24" t="str">
        <f t="shared" si="15"/>
        <v/>
      </c>
      <c r="AD87" s="61" t="str">
        <f t="shared" si="16"/>
        <v/>
      </c>
      <c r="AE87" s="68" t="str">
        <f t="shared" si="17"/>
        <v/>
      </c>
      <c r="AF87" s="64"/>
      <c r="AG87" s="64"/>
      <c r="AH87" s="39"/>
      <c r="AI87" s="24" t="str">
        <f t="shared" si="18"/>
        <v/>
      </c>
      <c r="AJ87" s="27" t="str">
        <f t="shared" si="19"/>
        <v/>
      </c>
      <c r="AK87" s="28" t="str">
        <f t="shared" si="20"/>
        <v/>
      </c>
      <c r="AL87" s="29" t="str">
        <f t="shared" si="11"/>
        <v/>
      </c>
      <c r="AM87" s="25" t="str">
        <f>IF(ISERROR(IF(AE87="","",VLOOKUP(AL87,TRANSMUTATION_TABLE!A$2:D$42,4,TRUE))),"",IF(AE87="","",VLOOKUP(AL87,TRANSMUTATION_TABLE!A$2:D$42,4,TRUE)))</f>
        <v/>
      </c>
    </row>
    <row r="88" spans="1:39" ht="15.75" thickBot="1" x14ac:dyDescent="0.3">
      <c r="A88" s="3"/>
      <c r="B88" s="99"/>
      <c r="C88" s="100"/>
      <c r="D88" s="100"/>
      <c r="E88" s="101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24" t="str">
        <f t="shared" si="12"/>
        <v/>
      </c>
      <c r="Q88" s="27" t="str">
        <f t="shared" si="13"/>
        <v/>
      </c>
      <c r="R88" s="28" t="str">
        <f t="shared" si="14"/>
        <v/>
      </c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24" t="str">
        <f t="shared" si="15"/>
        <v/>
      </c>
      <c r="AD88" s="61" t="str">
        <f t="shared" si="16"/>
        <v/>
      </c>
      <c r="AE88" s="68" t="str">
        <f t="shared" si="17"/>
        <v/>
      </c>
      <c r="AF88" s="64"/>
      <c r="AG88" s="64"/>
      <c r="AH88" s="39"/>
      <c r="AI88" s="24" t="str">
        <f t="shared" si="18"/>
        <v/>
      </c>
      <c r="AJ88" s="27" t="str">
        <f t="shared" si="19"/>
        <v/>
      </c>
      <c r="AK88" s="28" t="str">
        <f t="shared" si="20"/>
        <v/>
      </c>
      <c r="AL88" s="29" t="str">
        <f t="shared" si="11"/>
        <v/>
      </c>
      <c r="AM88" s="25" t="str">
        <f>IF(ISERROR(IF(AE88="","",VLOOKUP(AL88,TRANSMUTATION_TABLE!A$2:D$42,4,TRUE))),"",IF(AE88="","",VLOOKUP(AL88,TRANSMUTATION_TABLE!A$2:D$42,4,TRUE)))</f>
        <v/>
      </c>
    </row>
    <row r="89" spans="1:39" ht="15.75" thickBot="1" x14ac:dyDescent="0.3">
      <c r="A89" s="3"/>
      <c r="B89" s="99"/>
      <c r="C89" s="100"/>
      <c r="D89" s="100"/>
      <c r="E89" s="101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24" t="str">
        <f t="shared" si="12"/>
        <v/>
      </c>
      <c r="Q89" s="27" t="str">
        <f t="shared" si="13"/>
        <v/>
      </c>
      <c r="R89" s="28" t="str">
        <f t="shared" si="14"/>
        <v/>
      </c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24" t="str">
        <f t="shared" si="15"/>
        <v/>
      </c>
      <c r="AD89" s="61" t="str">
        <f t="shared" si="16"/>
        <v/>
      </c>
      <c r="AE89" s="68" t="str">
        <f t="shared" si="17"/>
        <v/>
      </c>
      <c r="AF89" s="64"/>
      <c r="AG89" s="64"/>
      <c r="AH89" s="39"/>
      <c r="AI89" s="24" t="str">
        <f t="shared" si="18"/>
        <v/>
      </c>
      <c r="AJ89" s="27" t="str">
        <f t="shared" si="19"/>
        <v/>
      </c>
      <c r="AK89" s="28" t="str">
        <f t="shared" si="20"/>
        <v/>
      </c>
      <c r="AL89" s="29" t="str">
        <f t="shared" si="11"/>
        <v/>
      </c>
      <c r="AM89" s="25" t="str">
        <f>IF(ISERROR(IF(AE89="","",VLOOKUP(AL89,TRANSMUTATION_TABLE!A$2:D$42,4,TRUE))),"",IF(AE89="","",VLOOKUP(AL89,TRANSMUTATION_TABLE!A$2:D$42,4,TRUE)))</f>
        <v/>
      </c>
    </row>
    <row r="90" spans="1:39" ht="15.75" thickBot="1" x14ac:dyDescent="0.3">
      <c r="A90" s="3"/>
      <c r="B90" s="99"/>
      <c r="C90" s="100"/>
      <c r="D90" s="100"/>
      <c r="E90" s="101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24" t="str">
        <f t="shared" si="12"/>
        <v/>
      </c>
      <c r="Q90" s="27" t="str">
        <f t="shared" si="13"/>
        <v/>
      </c>
      <c r="R90" s="28" t="str">
        <f t="shared" si="14"/>
        <v/>
      </c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24" t="str">
        <f t="shared" si="15"/>
        <v/>
      </c>
      <c r="AD90" s="61" t="str">
        <f t="shared" si="16"/>
        <v/>
      </c>
      <c r="AE90" s="68" t="str">
        <f t="shared" si="17"/>
        <v/>
      </c>
      <c r="AF90" s="64"/>
      <c r="AG90" s="64"/>
      <c r="AH90" s="39"/>
      <c r="AI90" s="24" t="str">
        <f t="shared" si="18"/>
        <v/>
      </c>
      <c r="AJ90" s="27" t="str">
        <f t="shared" si="19"/>
        <v/>
      </c>
      <c r="AK90" s="28" t="str">
        <f t="shared" si="20"/>
        <v/>
      </c>
      <c r="AL90" s="29" t="str">
        <f t="shared" si="11"/>
        <v/>
      </c>
      <c r="AM90" s="25" t="str">
        <f>IF(ISERROR(IF(AE90="","",VLOOKUP(AL90,TRANSMUTATION_TABLE!A$2:D$42,4,TRUE))),"",IF(AE90="","",VLOOKUP(AL90,TRANSMUTATION_TABLE!A$2:D$42,4,TRUE)))</f>
        <v/>
      </c>
    </row>
    <row r="91" spans="1:39" ht="15.75" thickBot="1" x14ac:dyDescent="0.3">
      <c r="A91" s="3"/>
      <c r="B91" s="99"/>
      <c r="C91" s="100"/>
      <c r="D91" s="100"/>
      <c r="E91" s="101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24" t="str">
        <f t="shared" si="12"/>
        <v/>
      </c>
      <c r="Q91" s="27" t="str">
        <f t="shared" si="13"/>
        <v/>
      </c>
      <c r="R91" s="28" t="str">
        <f t="shared" si="14"/>
        <v/>
      </c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24" t="str">
        <f t="shared" si="15"/>
        <v/>
      </c>
      <c r="AD91" s="61" t="str">
        <f t="shared" si="16"/>
        <v/>
      </c>
      <c r="AE91" s="68" t="str">
        <f t="shared" si="17"/>
        <v/>
      </c>
      <c r="AF91" s="64"/>
      <c r="AG91" s="64"/>
      <c r="AH91" s="39"/>
      <c r="AI91" s="24" t="str">
        <f t="shared" si="18"/>
        <v/>
      </c>
      <c r="AJ91" s="27" t="str">
        <f t="shared" si="19"/>
        <v/>
      </c>
      <c r="AK91" s="28" t="str">
        <f t="shared" si="20"/>
        <v/>
      </c>
      <c r="AL91" s="29" t="str">
        <f t="shared" si="11"/>
        <v/>
      </c>
      <c r="AM91" s="25" t="str">
        <f>IF(ISERROR(IF(AE91="","",VLOOKUP(AL91,TRANSMUTATION_TABLE!A$2:D$42,4,TRUE))),"",IF(AE91="","",VLOOKUP(AL91,TRANSMUTATION_TABLE!A$2:D$42,4,TRUE)))</f>
        <v/>
      </c>
    </row>
    <row r="92" spans="1:39" ht="15.75" thickBot="1" x14ac:dyDescent="0.3">
      <c r="A92" s="3"/>
      <c r="B92" s="99"/>
      <c r="C92" s="100"/>
      <c r="D92" s="100"/>
      <c r="E92" s="101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24" t="str">
        <f t="shared" si="12"/>
        <v/>
      </c>
      <c r="Q92" s="27" t="str">
        <f t="shared" si="13"/>
        <v/>
      </c>
      <c r="R92" s="28" t="str">
        <f t="shared" si="14"/>
        <v/>
      </c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24" t="str">
        <f t="shared" si="15"/>
        <v/>
      </c>
      <c r="AD92" s="61" t="str">
        <f t="shared" si="16"/>
        <v/>
      </c>
      <c r="AE92" s="68" t="str">
        <f t="shared" si="17"/>
        <v/>
      </c>
      <c r="AF92" s="64"/>
      <c r="AG92" s="64"/>
      <c r="AH92" s="39"/>
      <c r="AI92" s="24" t="str">
        <f t="shared" si="18"/>
        <v/>
      </c>
      <c r="AJ92" s="27" t="str">
        <f t="shared" si="19"/>
        <v/>
      </c>
      <c r="AK92" s="28" t="str">
        <f t="shared" si="20"/>
        <v/>
      </c>
      <c r="AL92" s="29" t="str">
        <f t="shared" si="11"/>
        <v/>
      </c>
      <c r="AM92" s="25" t="str">
        <f>IF(ISERROR(IF(AE92="","",VLOOKUP(AL92,TRANSMUTATION_TABLE!A$2:D$42,4,TRUE))),"",IF(AE92="","",VLOOKUP(AL92,TRANSMUTATION_TABLE!A$2:D$42,4,TRUE)))</f>
        <v/>
      </c>
    </row>
    <row r="93" spans="1:39" ht="15.75" thickBot="1" x14ac:dyDescent="0.3">
      <c r="A93" s="3"/>
      <c r="B93" s="99"/>
      <c r="C93" s="100"/>
      <c r="D93" s="100"/>
      <c r="E93" s="101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24" t="str">
        <f t="shared" si="12"/>
        <v/>
      </c>
      <c r="Q93" s="27" t="str">
        <f t="shared" si="13"/>
        <v/>
      </c>
      <c r="R93" s="28" t="str">
        <f t="shared" si="14"/>
        <v/>
      </c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24" t="str">
        <f t="shared" si="15"/>
        <v/>
      </c>
      <c r="AD93" s="61" t="str">
        <f t="shared" si="16"/>
        <v/>
      </c>
      <c r="AE93" s="68" t="str">
        <f t="shared" si="17"/>
        <v/>
      </c>
      <c r="AF93" s="64"/>
      <c r="AG93" s="64"/>
      <c r="AH93" s="39"/>
      <c r="AI93" s="24" t="str">
        <f t="shared" si="18"/>
        <v/>
      </c>
      <c r="AJ93" s="27" t="str">
        <f t="shared" si="19"/>
        <v/>
      </c>
      <c r="AK93" s="28" t="str">
        <f t="shared" si="20"/>
        <v/>
      </c>
      <c r="AL93" s="29" t="str">
        <f t="shared" si="11"/>
        <v/>
      </c>
      <c r="AM93" s="25" t="str">
        <f>IF(ISERROR(IF(AE93="","",VLOOKUP(AL93,TRANSMUTATION_TABLE!A$2:D$42,4,TRUE))),"",IF(AE93="","",VLOOKUP(AL93,TRANSMUTATION_TABLE!A$2:D$42,4,TRUE)))</f>
        <v/>
      </c>
    </row>
    <row r="94" spans="1:39" ht="15.75" thickBot="1" x14ac:dyDescent="0.3">
      <c r="A94" s="3"/>
      <c r="B94" s="99"/>
      <c r="C94" s="100"/>
      <c r="D94" s="100"/>
      <c r="E94" s="101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24" t="str">
        <f t="shared" si="12"/>
        <v/>
      </c>
      <c r="Q94" s="27" t="str">
        <f t="shared" si="13"/>
        <v/>
      </c>
      <c r="R94" s="28" t="str">
        <f t="shared" si="14"/>
        <v/>
      </c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24" t="str">
        <f t="shared" si="15"/>
        <v/>
      </c>
      <c r="AD94" s="61" t="str">
        <f t="shared" si="16"/>
        <v/>
      </c>
      <c r="AE94" s="68" t="str">
        <f t="shared" si="17"/>
        <v/>
      </c>
      <c r="AF94" s="64"/>
      <c r="AG94" s="64"/>
      <c r="AH94" s="39"/>
      <c r="AI94" s="24" t="str">
        <f t="shared" si="18"/>
        <v/>
      </c>
      <c r="AJ94" s="27" t="str">
        <f t="shared" si="19"/>
        <v/>
      </c>
      <c r="AK94" s="28" t="str">
        <f t="shared" si="20"/>
        <v/>
      </c>
      <c r="AL94" s="29" t="str">
        <f t="shared" si="11"/>
        <v/>
      </c>
      <c r="AM94" s="25" t="str">
        <f>IF(ISERROR(IF(AE94="","",VLOOKUP(AL94,TRANSMUTATION_TABLE!A$2:D$42,4,TRUE))),"",IF(AE94="","",VLOOKUP(AL94,TRANSMUTATION_TABLE!A$2:D$42,4,TRUE)))</f>
        <v/>
      </c>
    </row>
    <row r="95" spans="1:39" ht="15.75" thickBot="1" x14ac:dyDescent="0.3">
      <c r="A95" s="3"/>
      <c r="B95" s="99"/>
      <c r="C95" s="100"/>
      <c r="D95" s="100"/>
      <c r="E95" s="101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24" t="str">
        <f t="shared" si="12"/>
        <v/>
      </c>
      <c r="Q95" s="27" t="str">
        <f t="shared" si="13"/>
        <v/>
      </c>
      <c r="R95" s="28" t="str">
        <f t="shared" si="14"/>
        <v/>
      </c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24" t="str">
        <f t="shared" si="15"/>
        <v/>
      </c>
      <c r="AD95" s="61" t="str">
        <f t="shared" si="16"/>
        <v/>
      </c>
      <c r="AE95" s="68" t="str">
        <f t="shared" si="17"/>
        <v/>
      </c>
      <c r="AF95" s="64"/>
      <c r="AG95" s="64"/>
      <c r="AH95" s="39"/>
      <c r="AI95" s="24" t="str">
        <f t="shared" si="18"/>
        <v/>
      </c>
      <c r="AJ95" s="27" t="str">
        <f t="shared" si="19"/>
        <v/>
      </c>
      <c r="AK95" s="28" t="str">
        <f t="shared" si="20"/>
        <v/>
      </c>
      <c r="AL95" s="29" t="str">
        <f t="shared" si="11"/>
        <v/>
      </c>
      <c r="AM95" s="25" t="str">
        <f>IF(ISERROR(IF(AE95="","",VLOOKUP(AL95,TRANSMUTATION_TABLE!A$2:D$42,4,TRUE))),"",IF(AE95="","",VLOOKUP(AL95,TRANSMUTATION_TABLE!A$2:D$42,4,TRUE)))</f>
        <v/>
      </c>
    </row>
    <row r="96" spans="1:39" ht="15.75" thickBot="1" x14ac:dyDescent="0.3">
      <c r="A96" s="3"/>
      <c r="B96" s="99"/>
      <c r="C96" s="100"/>
      <c r="D96" s="100"/>
      <c r="E96" s="101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24" t="str">
        <f t="shared" si="12"/>
        <v/>
      </c>
      <c r="Q96" s="27" t="str">
        <f t="shared" si="13"/>
        <v/>
      </c>
      <c r="R96" s="28" t="str">
        <f t="shared" si="14"/>
        <v/>
      </c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24" t="str">
        <f t="shared" si="15"/>
        <v/>
      </c>
      <c r="AD96" s="61" t="str">
        <f t="shared" si="16"/>
        <v/>
      </c>
      <c r="AE96" s="68" t="str">
        <f t="shared" si="17"/>
        <v/>
      </c>
      <c r="AF96" s="64"/>
      <c r="AG96" s="64"/>
      <c r="AH96" s="39"/>
      <c r="AI96" s="24" t="str">
        <f t="shared" si="18"/>
        <v/>
      </c>
      <c r="AJ96" s="27" t="str">
        <f t="shared" si="19"/>
        <v/>
      </c>
      <c r="AK96" s="28" t="str">
        <f t="shared" si="20"/>
        <v/>
      </c>
      <c r="AL96" s="29" t="str">
        <f t="shared" si="11"/>
        <v/>
      </c>
      <c r="AM96" s="25" t="str">
        <f>IF(ISERROR(IF(AE96="","",VLOOKUP(AL96,TRANSMUTATION_TABLE!A$2:D$42,4,TRUE))),"",IF(AE96="","",VLOOKUP(AL96,TRANSMUTATION_TABLE!A$2:D$42,4,TRUE)))</f>
        <v/>
      </c>
    </row>
    <row r="97" spans="1:39" ht="15.75" thickBot="1" x14ac:dyDescent="0.3">
      <c r="A97" s="3"/>
      <c r="B97" s="99"/>
      <c r="C97" s="100"/>
      <c r="D97" s="100"/>
      <c r="E97" s="101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24" t="str">
        <f t="shared" si="12"/>
        <v/>
      </c>
      <c r="Q97" s="27" t="str">
        <f t="shared" si="13"/>
        <v/>
      </c>
      <c r="R97" s="28" t="str">
        <f t="shared" si="14"/>
        <v/>
      </c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24" t="str">
        <f t="shared" si="15"/>
        <v/>
      </c>
      <c r="AD97" s="61" t="str">
        <f t="shared" si="16"/>
        <v/>
      </c>
      <c r="AE97" s="68" t="str">
        <f t="shared" si="17"/>
        <v/>
      </c>
      <c r="AF97" s="64"/>
      <c r="AG97" s="64"/>
      <c r="AH97" s="39"/>
      <c r="AI97" s="24" t="str">
        <f t="shared" si="18"/>
        <v/>
      </c>
      <c r="AJ97" s="27" t="str">
        <f t="shared" si="19"/>
        <v/>
      </c>
      <c r="AK97" s="28" t="str">
        <f t="shared" si="20"/>
        <v/>
      </c>
      <c r="AL97" s="29" t="str">
        <f t="shared" si="11"/>
        <v/>
      </c>
      <c r="AM97" s="25" t="str">
        <f>IF(ISERROR(IF(AE97="","",VLOOKUP(AL97,TRANSMUTATION_TABLE!A$2:D$42,4,TRUE))),"",IF(AE97="","",VLOOKUP(AL97,TRANSMUTATION_TABLE!A$2:D$42,4,TRUE)))</f>
        <v/>
      </c>
    </row>
    <row r="98" spans="1:39" ht="15.75" thickBot="1" x14ac:dyDescent="0.3">
      <c r="A98" s="3"/>
      <c r="B98" s="99"/>
      <c r="C98" s="100"/>
      <c r="D98" s="100"/>
      <c r="E98" s="101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24" t="str">
        <f t="shared" si="12"/>
        <v/>
      </c>
      <c r="Q98" s="27" t="str">
        <f t="shared" si="13"/>
        <v/>
      </c>
      <c r="R98" s="28" t="str">
        <f t="shared" si="14"/>
        <v/>
      </c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24" t="str">
        <f t="shared" si="15"/>
        <v/>
      </c>
      <c r="AD98" s="61" t="str">
        <f t="shared" si="16"/>
        <v/>
      </c>
      <c r="AE98" s="68" t="str">
        <f t="shared" si="17"/>
        <v/>
      </c>
      <c r="AF98" s="64"/>
      <c r="AG98" s="64"/>
      <c r="AH98" s="39"/>
      <c r="AI98" s="24" t="str">
        <f t="shared" si="18"/>
        <v/>
      </c>
      <c r="AJ98" s="27" t="str">
        <f t="shared" si="19"/>
        <v/>
      </c>
      <c r="AK98" s="28" t="str">
        <f t="shared" si="20"/>
        <v/>
      </c>
      <c r="AL98" s="29" t="str">
        <f t="shared" si="11"/>
        <v/>
      </c>
      <c r="AM98" s="25" t="str">
        <f>IF(ISERROR(IF(AE98="","",VLOOKUP(AL98,TRANSMUTATION_TABLE!A$2:D$42,4,TRUE))),"",IF(AE98="","",VLOOKUP(AL98,TRANSMUTATION_TABLE!A$2:D$42,4,TRUE)))</f>
        <v/>
      </c>
    </row>
    <row r="99" spans="1:39" ht="15.75" thickBot="1" x14ac:dyDescent="0.3">
      <c r="A99" s="3"/>
      <c r="B99" s="99"/>
      <c r="C99" s="100"/>
      <c r="D99" s="100"/>
      <c r="E99" s="101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24" t="str">
        <f t="shared" si="12"/>
        <v/>
      </c>
      <c r="Q99" s="27" t="str">
        <f t="shared" si="13"/>
        <v/>
      </c>
      <c r="R99" s="28" t="str">
        <f t="shared" si="14"/>
        <v/>
      </c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24" t="str">
        <f t="shared" si="15"/>
        <v/>
      </c>
      <c r="AD99" s="61" t="str">
        <f t="shared" si="16"/>
        <v/>
      </c>
      <c r="AE99" s="68" t="str">
        <f t="shared" si="17"/>
        <v/>
      </c>
      <c r="AF99" s="64"/>
      <c r="AG99" s="64"/>
      <c r="AH99" s="39"/>
      <c r="AI99" s="24" t="str">
        <f t="shared" si="18"/>
        <v/>
      </c>
      <c r="AJ99" s="27" t="str">
        <f t="shared" si="19"/>
        <v/>
      </c>
      <c r="AK99" s="28" t="str">
        <f t="shared" si="20"/>
        <v/>
      </c>
      <c r="AL99" s="29" t="str">
        <f t="shared" si="11"/>
        <v/>
      </c>
      <c r="AM99" s="25" t="str">
        <f>IF(ISERROR(IF(AE99="","",VLOOKUP(AL99,TRANSMUTATION_TABLE!A$2:D$42,4,TRUE))),"",IF(AE99="","",VLOOKUP(AL99,TRANSMUTATION_TABLE!A$2:D$42,4,TRUE)))</f>
        <v/>
      </c>
    </row>
    <row r="100" spans="1:39" ht="15.75" thickBot="1" x14ac:dyDescent="0.3">
      <c r="A100" s="3"/>
      <c r="B100" s="99"/>
      <c r="C100" s="100"/>
      <c r="D100" s="100"/>
      <c r="E100" s="101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24" t="str">
        <f t="shared" si="12"/>
        <v/>
      </c>
      <c r="Q100" s="27" t="str">
        <f t="shared" si="13"/>
        <v/>
      </c>
      <c r="R100" s="28" t="str">
        <f t="shared" si="14"/>
        <v/>
      </c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24" t="str">
        <f t="shared" si="15"/>
        <v/>
      </c>
      <c r="AD100" s="61" t="str">
        <f t="shared" si="16"/>
        <v/>
      </c>
      <c r="AE100" s="68" t="str">
        <f t="shared" si="17"/>
        <v/>
      </c>
      <c r="AF100" s="64"/>
      <c r="AG100" s="64"/>
      <c r="AH100" s="39"/>
      <c r="AI100" s="24" t="str">
        <f t="shared" si="18"/>
        <v/>
      </c>
      <c r="AJ100" s="27" t="str">
        <f t="shared" si="19"/>
        <v/>
      </c>
      <c r="AK100" s="28" t="str">
        <f t="shared" si="20"/>
        <v/>
      </c>
      <c r="AL100" s="29" t="str">
        <f t="shared" si="11"/>
        <v/>
      </c>
      <c r="AM100" s="25" t="str">
        <f>IF(ISERROR(IF(AE100="","",VLOOKUP(AL100,TRANSMUTATION_TABLE!A$2:D$42,4,TRUE))),"",IF(AE100="","",VLOOKUP(AL100,TRANSMUTATION_TABLE!A$2:D$42,4,TRUE)))</f>
        <v/>
      </c>
    </row>
    <row r="101" spans="1:39" ht="15.75" thickBot="1" x14ac:dyDescent="0.3">
      <c r="A101" s="3"/>
      <c r="B101" s="99"/>
      <c r="C101" s="100"/>
      <c r="D101" s="100"/>
      <c r="E101" s="101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24" t="str">
        <f t="shared" si="12"/>
        <v/>
      </c>
      <c r="Q101" s="27" t="str">
        <f t="shared" si="13"/>
        <v/>
      </c>
      <c r="R101" s="28" t="str">
        <f t="shared" si="14"/>
        <v/>
      </c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24" t="str">
        <f t="shared" si="15"/>
        <v/>
      </c>
      <c r="AD101" s="61" t="str">
        <f t="shared" si="16"/>
        <v/>
      </c>
      <c r="AE101" s="68" t="str">
        <f t="shared" si="17"/>
        <v/>
      </c>
      <c r="AF101" s="64"/>
      <c r="AG101" s="64"/>
      <c r="AH101" s="39"/>
      <c r="AI101" s="24" t="str">
        <f t="shared" si="18"/>
        <v/>
      </c>
      <c r="AJ101" s="27" t="str">
        <f t="shared" si="19"/>
        <v/>
      </c>
      <c r="AK101" s="28" t="str">
        <f t="shared" si="20"/>
        <v/>
      </c>
      <c r="AL101" s="29" t="str">
        <f t="shared" si="11"/>
        <v/>
      </c>
      <c r="AM101" s="25" t="str">
        <f>IF(ISERROR(IF(AE101="","",VLOOKUP(AL101,TRANSMUTATION_TABLE!A$2:D$42,4,TRUE))),"",IF(AE101="","",VLOOKUP(AL101,TRANSMUTATION_TABLE!A$2:D$42,4,TRUE)))</f>
        <v/>
      </c>
    </row>
    <row r="102" spans="1:39" ht="15.75" thickBot="1" x14ac:dyDescent="0.3">
      <c r="A102" s="3"/>
      <c r="B102" s="99"/>
      <c r="C102" s="100"/>
      <c r="D102" s="100"/>
      <c r="E102" s="101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24" t="str">
        <f t="shared" si="12"/>
        <v/>
      </c>
      <c r="Q102" s="27" t="str">
        <f t="shared" si="13"/>
        <v/>
      </c>
      <c r="R102" s="28" t="str">
        <f t="shared" si="14"/>
        <v/>
      </c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24" t="str">
        <f t="shared" si="15"/>
        <v/>
      </c>
      <c r="AD102" s="61" t="str">
        <f t="shared" si="16"/>
        <v/>
      </c>
      <c r="AE102" s="68" t="str">
        <f t="shared" si="17"/>
        <v/>
      </c>
      <c r="AF102" s="64"/>
      <c r="AG102" s="64"/>
      <c r="AH102" s="39"/>
      <c r="AI102" s="24" t="str">
        <f t="shared" si="18"/>
        <v/>
      </c>
      <c r="AJ102" s="27" t="str">
        <f t="shared" si="19"/>
        <v/>
      </c>
      <c r="AK102" s="28" t="str">
        <f t="shared" si="20"/>
        <v/>
      </c>
      <c r="AL102" s="29" t="str">
        <f t="shared" si="11"/>
        <v/>
      </c>
      <c r="AM102" s="25" t="str">
        <f>IF(ISERROR(IF(AE102="","",VLOOKUP(AL102,TRANSMUTATION_TABLE!A$2:D$42,4,TRUE))),"",IF(AE102="","",VLOOKUP(AL102,TRANSMUTATION_TABLE!A$2:D$42,4,TRUE)))</f>
        <v/>
      </c>
    </row>
    <row r="103" spans="1:39" ht="15.75" thickBot="1" x14ac:dyDescent="0.3">
      <c r="A103" s="3"/>
      <c r="B103" s="99"/>
      <c r="C103" s="100"/>
      <c r="D103" s="100"/>
      <c r="E103" s="101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24" t="str">
        <f t="shared" si="12"/>
        <v/>
      </c>
      <c r="Q103" s="27" t="str">
        <f t="shared" si="13"/>
        <v/>
      </c>
      <c r="R103" s="28" t="str">
        <f t="shared" si="14"/>
        <v/>
      </c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24" t="str">
        <f t="shared" si="15"/>
        <v/>
      </c>
      <c r="AD103" s="61" t="str">
        <f t="shared" si="16"/>
        <v/>
      </c>
      <c r="AE103" s="68" t="str">
        <f t="shared" si="17"/>
        <v/>
      </c>
      <c r="AF103" s="64"/>
      <c r="AG103" s="64"/>
      <c r="AH103" s="39"/>
      <c r="AI103" s="24" t="str">
        <f t="shared" si="18"/>
        <v/>
      </c>
      <c r="AJ103" s="27" t="str">
        <f t="shared" si="19"/>
        <v/>
      </c>
      <c r="AK103" s="28" t="str">
        <f t="shared" si="20"/>
        <v/>
      </c>
      <c r="AL103" s="29" t="str">
        <f t="shared" si="11"/>
        <v/>
      </c>
      <c r="AM103" s="25" t="str">
        <f>IF(ISERROR(IF(AE103="","",VLOOKUP(AL103,TRANSMUTATION_TABLE!A$2:D$42,4,TRUE))),"",IF(AE103="","",VLOOKUP(AL103,TRANSMUTATION_TABLE!A$2:D$42,4,TRUE)))</f>
        <v/>
      </c>
    </row>
    <row r="104" spans="1:39" ht="15.75" thickBot="1" x14ac:dyDescent="0.3">
      <c r="A104" s="3"/>
      <c r="B104" s="99"/>
      <c r="C104" s="100"/>
      <c r="D104" s="100"/>
      <c r="E104" s="101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24" t="str">
        <f t="shared" si="12"/>
        <v/>
      </c>
      <c r="Q104" s="27" t="str">
        <f t="shared" si="13"/>
        <v/>
      </c>
      <c r="R104" s="28" t="str">
        <f t="shared" si="14"/>
        <v/>
      </c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24" t="str">
        <f t="shared" si="15"/>
        <v/>
      </c>
      <c r="AD104" s="61" t="str">
        <f t="shared" si="16"/>
        <v/>
      </c>
      <c r="AE104" s="68" t="str">
        <f t="shared" si="17"/>
        <v/>
      </c>
      <c r="AF104" s="64"/>
      <c r="AG104" s="64"/>
      <c r="AH104" s="39"/>
      <c r="AI104" s="24" t="str">
        <f t="shared" si="18"/>
        <v/>
      </c>
      <c r="AJ104" s="27" t="str">
        <f t="shared" si="19"/>
        <v/>
      </c>
      <c r="AK104" s="28" t="str">
        <f t="shared" si="20"/>
        <v/>
      </c>
      <c r="AL104" s="29" t="str">
        <f t="shared" si="11"/>
        <v/>
      </c>
      <c r="AM104" s="25" t="str">
        <f>IF(ISERROR(IF(AE104="","",VLOOKUP(AL104,TRANSMUTATION_TABLE!A$2:D$42,4,TRUE))),"",IF(AE104="","",VLOOKUP(AL104,TRANSMUTATION_TABLE!A$2:D$42,4,TRUE)))</f>
        <v/>
      </c>
    </row>
    <row r="105" spans="1:39" ht="15.75" thickBot="1" x14ac:dyDescent="0.3">
      <c r="A105" s="3"/>
      <c r="B105" s="99"/>
      <c r="C105" s="100"/>
      <c r="D105" s="100"/>
      <c r="E105" s="101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24" t="str">
        <f t="shared" si="12"/>
        <v/>
      </c>
      <c r="Q105" s="27" t="str">
        <f t="shared" si="13"/>
        <v/>
      </c>
      <c r="R105" s="28" t="str">
        <f t="shared" si="14"/>
        <v/>
      </c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24" t="str">
        <f t="shared" si="15"/>
        <v/>
      </c>
      <c r="AD105" s="61" t="str">
        <f t="shared" si="16"/>
        <v/>
      </c>
      <c r="AE105" s="68" t="str">
        <f t="shared" si="17"/>
        <v/>
      </c>
      <c r="AF105" s="64"/>
      <c r="AG105" s="64"/>
      <c r="AH105" s="39"/>
      <c r="AI105" s="24" t="str">
        <f t="shared" si="18"/>
        <v/>
      </c>
      <c r="AJ105" s="27" t="str">
        <f t="shared" si="19"/>
        <v/>
      </c>
      <c r="AK105" s="28" t="str">
        <f t="shared" si="20"/>
        <v/>
      </c>
      <c r="AL105" s="29" t="str">
        <f t="shared" si="11"/>
        <v/>
      </c>
      <c r="AM105" s="25" t="str">
        <f>IF(ISERROR(IF(AE105="","",VLOOKUP(AL105,TRANSMUTATION_TABLE!A$2:D$42,4,TRUE))),"",IF(AE105="","",VLOOKUP(AL105,TRANSMUTATION_TABLE!A$2:D$42,4,TRUE)))</f>
        <v/>
      </c>
    </row>
    <row r="106" spans="1:39" ht="15.75" thickBot="1" x14ac:dyDescent="0.3">
      <c r="A106" s="3"/>
      <c r="B106" s="99"/>
      <c r="C106" s="100"/>
      <c r="D106" s="100"/>
      <c r="E106" s="101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24" t="str">
        <f t="shared" si="12"/>
        <v/>
      </c>
      <c r="Q106" s="27" t="str">
        <f t="shared" si="13"/>
        <v/>
      </c>
      <c r="R106" s="28" t="str">
        <f t="shared" si="14"/>
        <v/>
      </c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24" t="str">
        <f t="shared" si="15"/>
        <v/>
      </c>
      <c r="AD106" s="61" t="str">
        <f t="shared" si="16"/>
        <v/>
      </c>
      <c r="AE106" s="68" t="str">
        <f t="shared" si="17"/>
        <v/>
      </c>
      <c r="AF106" s="64"/>
      <c r="AG106" s="64"/>
      <c r="AH106" s="39"/>
      <c r="AI106" s="24" t="str">
        <f t="shared" si="18"/>
        <v/>
      </c>
      <c r="AJ106" s="27" t="str">
        <f t="shared" si="19"/>
        <v/>
      </c>
      <c r="AK106" s="28" t="str">
        <f t="shared" si="20"/>
        <v/>
      </c>
      <c r="AL106" s="29" t="str">
        <f t="shared" si="11"/>
        <v/>
      </c>
      <c r="AM106" s="25" t="str">
        <f>IF(ISERROR(IF(AE106="","",VLOOKUP(AL106,TRANSMUTATION_TABLE!A$2:D$42,4,TRUE))),"",IF(AE106="","",VLOOKUP(AL106,TRANSMUTATION_TABLE!A$2:D$42,4,TRUE)))</f>
        <v/>
      </c>
    </row>
    <row r="107" spans="1:39" ht="15.75" thickBot="1" x14ac:dyDescent="0.3">
      <c r="A107" s="3"/>
      <c r="B107" s="99"/>
      <c r="C107" s="100"/>
      <c r="D107" s="100"/>
      <c r="E107" s="101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24" t="str">
        <f t="shared" si="12"/>
        <v/>
      </c>
      <c r="Q107" s="27" t="str">
        <f t="shared" si="13"/>
        <v/>
      </c>
      <c r="R107" s="28" t="str">
        <f t="shared" si="14"/>
        <v/>
      </c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24" t="str">
        <f t="shared" si="15"/>
        <v/>
      </c>
      <c r="AD107" s="61" t="str">
        <f t="shared" si="16"/>
        <v/>
      </c>
      <c r="AE107" s="68" t="str">
        <f t="shared" si="17"/>
        <v/>
      </c>
      <c r="AF107" s="64"/>
      <c r="AG107" s="64"/>
      <c r="AH107" s="39"/>
      <c r="AI107" s="24" t="str">
        <f t="shared" si="18"/>
        <v/>
      </c>
      <c r="AJ107" s="27" t="str">
        <f t="shared" si="19"/>
        <v/>
      </c>
      <c r="AK107" s="28" t="str">
        <f t="shared" si="20"/>
        <v/>
      </c>
      <c r="AL107" s="29" t="str">
        <f t="shared" si="11"/>
        <v/>
      </c>
      <c r="AM107" s="25" t="str">
        <f>IF(ISERROR(IF(AE107="","",VLOOKUP(AL107,TRANSMUTATION_TABLE!A$2:D$42,4,TRUE))),"",IF(AE107="","",VLOOKUP(AL107,TRANSMUTATION_TABLE!A$2:D$42,4,TRUE)))</f>
        <v/>
      </c>
    </row>
    <row r="108" spans="1:39" ht="15.75" thickBot="1" x14ac:dyDescent="0.3">
      <c r="A108" s="3"/>
      <c r="B108" s="99"/>
      <c r="C108" s="100"/>
      <c r="D108" s="100"/>
      <c r="E108" s="101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24" t="str">
        <f t="shared" si="12"/>
        <v/>
      </c>
      <c r="Q108" s="27" t="str">
        <f t="shared" si="13"/>
        <v/>
      </c>
      <c r="R108" s="28" t="str">
        <f t="shared" si="14"/>
        <v/>
      </c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24" t="str">
        <f t="shared" si="15"/>
        <v/>
      </c>
      <c r="AD108" s="61" t="str">
        <f t="shared" si="16"/>
        <v/>
      </c>
      <c r="AE108" s="68" t="str">
        <f t="shared" si="17"/>
        <v/>
      </c>
      <c r="AF108" s="64"/>
      <c r="AG108" s="64"/>
      <c r="AH108" s="39"/>
      <c r="AI108" s="24" t="str">
        <f t="shared" si="18"/>
        <v/>
      </c>
      <c r="AJ108" s="27" t="str">
        <f t="shared" si="19"/>
        <v/>
      </c>
      <c r="AK108" s="28" t="str">
        <f t="shared" si="20"/>
        <v/>
      </c>
      <c r="AL108" s="29" t="str">
        <f t="shared" si="11"/>
        <v/>
      </c>
      <c r="AM108" s="25" t="str">
        <f>IF(ISERROR(IF(AE108="","",VLOOKUP(AL108,TRANSMUTATION_TABLE!A$2:D$42,4,TRUE))),"",IF(AE108="","",VLOOKUP(AL108,TRANSMUTATION_TABLE!A$2:D$42,4,TRUE)))</f>
        <v/>
      </c>
    </row>
    <row r="109" spans="1:39" ht="15.75" thickBot="1" x14ac:dyDescent="0.3">
      <c r="A109" s="3"/>
      <c r="B109" s="99"/>
      <c r="C109" s="100"/>
      <c r="D109" s="100"/>
      <c r="E109" s="101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24" t="str">
        <f t="shared" si="12"/>
        <v/>
      </c>
      <c r="Q109" s="27" t="str">
        <f t="shared" si="13"/>
        <v/>
      </c>
      <c r="R109" s="28" t="str">
        <f t="shared" si="14"/>
        <v/>
      </c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24" t="str">
        <f t="shared" si="15"/>
        <v/>
      </c>
      <c r="AD109" s="61" t="str">
        <f t="shared" si="16"/>
        <v/>
      </c>
      <c r="AE109" s="68" t="str">
        <f t="shared" si="17"/>
        <v/>
      </c>
      <c r="AF109" s="64"/>
      <c r="AG109" s="64"/>
      <c r="AH109" s="39"/>
      <c r="AI109" s="24" t="str">
        <f t="shared" si="18"/>
        <v/>
      </c>
      <c r="AJ109" s="27" t="str">
        <f t="shared" si="19"/>
        <v/>
      </c>
      <c r="AK109" s="28" t="str">
        <f t="shared" si="20"/>
        <v/>
      </c>
      <c r="AL109" s="29" t="str">
        <f t="shared" si="11"/>
        <v/>
      </c>
      <c r="AM109" s="25" t="str">
        <f>IF(ISERROR(IF(AE109="","",VLOOKUP(AL109,TRANSMUTATION_TABLE!A$2:D$42,4,TRUE))),"",IF(AE109="","",VLOOKUP(AL109,TRANSMUTATION_TABLE!A$2:D$42,4,TRUE)))</f>
        <v/>
      </c>
    </row>
    <row r="110" spans="1:39" ht="15.75" thickBot="1" x14ac:dyDescent="0.3">
      <c r="A110" s="3"/>
      <c r="B110" s="99"/>
      <c r="C110" s="100"/>
      <c r="D110" s="100"/>
      <c r="E110" s="101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24" t="str">
        <f t="shared" si="12"/>
        <v/>
      </c>
      <c r="Q110" s="27" t="str">
        <f t="shared" si="13"/>
        <v/>
      </c>
      <c r="R110" s="28" t="str">
        <f t="shared" si="14"/>
        <v/>
      </c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24" t="str">
        <f t="shared" si="15"/>
        <v/>
      </c>
      <c r="AD110" s="61" t="str">
        <f t="shared" si="16"/>
        <v/>
      </c>
      <c r="AE110" s="68" t="str">
        <f t="shared" si="17"/>
        <v/>
      </c>
      <c r="AF110" s="64"/>
      <c r="AG110" s="64"/>
      <c r="AH110" s="39"/>
      <c r="AI110" s="24" t="str">
        <f t="shared" si="18"/>
        <v/>
      </c>
      <c r="AJ110" s="27" t="str">
        <f t="shared" si="19"/>
        <v/>
      </c>
      <c r="AK110" s="28" t="str">
        <f t="shared" si="20"/>
        <v/>
      </c>
      <c r="AL110" s="29" t="str">
        <f t="shared" si="11"/>
        <v/>
      </c>
      <c r="AM110" s="25" t="str">
        <f>IF(ISERROR(IF(AE110="","",VLOOKUP(AL110,TRANSMUTATION_TABLE!A$2:D$42,4,TRUE))),"",IF(AE110="","",VLOOKUP(AL110,TRANSMUTATION_TABLE!A$2:D$42,4,TRUE)))</f>
        <v/>
      </c>
    </row>
    <row r="111" spans="1:39" ht="15.75" thickBot="1" x14ac:dyDescent="0.3">
      <c r="A111" s="3"/>
      <c r="B111" s="99"/>
      <c r="C111" s="100"/>
      <c r="D111" s="100"/>
      <c r="E111" s="101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24" t="str">
        <f t="shared" si="12"/>
        <v/>
      </c>
      <c r="Q111" s="27" t="str">
        <f t="shared" si="13"/>
        <v/>
      </c>
      <c r="R111" s="28" t="str">
        <f t="shared" si="14"/>
        <v/>
      </c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24" t="str">
        <f t="shared" si="15"/>
        <v/>
      </c>
      <c r="AD111" s="61" t="str">
        <f t="shared" si="16"/>
        <v/>
      </c>
      <c r="AE111" s="68" t="str">
        <f t="shared" si="17"/>
        <v/>
      </c>
      <c r="AF111" s="64"/>
      <c r="AG111" s="64"/>
      <c r="AH111" s="39"/>
      <c r="AI111" s="24" t="str">
        <f t="shared" si="18"/>
        <v/>
      </c>
      <c r="AJ111" s="27" t="str">
        <f t="shared" si="19"/>
        <v/>
      </c>
      <c r="AK111" s="28" t="str">
        <f t="shared" si="20"/>
        <v/>
      </c>
      <c r="AL111" s="29" t="str">
        <f t="shared" si="11"/>
        <v/>
      </c>
      <c r="AM111" s="25" t="str">
        <f>IF(ISERROR(IF(AE111="","",VLOOKUP(AL111,TRANSMUTATION_TABLE!A$2:D$42,4,TRUE))),"",IF(AE111="","",VLOOKUP(AL111,TRANSMUTATION_TABLE!A$2:D$42,4,TRUE)))</f>
        <v/>
      </c>
    </row>
    <row r="112" spans="1:39" ht="15.75" thickBot="1" x14ac:dyDescent="0.3">
      <c r="A112" s="3"/>
      <c r="B112" s="99"/>
      <c r="C112" s="100"/>
      <c r="D112" s="100"/>
      <c r="E112" s="101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24" t="str">
        <f t="shared" si="12"/>
        <v/>
      </c>
      <c r="Q112" s="27" t="str">
        <f t="shared" si="13"/>
        <v/>
      </c>
      <c r="R112" s="28" t="str">
        <f t="shared" si="14"/>
        <v/>
      </c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24" t="str">
        <f t="shared" si="15"/>
        <v/>
      </c>
      <c r="AD112" s="61" t="str">
        <f t="shared" si="16"/>
        <v/>
      </c>
      <c r="AE112" s="68" t="str">
        <f t="shared" si="17"/>
        <v/>
      </c>
      <c r="AF112" s="64"/>
      <c r="AG112" s="64"/>
      <c r="AH112" s="39"/>
      <c r="AI112" s="24" t="str">
        <f t="shared" si="18"/>
        <v/>
      </c>
      <c r="AJ112" s="27" t="str">
        <f t="shared" si="19"/>
        <v/>
      </c>
      <c r="AK112" s="28" t="str">
        <f t="shared" si="20"/>
        <v/>
      </c>
      <c r="AL112" s="29" t="str">
        <f t="shared" si="11"/>
        <v/>
      </c>
      <c r="AM112" s="25" t="str">
        <f>IF(ISERROR(IF(AE112="","",VLOOKUP(AL112,TRANSMUTATION_TABLE!A$2:D$42,4,TRUE))),"",IF(AE112="","",VLOOKUP(AL112,TRANSMUTATION_TABLE!A$2:D$42,4,TRUE)))</f>
        <v/>
      </c>
    </row>
    <row r="113" spans="1:39" ht="15.75" thickBot="1" x14ac:dyDescent="0.3">
      <c r="A113" s="3"/>
      <c r="B113" s="99"/>
      <c r="C113" s="100"/>
      <c r="D113" s="100"/>
      <c r="E113" s="101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24" t="str">
        <f t="shared" si="12"/>
        <v/>
      </c>
      <c r="Q113" s="27" t="str">
        <f t="shared" si="13"/>
        <v/>
      </c>
      <c r="R113" s="28" t="str">
        <f t="shared" si="14"/>
        <v/>
      </c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24" t="str">
        <f t="shared" si="15"/>
        <v/>
      </c>
      <c r="AD113" s="61" t="str">
        <f t="shared" si="16"/>
        <v/>
      </c>
      <c r="AE113" s="68" t="str">
        <f t="shared" si="17"/>
        <v/>
      </c>
      <c r="AF113" s="64"/>
      <c r="AG113" s="64"/>
      <c r="AH113" s="39"/>
      <c r="AI113" s="24" t="str">
        <f t="shared" si="18"/>
        <v/>
      </c>
      <c r="AJ113" s="27" t="str">
        <f t="shared" si="19"/>
        <v/>
      </c>
      <c r="AK113" s="28" t="str">
        <f t="shared" si="20"/>
        <v/>
      </c>
      <c r="AL113" s="29" t="str">
        <f t="shared" si="11"/>
        <v/>
      </c>
      <c r="AM113" s="25" t="str">
        <f>IF(ISERROR(IF(AE113="","",VLOOKUP(AL113,TRANSMUTATION_TABLE!A$2:D$42,4,TRUE))),"",IF(AE113="","",VLOOKUP(AL113,TRANSMUTATION_TABLE!A$2:D$42,4,TRUE)))</f>
        <v/>
      </c>
    </row>
    <row r="114" spans="1:39" ht="15.75" thickBot="1" x14ac:dyDescent="0.3">
      <c r="A114" s="3"/>
      <c r="B114" s="99"/>
      <c r="C114" s="100"/>
      <c r="D114" s="100"/>
      <c r="E114" s="101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24" t="str">
        <f t="shared" si="12"/>
        <v/>
      </c>
      <c r="Q114" s="27" t="str">
        <f t="shared" si="13"/>
        <v/>
      </c>
      <c r="R114" s="28" t="str">
        <f t="shared" si="14"/>
        <v/>
      </c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24" t="str">
        <f t="shared" si="15"/>
        <v/>
      </c>
      <c r="AD114" s="61" t="str">
        <f t="shared" si="16"/>
        <v/>
      </c>
      <c r="AE114" s="68" t="str">
        <f t="shared" si="17"/>
        <v/>
      </c>
      <c r="AF114" s="64"/>
      <c r="AG114" s="64"/>
      <c r="AH114" s="39"/>
      <c r="AI114" s="24" t="str">
        <f t="shared" si="18"/>
        <v/>
      </c>
      <c r="AJ114" s="27" t="str">
        <f t="shared" si="19"/>
        <v/>
      </c>
      <c r="AK114" s="28" t="str">
        <f t="shared" si="20"/>
        <v/>
      </c>
      <c r="AL114" s="29" t="str">
        <f t="shared" si="11"/>
        <v/>
      </c>
      <c r="AM114" s="25" t="str">
        <f>IF(ISERROR(IF(AE114="","",VLOOKUP(AL114,TRANSMUTATION_TABLE!A$2:D$42,4,TRUE))),"",IF(AE114="","",VLOOKUP(AL114,TRANSMUTATION_TABLE!A$2:D$42,4,TRUE)))</f>
        <v/>
      </c>
    </row>
    <row r="115" spans="1:39" ht="15.75" thickBot="1" x14ac:dyDescent="0.3">
      <c r="A115" s="3"/>
      <c r="B115" s="99"/>
      <c r="C115" s="100"/>
      <c r="D115" s="100"/>
      <c r="E115" s="101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24" t="str">
        <f t="shared" si="12"/>
        <v/>
      </c>
      <c r="Q115" s="27" t="str">
        <f t="shared" si="13"/>
        <v/>
      </c>
      <c r="R115" s="28" t="str">
        <f t="shared" si="14"/>
        <v/>
      </c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24" t="str">
        <f t="shared" si="15"/>
        <v/>
      </c>
      <c r="AD115" s="61" t="str">
        <f t="shared" si="16"/>
        <v/>
      </c>
      <c r="AE115" s="68" t="str">
        <f t="shared" si="17"/>
        <v/>
      </c>
      <c r="AF115" s="64"/>
      <c r="AG115" s="64"/>
      <c r="AH115" s="39"/>
      <c r="AI115" s="24" t="str">
        <f t="shared" si="18"/>
        <v/>
      </c>
      <c r="AJ115" s="27" t="str">
        <f t="shared" si="19"/>
        <v/>
      </c>
      <c r="AK115" s="28" t="str">
        <f t="shared" si="20"/>
        <v/>
      </c>
      <c r="AL115" s="29" t="str">
        <f t="shared" si="11"/>
        <v/>
      </c>
      <c r="AM115" s="25" t="str">
        <f>IF(ISERROR(IF(AE115="","",VLOOKUP(AL115,TRANSMUTATION_TABLE!A$2:D$42,4,TRUE))),"",IF(AE115="","",VLOOKUP(AL115,TRANSMUTATION_TABLE!A$2:D$42,4,TRUE)))</f>
        <v/>
      </c>
    </row>
    <row r="116" spans="1:39" ht="15.75" thickBot="1" x14ac:dyDescent="0.3">
      <c r="A116" s="3"/>
      <c r="B116" s="99"/>
      <c r="C116" s="100"/>
      <c r="D116" s="100"/>
      <c r="E116" s="101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24" t="str">
        <f t="shared" si="12"/>
        <v/>
      </c>
      <c r="Q116" s="27" t="str">
        <f t="shared" si="13"/>
        <v/>
      </c>
      <c r="R116" s="28" t="str">
        <f t="shared" si="14"/>
        <v/>
      </c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24" t="str">
        <f t="shared" si="15"/>
        <v/>
      </c>
      <c r="AD116" s="61" t="str">
        <f t="shared" si="16"/>
        <v/>
      </c>
      <c r="AE116" s="68" t="str">
        <f t="shared" si="17"/>
        <v/>
      </c>
      <c r="AF116" s="64"/>
      <c r="AG116" s="64"/>
      <c r="AH116" s="39"/>
      <c r="AI116" s="24" t="str">
        <f t="shared" si="18"/>
        <v/>
      </c>
      <c r="AJ116" s="27" t="str">
        <f t="shared" si="19"/>
        <v/>
      </c>
      <c r="AK116" s="28" t="str">
        <f t="shared" si="20"/>
        <v/>
      </c>
      <c r="AL116" s="29" t="str">
        <f t="shared" si="11"/>
        <v/>
      </c>
      <c r="AM116" s="25" t="str">
        <f>IF(ISERROR(IF(AE116="","",VLOOKUP(AL116,TRANSMUTATION_TABLE!A$2:D$42,4,TRUE))),"",IF(AE116="","",VLOOKUP(AL116,TRANSMUTATION_TABLE!A$2:D$42,4,TRUE)))</f>
        <v/>
      </c>
    </row>
    <row r="117" spans="1:39" ht="15.75" thickBot="1" x14ac:dyDescent="0.3">
      <c r="A117" s="3"/>
      <c r="B117" s="99"/>
      <c r="C117" s="100"/>
      <c r="D117" s="100"/>
      <c r="E117" s="101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24" t="str">
        <f t="shared" si="12"/>
        <v/>
      </c>
      <c r="Q117" s="27" t="str">
        <f t="shared" si="13"/>
        <v/>
      </c>
      <c r="R117" s="28" t="str">
        <f t="shared" si="14"/>
        <v/>
      </c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24" t="str">
        <f t="shared" si="15"/>
        <v/>
      </c>
      <c r="AD117" s="61" t="str">
        <f t="shared" si="16"/>
        <v/>
      </c>
      <c r="AE117" s="68" t="str">
        <f t="shared" si="17"/>
        <v/>
      </c>
      <c r="AF117" s="64"/>
      <c r="AG117" s="64"/>
      <c r="AH117" s="39"/>
      <c r="AI117" s="24" t="str">
        <f t="shared" si="18"/>
        <v/>
      </c>
      <c r="AJ117" s="27" t="str">
        <f t="shared" si="19"/>
        <v/>
      </c>
      <c r="AK117" s="28" t="str">
        <f t="shared" si="20"/>
        <v/>
      </c>
      <c r="AL117" s="29" t="str">
        <f t="shared" si="11"/>
        <v/>
      </c>
      <c r="AM117" s="25" t="str">
        <f>IF(ISERROR(IF(AE117="","",VLOOKUP(AL117,TRANSMUTATION_TABLE!A$2:D$42,4,TRUE))),"",IF(AE117="","",VLOOKUP(AL117,TRANSMUTATION_TABLE!A$2:D$42,4,TRUE)))</f>
        <v/>
      </c>
    </row>
    <row r="118" spans="1:39" ht="15.75" thickBot="1" x14ac:dyDescent="0.3">
      <c r="A118" s="3"/>
      <c r="B118" s="99"/>
      <c r="C118" s="100"/>
      <c r="D118" s="100"/>
      <c r="E118" s="101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24" t="str">
        <f t="shared" si="12"/>
        <v/>
      </c>
      <c r="Q118" s="27" t="str">
        <f t="shared" si="13"/>
        <v/>
      </c>
      <c r="R118" s="28" t="str">
        <f t="shared" si="14"/>
        <v/>
      </c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24" t="str">
        <f t="shared" si="15"/>
        <v/>
      </c>
      <c r="AD118" s="61" t="str">
        <f t="shared" si="16"/>
        <v/>
      </c>
      <c r="AE118" s="68" t="str">
        <f t="shared" si="17"/>
        <v/>
      </c>
      <c r="AF118" s="64"/>
      <c r="AG118" s="64"/>
      <c r="AH118" s="39"/>
      <c r="AI118" s="24" t="str">
        <f t="shared" si="18"/>
        <v/>
      </c>
      <c r="AJ118" s="27" t="str">
        <f t="shared" si="19"/>
        <v/>
      </c>
      <c r="AK118" s="28" t="str">
        <f t="shared" si="20"/>
        <v/>
      </c>
      <c r="AL118" s="29" t="str">
        <f t="shared" si="11"/>
        <v/>
      </c>
      <c r="AM118" s="25" t="str">
        <f>IF(ISERROR(IF(AE118="","",VLOOKUP(AL118,TRANSMUTATION_TABLE!A$2:D$42,4,TRUE))),"",IF(AE118="","",VLOOKUP(AL118,TRANSMUTATION_TABLE!A$2:D$42,4,TRUE)))</f>
        <v/>
      </c>
    </row>
    <row r="119" spans="1:39" ht="15.75" thickBot="1" x14ac:dyDescent="0.3">
      <c r="A119" s="3"/>
      <c r="B119" s="99"/>
      <c r="C119" s="100"/>
      <c r="D119" s="100"/>
      <c r="E119" s="101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24" t="str">
        <f t="shared" si="12"/>
        <v/>
      </c>
      <c r="Q119" s="27" t="str">
        <f t="shared" si="13"/>
        <v/>
      </c>
      <c r="R119" s="28" t="str">
        <f t="shared" si="14"/>
        <v/>
      </c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24" t="str">
        <f t="shared" si="15"/>
        <v/>
      </c>
      <c r="AD119" s="61" t="str">
        <f t="shared" si="16"/>
        <v/>
      </c>
      <c r="AE119" s="68" t="str">
        <f t="shared" si="17"/>
        <v/>
      </c>
      <c r="AF119" s="64"/>
      <c r="AG119" s="64"/>
      <c r="AH119" s="39"/>
      <c r="AI119" s="24" t="str">
        <f t="shared" si="18"/>
        <v/>
      </c>
      <c r="AJ119" s="27" t="str">
        <f t="shared" si="19"/>
        <v/>
      </c>
      <c r="AK119" s="28" t="str">
        <f t="shared" si="20"/>
        <v/>
      </c>
      <c r="AL119" s="29" t="str">
        <f t="shared" si="11"/>
        <v/>
      </c>
      <c r="AM119" s="25" t="str">
        <f>IF(ISERROR(IF(AE119="","",VLOOKUP(AL119,TRANSMUTATION_TABLE!A$2:D$42,4,TRUE))),"",IF(AE119="","",VLOOKUP(AL119,TRANSMUTATION_TABLE!A$2:D$42,4,TRUE)))</f>
        <v/>
      </c>
    </row>
    <row r="120" spans="1:39" ht="15.75" thickBot="1" x14ac:dyDescent="0.3">
      <c r="A120" s="3"/>
      <c r="B120" s="99"/>
      <c r="C120" s="100"/>
      <c r="D120" s="100"/>
      <c r="E120" s="101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24" t="str">
        <f t="shared" si="12"/>
        <v/>
      </c>
      <c r="Q120" s="27" t="str">
        <f t="shared" si="13"/>
        <v/>
      </c>
      <c r="R120" s="28" t="str">
        <f t="shared" si="14"/>
        <v/>
      </c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24" t="str">
        <f t="shared" si="15"/>
        <v/>
      </c>
      <c r="AD120" s="61" t="str">
        <f t="shared" si="16"/>
        <v/>
      </c>
      <c r="AE120" s="68" t="str">
        <f t="shared" si="17"/>
        <v/>
      </c>
      <c r="AF120" s="64"/>
      <c r="AG120" s="64"/>
      <c r="AH120" s="39"/>
      <c r="AI120" s="24" t="str">
        <f t="shared" si="18"/>
        <v/>
      </c>
      <c r="AJ120" s="27" t="str">
        <f t="shared" si="19"/>
        <v/>
      </c>
      <c r="AK120" s="28" t="str">
        <f t="shared" si="20"/>
        <v/>
      </c>
      <c r="AL120" s="29" t="str">
        <f t="shared" si="11"/>
        <v/>
      </c>
      <c r="AM120" s="25" t="str">
        <f>IF(ISERROR(IF(AE120="","",VLOOKUP(AL120,TRANSMUTATION_TABLE!A$2:D$42,4,TRUE))),"",IF(AE120="","",VLOOKUP(AL120,TRANSMUTATION_TABLE!A$2:D$42,4,TRUE)))</f>
        <v/>
      </c>
    </row>
    <row r="121" spans="1:39" ht="15.75" thickBot="1" x14ac:dyDescent="0.3">
      <c r="A121" s="3"/>
      <c r="B121" s="99"/>
      <c r="C121" s="100"/>
      <c r="D121" s="100"/>
      <c r="E121" s="101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24" t="str">
        <f t="shared" si="12"/>
        <v/>
      </c>
      <c r="Q121" s="27" t="str">
        <f t="shared" si="13"/>
        <v/>
      </c>
      <c r="R121" s="28" t="str">
        <f t="shared" si="14"/>
        <v/>
      </c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24" t="str">
        <f t="shared" si="15"/>
        <v/>
      </c>
      <c r="AD121" s="61" t="str">
        <f t="shared" si="16"/>
        <v/>
      </c>
      <c r="AE121" s="68" t="str">
        <f t="shared" si="17"/>
        <v/>
      </c>
      <c r="AF121" s="64"/>
      <c r="AG121" s="64"/>
      <c r="AH121" s="39"/>
      <c r="AI121" s="24" t="str">
        <f t="shared" si="18"/>
        <v/>
      </c>
      <c r="AJ121" s="27" t="str">
        <f t="shared" si="19"/>
        <v/>
      </c>
      <c r="AK121" s="28" t="str">
        <f t="shared" si="20"/>
        <v/>
      </c>
      <c r="AL121" s="29" t="str">
        <f t="shared" si="11"/>
        <v/>
      </c>
      <c r="AM121" s="25" t="str">
        <f>IF(ISERROR(IF(AE121="","",VLOOKUP(AL121,TRANSMUTATION_TABLE!A$2:D$42,4,TRUE))),"",IF(AE121="","",VLOOKUP(AL121,TRANSMUTATION_TABLE!A$2:D$42,4,TRUE)))</f>
        <v/>
      </c>
    </row>
    <row r="122" spans="1:39" ht="15.75" thickBot="1" x14ac:dyDescent="0.3">
      <c r="A122" s="3"/>
      <c r="B122" s="99"/>
      <c r="C122" s="100"/>
      <c r="D122" s="100"/>
      <c r="E122" s="101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24" t="str">
        <f t="shared" si="12"/>
        <v/>
      </c>
      <c r="Q122" s="27" t="str">
        <f t="shared" si="13"/>
        <v/>
      </c>
      <c r="R122" s="28" t="str">
        <f t="shared" si="14"/>
        <v/>
      </c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24" t="str">
        <f t="shared" si="15"/>
        <v/>
      </c>
      <c r="AD122" s="61" t="str">
        <f t="shared" si="16"/>
        <v/>
      </c>
      <c r="AE122" s="68" t="str">
        <f t="shared" si="17"/>
        <v/>
      </c>
      <c r="AF122" s="64"/>
      <c r="AG122" s="64"/>
      <c r="AH122" s="39"/>
      <c r="AI122" s="24" t="str">
        <f t="shared" si="18"/>
        <v/>
      </c>
      <c r="AJ122" s="27" t="str">
        <f t="shared" si="19"/>
        <v/>
      </c>
      <c r="AK122" s="28" t="str">
        <f t="shared" si="20"/>
        <v/>
      </c>
      <c r="AL122" s="29" t="str">
        <f t="shared" si="11"/>
        <v/>
      </c>
      <c r="AM122" s="25" t="str">
        <f>IF(ISERROR(IF(AE122="","",VLOOKUP(AL122,TRANSMUTATION_TABLE!A$2:D$42,4,TRUE))),"",IF(AE122="","",VLOOKUP(AL122,TRANSMUTATION_TABLE!A$2:D$42,4,TRUE)))</f>
        <v/>
      </c>
    </row>
    <row r="123" spans="1:39" ht="15.75" thickBot="1" x14ac:dyDescent="0.3">
      <c r="A123" s="3"/>
      <c r="B123" s="99"/>
      <c r="C123" s="100"/>
      <c r="D123" s="100"/>
      <c r="E123" s="101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24" t="str">
        <f t="shared" si="12"/>
        <v/>
      </c>
      <c r="Q123" s="27" t="str">
        <f t="shared" si="13"/>
        <v/>
      </c>
      <c r="R123" s="28" t="str">
        <f t="shared" si="14"/>
        <v/>
      </c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24" t="str">
        <f t="shared" si="15"/>
        <v/>
      </c>
      <c r="AD123" s="61" t="str">
        <f t="shared" si="16"/>
        <v/>
      </c>
      <c r="AE123" s="68" t="str">
        <f t="shared" si="17"/>
        <v/>
      </c>
      <c r="AF123" s="64"/>
      <c r="AG123" s="64"/>
      <c r="AH123" s="39"/>
      <c r="AI123" s="24" t="str">
        <f t="shared" si="18"/>
        <v/>
      </c>
      <c r="AJ123" s="27" t="str">
        <f t="shared" si="19"/>
        <v/>
      </c>
      <c r="AK123" s="28" t="str">
        <f t="shared" si="20"/>
        <v/>
      </c>
      <c r="AL123" s="29" t="str">
        <f t="shared" si="11"/>
        <v/>
      </c>
      <c r="AM123" s="25" t="str">
        <f>IF(ISERROR(IF(AE123="","",VLOOKUP(AL123,TRANSMUTATION_TABLE!A$2:D$42,4,TRUE))),"",IF(AE123="","",VLOOKUP(AL123,TRANSMUTATION_TABLE!A$2:D$42,4,TRUE)))</f>
        <v/>
      </c>
    </row>
    <row r="124" spans="1:39" ht="15.75" thickBot="1" x14ac:dyDescent="0.3">
      <c r="A124" s="3"/>
      <c r="B124" s="99"/>
      <c r="C124" s="100"/>
      <c r="D124" s="100"/>
      <c r="E124" s="101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24" t="str">
        <f t="shared" si="12"/>
        <v/>
      </c>
      <c r="Q124" s="27" t="str">
        <f t="shared" si="13"/>
        <v/>
      </c>
      <c r="R124" s="28" t="str">
        <f t="shared" si="14"/>
        <v/>
      </c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24" t="str">
        <f t="shared" si="15"/>
        <v/>
      </c>
      <c r="AD124" s="61" t="str">
        <f t="shared" si="16"/>
        <v/>
      </c>
      <c r="AE124" s="68" t="str">
        <f t="shared" si="17"/>
        <v/>
      </c>
      <c r="AF124" s="64"/>
      <c r="AG124" s="64"/>
      <c r="AH124" s="39"/>
      <c r="AI124" s="24" t="str">
        <f t="shared" si="18"/>
        <v/>
      </c>
      <c r="AJ124" s="27" t="str">
        <f t="shared" si="19"/>
        <v/>
      </c>
      <c r="AK124" s="28" t="str">
        <f t="shared" si="20"/>
        <v/>
      </c>
      <c r="AL124" s="29" t="str">
        <f t="shared" si="11"/>
        <v/>
      </c>
      <c r="AM124" s="25" t="str">
        <f>IF(ISERROR(IF(AE124="","",VLOOKUP(AL124,TRANSMUTATION_TABLE!A$2:D$42,4,TRUE))),"",IF(AE124="","",VLOOKUP(AL124,TRANSMUTATION_TABLE!A$2:D$42,4,TRUE)))</f>
        <v/>
      </c>
    </row>
    <row r="125" spans="1:39" ht="15.75" thickBot="1" x14ac:dyDescent="0.3">
      <c r="A125" s="3"/>
      <c r="B125" s="99"/>
      <c r="C125" s="100"/>
      <c r="D125" s="100"/>
      <c r="E125" s="101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24" t="str">
        <f t="shared" si="12"/>
        <v/>
      </c>
      <c r="Q125" s="27" t="str">
        <f t="shared" si="13"/>
        <v/>
      </c>
      <c r="R125" s="28" t="str">
        <f t="shared" si="14"/>
        <v/>
      </c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24" t="str">
        <f t="shared" si="15"/>
        <v/>
      </c>
      <c r="AD125" s="61" t="str">
        <f t="shared" si="16"/>
        <v/>
      </c>
      <c r="AE125" s="68" t="str">
        <f t="shared" si="17"/>
        <v/>
      </c>
      <c r="AF125" s="64"/>
      <c r="AG125" s="64"/>
      <c r="AH125" s="39"/>
      <c r="AI125" s="24" t="str">
        <f t="shared" si="18"/>
        <v/>
      </c>
      <c r="AJ125" s="27" t="str">
        <f t="shared" si="19"/>
        <v/>
      </c>
      <c r="AK125" s="28" t="str">
        <f t="shared" si="20"/>
        <v/>
      </c>
      <c r="AL125" s="29" t="str">
        <f t="shared" si="11"/>
        <v/>
      </c>
      <c r="AM125" s="25" t="str">
        <f>IF(ISERROR(IF(AE125="","",VLOOKUP(AL125,TRANSMUTATION_TABLE!A$2:D$42,4,TRUE))),"",IF(AE125="","",VLOOKUP(AL125,TRANSMUTATION_TABLE!A$2:D$42,4,TRUE)))</f>
        <v/>
      </c>
    </row>
    <row r="126" spans="1:39" ht="15.75" thickBot="1" x14ac:dyDescent="0.3">
      <c r="A126" s="3"/>
      <c r="B126" s="99"/>
      <c r="C126" s="100"/>
      <c r="D126" s="100"/>
      <c r="E126" s="101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24" t="str">
        <f t="shared" si="12"/>
        <v/>
      </c>
      <c r="Q126" s="27" t="str">
        <f t="shared" si="13"/>
        <v/>
      </c>
      <c r="R126" s="28" t="str">
        <f t="shared" si="14"/>
        <v/>
      </c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24" t="str">
        <f t="shared" si="15"/>
        <v/>
      </c>
      <c r="AD126" s="61" t="str">
        <f t="shared" si="16"/>
        <v/>
      </c>
      <c r="AE126" s="68" t="str">
        <f t="shared" si="17"/>
        <v/>
      </c>
      <c r="AF126" s="64"/>
      <c r="AG126" s="64"/>
      <c r="AH126" s="39"/>
      <c r="AI126" s="24" t="str">
        <f t="shared" si="18"/>
        <v/>
      </c>
      <c r="AJ126" s="27" t="str">
        <f t="shared" si="19"/>
        <v/>
      </c>
      <c r="AK126" s="28" t="str">
        <f t="shared" si="20"/>
        <v/>
      </c>
      <c r="AL126" s="29" t="str">
        <f t="shared" si="11"/>
        <v/>
      </c>
      <c r="AM126" s="25" t="str">
        <f>IF(ISERROR(IF(AE126="","",VLOOKUP(AL126,TRANSMUTATION_TABLE!A$2:D$42,4,TRUE))),"",IF(AE126="","",VLOOKUP(AL126,TRANSMUTATION_TABLE!A$2:D$42,4,TRUE)))</f>
        <v/>
      </c>
    </row>
    <row r="127" spans="1:39" ht="15.75" thickBot="1" x14ac:dyDescent="0.3">
      <c r="A127" s="3"/>
      <c r="B127" s="99"/>
      <c r="C127" s="100"/>
      <c r="D127" s="100"/>
      <c r="E127" s="101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24" t="str">
        <f t="shared" si="12"/>
        <v/>
      </c>
      <c r="Q127" s="27" t="str">
        <f t="shared" si="13"/>
        <v/>
      </c>
      <c r="R127" s="28" t="str">
        <f t="shared" si="14"/>
        <v/>
      </c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24" t="str">
        <f t="shared" si="15"/>
        <v/>
      </c>
      <c r="AD127" s="61" t="str">
        <f t="shared" si="16"/>
        <v/>
      </c>
      <c r="AE127" s="68" t="str">
        <f t="shared" si="17"/>
        <v/>
      </c>
      <c r="AF127" s="64"/>
      <c r="AG127" s="64"/>
      <c r="AH127" s="39"/>
      <c r="AI127" s="24" t="str">
        <f t="shared" si="18"/>
        <v/>
      </c>
      <c r="AJ127" s="27" t="str">
        <f t="shared" si="19"/>
        <v/>
      </c>
      <c r="AK127" s="28" t="str">
        <f t="shared" si="20"/>
        <v/>
      </c>
      <c r="AL127" s="29" t="str">
        <f t="shared" si="11"/>
        <v/>
      </c>
      <c r="AM127" s="25" t="str">
        <f>IF(ISERROR(IF(AE127="","",VLOOKUP(AL127,TRANSMUTATION_TABLE!A$2:D$42,4,TRUE))),"",IF(AE127="","",VLOOKUP(AL127,TRANSMUTATION_TABLE!A$2:D$42,4,TRUE)))</f>
        <v/>
      </c>
    </row>
    <row r="128" spans="1:39" ht="15.75" thickBot="1" x14ac:dyDescent="0.3">
      <c r="A128" s="3"/>
      <c r="B128" s="99"/>
      <c r="C128" s="100"/>
      <c r="D128" s="100"/>
      <c r="E128" s="101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24" t="str">
        <f t="shared" si="12"/>
        <v/>
      </c>
      <c r="Q128" s="27" t="str">
        <f t="shared" si="13"/>
        <v/>
      </c>
      <c r="R128" s="28" t="str">
        <f t="shared" si="14"/>
        <v/>
      </c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24" t="str">
        <f t="shared" si="15"/>
        <v/>
      </c>
      <c r="AD128" s="61" t="str">
        <f t="shared" si="16"/>
        <v/>
      </c>
      <c r="AE128" s="68" t="str">
        <f t="shared" si="17"/>
        <v/>
      </c>
      <c r="AF128" s="64"/>
      <c r="AG128" s="64"/>
      <c r="AH128" s="39"/>
      <c r="AI128" s="24" t="str">
        <f t="shared" si="18"/>
        <v/>
      </c>
      <c r="AJ128" s="27" t="str">
        <f t="shared" si="19"/>
        <v/>
      </c>
      <c r="AK128" s="28" t="str">
        <f t="shared" si="20"/>
        <v/>
      </c>
      <c r="AL128" s="29" t="str">
        <f t="shared" si="11"/>
        <v/>
      </c>
      <c r="AM128" s="25" t="str">
        <f>IF(ISERROR(IF(AE128="","",VLOOKUP(AL128,TRANSMUTATION_TABLE!A$2:D$42,4,TRUE))),"",IF(AE128="","",VLOOKUP(AL128,TRANSMUTATION_TABLE!A$2:D$42,4,TRUE)))</f>
        <v/>
      </c>
    </row>
    <row r="129" spans="1:39" ht="15.75" thickBot="1" x14ac:dyDescent="0.3">
      <c r="A129" s="3"/>
      <c r="B129" s="99"/>
      <c r="C129" s="100"/>
      <c r="D129" s="100"/>
      <c r="E129" s="101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24" t="str">
        <f t="shared" si="12"/>
        <v/>
      </c>
      <c r="Q129" s="27" t="str">
        <f t="shared" si="13"/>
        <v/>
      </c>
      <c r="R129" s="28" t="str">
        <f t="shared" si="14"/>
        <v/>
      </c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24" t="str">
        <f t="shared" si="15"/>
        <v/>
      </c>
      <c r="AD129" s="61" t="str">
        <f t="shared" si="16"/>
        <v/>
      </c>
      <c r="AE129" s="68" t="str">
        <f t="shared" si="17"/>
        <v/>
      </c>
      <c r="AF129" s="64"/>
      <c r="AG129" s="64"/>
      <c r="AH129" s="39"/>
      <c r="AI129" s="24" t="str">
        <f t="shared" si="18"/>
        <v/>
      </c>
      <c r="AJ129" s="27" t="str">
        <f t="shared" si="19"/>
        <v/>
      </c>
      <c r="AK129" s="28" t="str">
        <f t="shared" si="20"/>
        <v/>
      </c>
      <c r="AL129" s="29" t="str">
        <f t="shared" si="11"/>
        <v/>
      </c>
      <c r="AM129" s="25" t="str">
        <f>IF(ISERROR(IF(AE129="","",VLOOKUP(AL129,TRANSMUTATION_TABLE!A$2:D$42,4,TRUE))),"",IF(AE129="","",VLOOKUP(AL129,TRANSMUTATION_TABLE!A$2:D$42,4,TRUE)))</f>
        <v/>
      </c>
    </row>
    <row r="130" spans="1:39" ht="15.75" thickBot="1" x14ac:dyDescent="0.3">
      <c r="A130" s="3"/>
      <c r="B130" s="99"/>
      <c r="C130" s="100"/>
      <c r="D130" s="100"/>
      <c r="E130" s="101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24" t="str">
        <f t="shared" si="12"/>
        <v/>
      </c>
      <c r="Q130" s="27" t="str">
        <f t="shared" si="13"/>
        <v/>
      </c>
      <c r="R130" s="28" t="str">
        <f t="shared" si="14"/>
        <v/>
      </c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24" t="str">
        <f t="shared" si="15"/>
        <v/>
      </c>
      <c r="AD130" s="61" t="str">
        <f t="shared" si="16"/>
        <v/>
      </c>
      <c r="AE130" s="68" t="str">
        <f t="shared" si="17"/>
        <v/>
      </c>
      <c r="AF130" s="64"/>
      <c r="AG130" s="64"/>
      <c r="AH130" s="39"/>
      <c r="AI130" s="24" t="str">
        <f t="shared" si="18"/>
        <v/>
      </c>
      <c r="AJ130" s="27" t="str">
        <f t="shared" si="19"/>
        <v/>
      </c>
      <c r="AK130" s="28" t="str">
        <f t="shared" si="20"/>
        <v/>
      </c>
      <c r="AL130" s="29" t="str">
        <f t="shared" si="11"/>
        <v/>
      </c>
      <c r="AM130" s="25" t="str">
        <f>IF(ISERROR(IF(AE130="","",VLOOKUP(AL130,TRANSMUTATION_TABLE!A$2:D$42,4,TRUE))),"",IF(AE130="","",VLOOKUP(AL130,TRANSMUTATION_TABLE!A$2:D$42,4,TRUE)))</f>
        <v/>
      </c>
    </row>
    <row r="131" spans="1:39" ht="15.75" thickBot="1" x14ac:dyDescent="0.3">
      <c r="A131" s="3"/>
      <c r="B131" s="99"/>
      <c r="C131" s="100"/>
      <c r="D131" s="100"/>
      <c r="E131" s="101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24" t="str">
        <f t="shared" si="12"/>
        <v/>
      </c>
      <c r="Q131" s="27" t="str">
        <f t="shared" si="13"/>
        <v/>
      </c>
      <c r="R131" s="28" t="str">
        <f t="shared" si="14"/>
        <v/>
      </c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24" t="str">
        <f t="shared" si="15"/>
        <v/>
      </c>
      <c r="AD131" s="61" t="str">
        <f t="shared" si="16"/>
        <v/>
      </c>
      <c r="AE131" s="68" t="str">
        <f t="shared" si="17"/>
        <v/>
      </c>
      <c r="AF131" s="64"/>
      <c r="AG131" s="64"/>
      <c r="AH131" s="39"/>
      <c r="AI131" s="24" t="str">
        <f t="shared" si="18"/>
        <v/>
      </c>
      <c r="AJ131" s="27" t="str">
        <f t="shared" si="19"/>
        <v/>
      </c>
      <c r="AK131" s="28" t="str">
        <f t="shared" si="20"/>
        <v/>
      </c>
      <c r="AL131" s="29" t="str">
        <f t="shared" si="11"/>
        <v/>
      </c>
      <c r="AM131" s="25" t="str">
        <f>IF(ISERROR(IF(AE131="","",VLOOKUP(AL131,TRANSMUTATION_TABLE!A$2:D$42,4,TRUE))),"",IF(AE131="","",VLOOKUP(AL131,TRANSMUTATION_TABLE!A$2:D$42,4,TRUE)))</f>
        <v/>
      </c>
    </row>
    <row r="132" spans="1:39" ht="15.75" thickBot="1" x14ac:dyDescent="0.3">
      <c r="A132" s="3"/>
      <c r="B132" s="99"/>
      <c r="C132" s="100"/>
      <c r="D132" s="100"/>
      <c r="E132" s="101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24" t="str">
        <f t="shared" si="12"/>
        <v/>
      </c>
      <c r="Q132" s="27" t="str">
        <f t="shared" si="13"/>
        <v/>
      </c>
      <c r="R132" s="28" t="str">
        <f t="shared" si="14"/>
        <v/>
      </c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24" t="str">
        <f t="shared" si="15"/>
        <v/>
      </c>
      <c r="AD132" s="61" t="str">
        <f t="shared" si="16"/>
        <v/>
      </c>
      <c r="AE132" s="68" t="str">
        <f t="shared" si="17"/>
        <v/>
      </c>
      <c r="AF132" s="64"/>
      <c r="AG132" s="64"/>
      <c r="AH132" s="39"/>
      <c r="AI132" s="24" t="str">
        <f t="shared" si="18"/>
        <v/>
      </c>
      <c r="AJ132" s="27" t="str">
        <f t="shared" si="19"/>
        <v/>
      </c>
      <c r="AK132" s="28" t="str">
        <f t="shared" si="20"/>
        <v/>
      </c>
      <c r="AL132" s="29" t="str">
        <f t="shared" si="11"/>
        <v/>
      </c>
      <c r="AM132" s="25" t="str">
        <f>IF(ISERROR(IF(AE132="","",VLOOKUP(AL132,TRANSMUTATION_TABLE!A$2:D$42,4,TRUE))),"",IF(AE132="","",VLOOKUP(AL132,TRANSMUTATION_TABLE!A$2:D$42,4,TRUE)))</f>
        <v/>
      </c>
    </row>
    <row r="133" spans="1:39" ht="15.75" thickBot="1" x14ac:dyDescent="0.3">
      <c r="A133" s="3"/>
      <c r="B133" s="99"/>
      <c r="C133" s="100"/>
      <c r="D133" s="100"/>
      <c r="E133" s="101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24" t="str">
        <f t="shared" si="12"/>
        <v/>
      </c>
      <c r="Q133" s="27" t="str">
        <f t="shared" si="13"/>
        <v/>
      </c>
      <c r="R133" s="28" t="str">
        <f t="shared" si="14"/>
        <v/>
      </c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24" t="str">
        <f t="shared" si="15"/>
        <v/>
      </c>
      <c r="AD133" s="61" t="str">
        <f t="shared" si="16"/>
        <v/>
      </c>
      <c r="AE133" s="68" t="str">
        <f t="shared" si="17"/>
        <v/>
      </c>
      <c r="AF133" s="64"/>
      <c r="AG133" s="64"/>
      <c r="AH133" s="39"/>
      <c r="AI133" s="24" t="str">
        <f t="shared" si="18"/>
        <v/>
      </c>
      <c r="AJ133" s="27" t="str">
        <f t="shared" si="19"/>
        <v/>
      </c>
      <c r="AK133" s="28" t="str">
        <f t="shared" si="20"/>
        <v/>
      </c>
      <c r="AL133" s="29" t="str">
        <f t="shared" si="11"/>
        <v/>
      </c>
      <c r="AM133" s="25" t="str">
        <f>IF(ISERROR(IF(AE133="","",VLOOKUP(AL133,TRANSMUTATION_TABLE!A$2:D$42,4,TRUE))),"",IF(AE133="","",VLOOKUP(AL133,TRANSMUTATION_TABLE!A$2:D$42,4,TRUE)))</f>
        <v/>
      </c>
    </row>
    <row r="134" spans="1:39" ht="15.75" thickBot="1" x14ac:dyDescent="0.3">
      <c r="A134" s="3"/>
      <c r="B134" s="99"/>
      <c r="C134" s="100"/>
      <c r="D134" s="100"/>
      <c r="E134" s="101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24" t="str">
        <f t="shared" si="12"/>
        <v/>
      </c>
      <c r="Q134" s="27" t="str">
        <f t="shared" si="13"/>
        <v/>
      </c>
      <c r="R134" s="28" t="str">
        <f t="shared" si="14"/>
        <v/>
      </c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24" t="str">
        <f t="shared" si="15"/>
        <v/>
      </c>
      <c r="AD134" s="61" t="str">
        <f t="shared" si="16"/>
        <v/>
      </c>
      <c r="AE134" s="68" t="str">
        <f t="shared" si="17"/>
        <v/>
      </c>
      <c r="AF134" s="64"/>
      <c r="AG134" s="64"/>
      <c r="AH134" s="39"/>
      <c r="AI134" s="24" t="str">
        <f t="shared" si="18"/>
        <v/>
      </c>
      <c r="AJ134" s="27" t="str">
        <f t="shared" si="19"/>
        <v/>
      </c>
      <c r="AK134" s="28" t="str">
        <f t="shared" si="20"/>
        <v/>
      </c>
      <c r="AL134" s="29" t="str">
        <f t="shared" si="11"/>
        <v/>
      </c>
      <c r="AM134" s="25" t="str">
        <f>IF(ISERROR(IF(AE134="","",VLOOKUP(AL134,TRANSMUTATION_TABLE!A$2:D$42,4,TRUE))),"",IF(AE134="","",VLOOKUP(AL134,TRANSMUTATION_TABLE!A$2:D$42,4,TRUE)))</f>
        <v/>
      </c>
    </row>
    <row r="135" spans="1:39" ht="15.75" thickBot="1" x14ac:dyDescent="0.3">
      <c r="A135" s="3"/>
      <c r="B135" s="99"/>
      <c r="C135" s="100"/>
      <c r="D135" s="100"/>
      <c r="E135" s="101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24" t="str">
        <f t="shared" si="12"/>
        <v/>
      </c>
      <c r="Q135" s="27" t="str">
        <f t="shared" si="13"/>
        <v/>
      </c>
      <c r="R135" s="28" t="str">
        <f t="shared" si="14"/>
        <v/>
      </c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24" t="str">
        <f t="shared" si="15"/>
        <v/>
      </c>
      <c r="AD135" s="61" t="str">
        <f t="shared" si="16"/>
        <v/>
      </c>
      <c r="AE135" s="68" t="str">
        <f t="shared" si="17"/>
        <v/>
      </c>
      <c r="AF135" s="64"/>
      <c r="AG135" s="64"/>
      <c r="AH135" s="39"/>
      <c r="AI135" s="24" t="str">
        <f t="shared" si="18"/>
        <v/>
      </c>
      <c r="AJ135" s="27" t="str">
        <f t="shared" si="19"/>
        <v/>
      </c>
      <c r="AK135" s="28" t="str">
        <f t="shared" si="20"/>
        <v/>
      </c>
      <c r="AL135" s="29" t="str">
        <f t="shared" si="11"/>
        <v/>
      </c>
      <c r="AM135" s="25" t="str">
        <f>IF(ISERROR(IF(AE135="","",VLOOKUP(AL135,TRANSMUTATION_TABLE!A$2:D$42,4,TRUE))),"",IF(AE135="","",VLOOKUP(AL135,TRANSMUTATION_TABLE!A$2:D$42,4,TRUE)))</f>
        <v/>
      </c>
    </row>
    <row r="136" spans="1:39" ht="15.75" thickBot="1" x14ac:dyDescent="0.3">
      <c r="A136" s="3"/>
      <c r="B136" s="99"/>
      <c r="C136" s="100"/>
      <c r="D136" s="100"/>
      <c r="E136" s="101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24" t="str">
        <f t="shared" si="12"/>
        <v/>
      </c>
      <c r="Q136" s="27" t="str">
        <f t="shared" si="13"/>
        <v/>
      </c>
      <c r="R136" s="28" t="str">
        <f t="shared" si="14"/>
        <v/>
      </c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24" t="str">
        <f t="shared" si="15"/>
        <v/>
      </c>
      <c r="AD136" s="61" t="str">
        <f t="shared" si="16"/>
        <v/>
      </c>
      <c r="AE136" s="68" t="str">
        <f t="shared" si="17"/>
        <v/>
      </c>
      <c r="AF136" s="64"/>
      <c r="AG136" s="64"/>
      <c r="AH136" s="39"/>
      <c r="AI136" s="24" t="str">
        <f t="shared" si="18"/>
        <v/>
      </c>
      <c r="AJ136" s="27" t="str">
        <f t="shared" si="19"/>
        <v/>
      </c>
      <c r="AK136" s="28" t="str">
        <f t="shared" si="20"/>
        <v/>
      </c>
      <c r="AL136" s="29" t="str">
        <f t="shared" ref="AL136:AL151" si="21">IF(OR(R136="",AE136=""),"",SUM(R136,AE136))</f>
        <v/>
      </c>
      <c r="AM136" s="25" t="str">
        <f>IF(ISERROR(IF(AE136="","",VLOOKUP(AL136,TRANSMUTATION_TABLE!A$2:D$42,4,TRUE))),"",IF(AE136="","",VLOOKUP(AL136,TRANSMUTATION_TABLE!A$2:D$42,4,TRUE)))</f>
        <v/>
      </c>
    </row>
    <row r="137" spans="1:39" ht="15.75" thickBot="1" x14ac:dyDescent="0.3">
      <c r="A137" s="3"/>
      <c r="B137" s="99"/>
      <c r="C137" s="100"/>
      <c r="D137" s="100"/>
      <c r="E137" s="101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24" t="str">
        <f t="shared" si="12"/>
        <v/>
      </c>
      <c r="Q137" s="27" t="str">
        <f t="shared" si="13"/>
        <v/>
      </c>
      <c r="R137" s="28" t="str">
        <f t="shared" si="14"/>
        <v/>
      </c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24" t="str">
        <f t="shared" si="15"/>
        <v/>
      </c>
      <c r="AD137" s="61" t="str">
        <f t="shared" si="16"/>
        <v/>
      </c>
      <c r="AE137" s="68" t="str">
        <f t="shared" si="17"/>
        <v/>
      </c>
      <c r="AF137" s="64"/>
      <c r="AG137" s="64"/>
      <c r="AH137" s="39"/>
      <c r="AI137" s="24" t="str">
        <f t="shared" si="18"/>
        <v/>
      </c>
      <c r="AJ137" s="27" t="str">
        <f t="shared" si="19"/>
        <v/>
      </c>
      <c r="AK137" s="28" t="str">
        <f t="shared" si="20"/>
        <v/>
      </c>
      <c r="AL137" s="29" t="str">
        <f t="shared" si="21"/>
        <v/>
      </c>
      <c r="AM137" s="25" t="str">
        <f>IF(ISERROR(IF(AE137="","",VLOOKUP(AL137,TRANSMUTATION_TABLE!A$2:D$42,4,TRUE))),"",IF(AE137="","",VLOOKUP(AL137,TRANSMUTATION_TABLE!A$2:D$42,4,TRUE)))</f>
        <v/>
      </c>
    </row>
    <row r="138" spans="1:39" ht="15.75" thickBot="1" x14ac:dyDescent="0.3">
      <c r="A138" s="3"/>
      <c r="B138" s="99"/>
      <c r="C138" s="100"/>
      <c r="D138" s="100"/>
      <c r="E138" s="101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24" t="str">
        <f t="shared" si="12"/>
        <v/>
      </c>
      <c r="Q138" s="27" t="str">
        <f t="shared" si="13"/>
        <v/>
      </c>
      <c r="R138" s="28" t="str">
        <f t="shared" si="14"/>
        <v/>
      </c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24" t="str">
        <f t="shared" si="15"/>
        <v/>
      </c>
      <c r="AD138" s="61" t="str">
        <f t="shared" si="16"/>
        <v/>
      </c>
      <c r="AE138" s="68" t="str">
        <f t="shared" si="17"/>
        <v/>
      </c>
      <c r="AF138" s="64"/>
      <c r="AG138" s="64"/>
      <c r="AH138" s="39"/>
      <c r="AI138" s="24" t="str">
        <f t="shared" si="18"/>
        <v/>
      </c>
      <c r="AJ138" s="27" t="str">
        <f t="shared" si="19"/>
        <v/>
      </c>
      <c r="AK138" s="28" t="str">
        <f t="shared" si="20"/>
        <v/>
      </c>
      <c r="AL138" s="29" t="str">
        <f t="shared" si="21"/>
        <v/>
      </c>
      <c r="AM138" s="25" t="str">
        <f>IF(ISERROR(IF(AE138="","",VLOOKUP(AL138,TRANSMUTATION_TABLE!A$2:D$42,4,TRUE))),"",IF(AE138="","",VLOOKUP(AL138,TRANSMUTATION_TABLE!A$2:D$42,4,TRUE)))</f>
        <v/>
      </c>
    </row>
    <row r="139" spans="1:39" ht="15.75" thickBot="1" x14ac:dyDescent="0.3">
      <c r="A139" s="3"/>
      <c r="B139" s="99"/>
      <c r="C139" s="100"/>
      <c r="D139" s="100"/>
      <c r="E139" s="101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24" t="str">
        <f t="shared" si="12"/>
        <v/>
      </c>
      <c r="Q139" s="27" t="str">
        <f t="shared" si="13"/>
        <v/>
      </c>
      <c r="R139" s="28" t="str">
        <f t="shared" si="14"/>
        <v/>
      </c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24" t="str">
        <f t="shared" si="15"/>
        <v/>
      </c>
      <c r="AD139" s="61" t="str">
        <f t="shared" si="16"/>
        <v/>
      </c>
      <c r="AE139" s="68" t="str">
        <f t="shared" si="17"/>
        <v/>
      </c>
      <c r="AF139" s="64"/>
      <c r="AG139" s="64"/>
      <c r="AH139" s="39"/>
      <c r="AI139" s="24" t="str">
        <f t="shared" si="18"/>
        <v/>
      </c>
      <c r="AJ139" s="27" t="str">
        <f t="shared" si="19"/>
        <v/>
      </c>
      <c r="AK139" s="28" t="str">
        <f t="shared" si="20"/>
        <v/>
      </c>
      <c r="AL139" s="29" t="str">
        <f t="shared" si="21"/>
        <v/>
      </c>
      <c r="AM139" s="25" t="str">
        <f>IF(ISERROR(IF(AE139="","",VLOOKUP(AL139,TRANSMUTATION_TABLE!A$2:D$42,4,TRUE))),"",IF(AE139="","",VLOOKUP(AL139,TRANSMUTATION_TABLE!A$2:D$42,4,TRUE)))</f>
        <v/>
      </c>
    </row>
    <row r="140" spans="1:39" ht="15.75" thickBot="1" x14ac:dyDescent="0.3">
      <c r="A140" s="3"/>
      <c r="B140" s="99"/>
      <c r="C140" s="100"/>
      <c r="D140" s="100"/>
      <c r="E140" s="101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24" t="str">
        <f t="shared" ref="P140:P151" si="22">IF(COUNT($F140:$O140)=0,"",SUM($F140:$O140))</f>
        <v/>
      </c>
      <c r="Q140" s="27" t="str">
        <f t="shared" ref="Q140:Q151" si="23">IF(ISERROR(IF($P140="","",ROUND(($P140/$P$11)*$Q$11,2))),"",IF($P140="","",ROUND(($P140/$P$11)*$Q$11,2)))</f>
        <v/>
      </c>
      <c r="R140" s="28" t="str">
        <f t="shared" ref="R140:R151" si="24">IF($Q140="","",ROUND($Q140*$R$11,2))</f>
        <v/>
      </c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24" t="str">
        <f t="shared" ref="AC140:AC151" si="25">IF(COUNT($S140:$AB140)=0,"",SUM($S140:$AB140))</f>
        <v/>
      </c>
      <c r="AD140" s="61" t="str">
        <f t="shared" ref="AD140:AD151" si="26">IF(ISERROR(IF($AC140="","",ROUND(($AC140/$AC$11)*$AD$11,2))),"",IF($AC140="","",ROUND(($AC140/$AC$11)*$AD$11,2)))</f>
        <v/>
      </c>
      <c r="AE140" s="68" t="str">
        <f t="shared" ref="AE140:AE151" si="27">IF($AD140="","",ROUND($AD140*$AE$11,2))</f>
        <v/>
      </c>
      <c r="AF140" s="64"/>
      <c r="AG140" s="64"/>
      <c r="AH140" s="39"/>
      <c r="AI140" s="24" t="str">
        <f t="shared" si="18"/>
        <v/>
      </c>
      <c r="AJ140" s="27" t="str">
        <f t="shared" si="19"/>
        <v/>
      </c>
      <c r="AK140" s="28" t="str">
        <f t="shared" si="20"/>
        <v/>
      </c>
      <c r="AL140" s="29" t="str">
        <f t="shared" si="21"/>
        <v/>
      </c>
      <c r="AM140" s="25" t="str">
        <f>IF(ISERROR(IF(AE140="","",VLOOKUP(AL140,TRANSMUTATION_TABLE!A$2:D$42,4,TRUE))),"",IF(AE140="","",VLOOKUP(AL140,TRANSMUTATION_TABLE!A$2:D$42,4,TRUE)))</f>
        <v/>
      </c>
    </row>
    <row r="141" spans="1:39" ht="15.75" thickBot="1" x14ac:dyDescent="0.3">
      <c r="A141" s="3"/>
      <c r="B141" s="99"/>
      <c r="C141" s="100"/>
      <c r="D141" s="100"/>
      <c r="E141" s="101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24" t="str">
        <f t="shared" si="22"/>
        <v/>
      </c>
      <c r="Q141" s="27" t="str">
        <f t="shared" si="23"/>
        <v/>
      </c>
      <c r="R141" s="28" t="str">
        <f t="shared" si="24"/>
        <v/>
      </c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24" t="str">
        <f t="shared" si="25"/>
        <v/>
      </c>
      <c r="AD141" s="61" t="str">
        <f t="shared" si="26"/>
        <v/>
      </c>
      <c r="AE141" s="68" t="str">
        <f t="shared" si="27"/>
        <v/>
      </c>
      <c r="AF141" s="64"/>
      <c r="AG141" s="64"/>
      <c r="AH141" s="39"/>
      <c r="AI141" s="24" t="str">
        <f t="shared" ref="AI141:AI151" si="28">IF(COUNT($AF141:$AH141)=0,"",SUM($AF141:$AH141))</f>
        <v/>
      </c>
      <c r="AJ141" s="27" t="str">
        <f t="shared" ref="AJ141:AJ151" si="29">IF(ISERROR(IF($AI141="","",ROUND(($AI141/$AI$11)*$AJ$11,2))),"",IF($AI141="","",ROUND(($AI141/$AI$11)*$AJ$11,2)))</f>
        <v/>
      </c>
      <c r="AK141" s="28" t="str">
        <f t="shared" ref="AK141:AK151" si="30">IF($AJ141="","",ROUND($AJ141*$AK$11,2))</f>
        <v/>
      </c>
      <c r="AL141" s="29" t="str">
        <f t="shared" si="21"/>
        <v/>
      </c>
      <c r="AM141" s="25" t="str">
        <f>IF(ISERROR(IF(AE141="","",VLOOKUP(AL141,TRANSMUTATION_TABLE!A$2:D$42,4,TRUE))),"",IF(AE141="","",VLOOKUP(AL141,TRANSMUTATION_TABLE!A$2:D$42,4,TRUE)))</f>
        <v/>
      </c>
    </row>
    <row r="142" spans="1:39" ht="15.75" thickBot="1" x14ac:dyDescent="0.3">
      <c r="A142" s="3"/>
      <c r="B142" s="99"/>
      <c r="C142" s="100"/>
      <c r="D142" s="100"/>
      <c r="E142" s="101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24" t="str">
        <f t="shared" si="22"/>
        <v/>
      </c>
      <c r="Q142" s="27" t="str">
        <f t="shared" si="23"/>
        <v/>
      </c>
      <c r="R142" s="28" t="str">
        <f t="shared" si="24"/>
        <v/>
      </c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24" t="str">
        <f t="shared" si="25"/>
        <v/>
      </c>
      <c r="AD142" s="61" t="str">
        <f t="shared" si="26"/>
        <v/>
      </c>
      <c r="AE142" s="68" t="str">
        <f t="shared" si="27"/>
        <v/>
      </c>
      <c r="AF142" s="64"/>
      <c r="AG142" s="64"/>
      <c r="AH142" s="39"/>
      <c r="AI142" s="24" t="str">
        <f t="shared" si="28"/>
        <v/>
      </c>
      <c r="AJ142" s="27" t="str">
        <f t="shared" si="29"/>
        <v/>
      </c>
      <c r="AK142" s="28" t="str">
        <f t="shared" si="30"/>
        <v/>
      </c>
      <c r="AL142" s="29" t="str">
        <f t="shared" si="21"/>
        <v/>
      </c>
      <c r="AM142" s="25" t="str">
        <f>IF(ISERROR(IF(AE142="","",VLOOKUP(AL142,TRANSMUTATION_TABLE!A$2:D$42,4,TRUE))),"",IF(AE142="","",VLOOKUP(AL142,TRANSMUTATION_TABLE!A$2:D$42,4,TRUE)))</f>
        <v/>
      </c>
    </row>
    <row r="143" spans="1:39" ht="15.75" thickBot="1" x14ac:dyDescent="0.3">
      <c r="A143" s="3"/>
      <c r="B143" s="99"/>
      <c r="C143" s="100"/>
      <c r="D143" s="100"/>
      <c r="E143" s="101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24" t="str">
        <f t="shared" si="22"/>
        <v/>
      </c>
      <c r="Q143" s="27" t="str">
        <f t="shared" si="23"/>
        <v/>
      </c>
      <c r="R143" s="28" t="str">
        <f t="shared" si="24"/>
        <v/>
      </c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24" t="str">
        <f t="shared" si="25"/>
        <v/>
      </c>
      <c r="AD143" s="61" t="str">
        <f t="shared" si="26"/>
        <v/>
      </c>
      <c r="AE143" s="68" t="str">
        <f t="shared" si="27"/>
        <v/>
      </c>
      <c r="AF143" s="64"/>
      <c r="AG143" s="64"/>
      <c r="AH143" s="39"/>
      <c r="AI143" s="24" t="str">
        <f t="shared" si="28"/>
        <v/>
      </c>
      <c r="AJ143" s="27" t="str">
        <f t="shared" si="29"/>
        <v/>
      </c>
      <c r="AK143" s="28" t="str">
        <f t="shared" si="30"/>
        <v/>
      </c>
      <c r="AL143" s="29" t="str">
        <f t="shared" si="21"/>
        <v/>
      </c>
      <c r="AM143" s="25" t="str">
        <f>IF(ISERROR(IF(AE143="","",VLOOKUP(AL143,TRANSMUTATION_TABLE!A$2:D$42,4,TRUE))),"",IF(AE143="","",VLOOKUP(AL143,TRANSMUTATION_TABLE!A$2:D$42,4,TRUE)))</f>
        <v/>
      </c>
    </row>
    <row r="144" spans="1:39" ht="15.75" thickBot="1" x14ac:dyDescent="0.3">
      <c r="A144" s="3"/>
      <c r="B144" s="99"/>
      <c r="C144" s="100"/>
      <c r="D144" s="100"/>
      <c r="E144" s="101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24" t="str">
        <f t="shared" si="22"/>
        <v/>
      </c>
      <c r="Q144" s="27" t="str">
        <f t="shared" si="23"/>
        <v/>
      </c>
      <c r="R144" s="28" t="str">
        <f t="shared" si="24"/>
        <v/>
      </c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24" t="str">
        <f t="shared" si="25"/>
        <v/>
      </c>
      <c r="AD144" s="61" t="str">
        <f t="shared" si="26"/>
        <v/>
      </c>
      <c r="AE144" s="68" t="str">
        <f t="shared" si="27"/>
        <v/>
      </c>
      <c r="AF144" s="64"/>
      <c r="AG144" s="64"/>
      <c r="AH144" s="39"/>
      <c r="AI144" s="24" t="str">
        <f t="shared" si="28"/>
        <v/>
      </c>
      <c r="AJ144" s="27" t="str">
        <f t="shared" si="29"/>
        <v/>
      </c>
      <c r="AK144" s="28" t="str">
        <f t="shared" si="30"/>
        <v/>
      </c>
      <c r="AL144" s="29" t="str">
        <f t="shared" si="21"/>
        <v/>
      </c>
      <c r="AM144" s="25" t="str">
        <f>IF(ISERROR(IF(AE144="","",VLOOKUP(AL144,TRANSMUTATION_TABLE!A$2:D$42,4,TRUE))),"",IF(AE144="","",VLOOKUP(AL144,TRANSMUTATION_TABLE!A$2:D$42,4,TRUE)))</f>
        <v/>
      </c>
    </row>
    <row r="145" spans="1:39" ht="15.75" thickBot="1" x14ac:dyDescent="0.3">
      <c r="A145" s="3"/>
      <c r="B145" s="99"/>
      <c r="C145" s="100"/>
      <c r="D145" s="100"/>
      <c r="E145" s="101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24" t="str">
        <f t="shared" si="22"/>
        <v/>
      </c>
      <c r="Q145" s="27" t="str">
        <f t="shared" si="23"/>
        <v/>
      </c>
      <c r="R145" s="28" t="str">
        <f t="shared" si="24"/>
        <v/>
      </c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24" t="str">
        <f t="shared" si="25"/>
        <v/>
      </c>
      <c r="AD145" s="61" t="str">
        <f t="shared" si="26"/>
        <v/>
      </c>
      <c r="AE145" s="68" t="str">
        <f t="shared" si="27"/>
        <v/>
      </c>
      <c r="AF145" s="64"/>
      <c r="AG145" s="64"/>
      <c r="AH145" s="39"/>
      <c r="AI145" s="24" t="str">
        <f t="shared" si="28"/>
        <v/>
      </c>
      <c r="AJ145" s="27" t="str">
        <f t="shared" si="29"/>
        <v/>
      </c>
      <c r="AK145" s="28" t="str">
        <f t="shared" si="30"/>
        <v/>
      </c>
      <c r="AL145" s="29" t="str">
        <f t="shared" si="21"/>
        <v/>
      </c>
      <c r="AM145" s="25" t="str">
        <f>IF(ISERROR(IF(AE145="","",VLOOKUP(AL145,TRANSMUTATION_TABLE!A$2:D$42,4,TRUE))),"",IF(AE145="","",VLOOKUP(AL145,TRANSMUTATION_TABLE!A$2:D$42,4,TRUE)))</f>
        <v/>
      </c>
    </row>
    <row r="146" spans="1:39" ht="15.75" thickBot="1" x14ac:dyDescent="0.3">
      <c r="A146" s="3"/>
      <c r="B146" s="99"/>
      <c r="C146" s="100"/>
      <c r="D146" s="100"/>
      <c r="E146" s="101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24" t="str">
        <f t="shared" si="22"/>
        <v/>
      </c>
      <c r="Q146" s="27" t="str">
        <f t="shared" si="23"/>
        <v/>
      </c>
      <c r="R146" s="28" t="str">
        <f t="shared" si="24"/>
        <v/>
      </c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24" t="str">
        <f t="shared" si="25"/>
        <v/>
      </c>
      <c r="AD146" s="61" t="str">
        <f t="shared" si="26"/>
        <v/>
      </c>
      <c r="AE146" s="68" t="str">
        <f t="shared" si="27"/>
        <v/>
      </c>
      <c r="AF146" s="64"/>
      <c r="AG146" s="64"/>
      <c r="AH146" s="39"/>
      <c r="AI146" s="24" t="str">
        <f t="shared" si="28"/>
        <v/>
      </c>
      <c r="AJ146" s="27" t="str">
        <f t="shared" si="29"/>
        <v/>
      </c>
      <c r="AK146" s="28" t="str">
        <f t="shared" si="30"/>
        <v/>
      </c>
      <c r="AL146" s="29" t="str">
        <f t="shared" si="21"/>
        <v/>
      </c>
      <c r="AM146" s="25" t="str">
        <f>IF(ISERROR(IF(AE146="","",VLOOKUP(AL146,TRANSMUTATION_TABLE!A$2:D$42,4,TRUE))),"",IF(AE146="","",VLOOKUP(AL146,TRANSMUTATION_TABLE!A$2:D$42,4,TRUE)))</f>
        <v/>
      </c>
    </row>
    <row r="147" spans="1:39" ht="15.75" thickBot="1" x14ac:dyDescent="0.3">
      <c r="A147" s="3"/>
      <c r="B147" s="99"/>
      <c r="C147" s="100"/>
      <c r="D147" s="100"/>
      <c r="E147" s="101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24" t="str">
        <f t="shared" si="22"/>
        <v/>
      </c>
      <c r="Q147" s="27" t="str">
        <f t="shared" si="23"/>
        <v/>
      </c>
      <c r="R147" s="28" t="str">
        <f t="shared" si="24"/>
        <v/>
      </c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24" t="str">
        <f t="shared" si="25"/>
        <v/>
      </c>
      <c r="AD147" s="61" t="str">
        <f t="shared" si="26"/>
        <v/>
      </c>
      <c r="AE147" s="68" t="str">
        <f t="shared" si="27"/>
        <v/>
      </c>
      <c r="AF147" s="64"/>
      <c r="AG147" s="64"/>
      <c r="AH147" s="39"/>
      <c r="AI147" s="24" t="str">
        <f t="shared" si="28"/>
        <v/>
      </c>
      <c r="AJ147" s="27" t="str">
        <f t="shared" si="29"/>
        <v/>
      </c>
      <c r="AK147" s="28" t="str">
        <f t="shared" si="30"/>
        <v/>
      </c>
      <c r="AL147" s="29" t="str">
        <f t="shared" si="21"/>
        <v/>
      </c>
      <c r="AM147" s="25" t="str">
        <f>IF(ISERROR(IF(AE147="","",VLOOKUP(AL147,TRANSMUTATION_TABLE!A$2:D$42,4,TRUE))),"",IF(AE147="","",VLOOKUP(AL147,TRANSMUTATION_TABLE!A$2:D$42,4,TRUE)))</f>
        <v/>
      </c>
    </row>
    <row r="148" spans="1:39" ht="15.75" thickBot="1" x14ac:dyDescent="0.3">
      <c r="A148" s="3"/>
      <c r="B148" s="99"/>
      <c r="C148" s="100"/>
      <c r="D148" s="100"/>
      <c r="E148" s="101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24" t="str">
        <f t="shared" si="22"/>
        <v/>
      </c>
      <c r="Q148" s="27" t="str">
        <f t="shared" si="23"/>
        <v/>
      </c>
      <c r="R148" s="28" t="str">
        <f t="shared" si="24"/>
        <v/>
      </c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24" t="str">
        <f t="shared" si="25"/>
        <v/>
      </c>
      <c r="AD148" s="61" t="str">
        <f t="shared" si="26"/>
        <v/>
      </c>
      <c r="AE148" s="68" t="str">
        <f t="shared" si="27"/>
        <v/>
      </c>
      <c r="AF148" s="64"/>
      <c r="AG148" s="64"/>
      <c r="AH148" s="39"/>
      <c r="AI148" s="24" t="str">
        <f t="shared" si="28"/>
        <v/>
      </c>
      <c r="AJ148" s="27" t="str">
        <f t="shared" si="29"/>
        <v/>
      </c>
      <c r="AK148" s="28" t="str">
        <f t="shared" si="30"/>
        <v/>
      </c>
      <c r="AL148" s="29" t="str">
        <f t="shared" si="21"/>
        <v/>
      </c>
      <c r="AM148" s="25" t="str">
        <f>IF(ISERROR(IF(AE148="","",VLOOKUP(AL148,TRANSMUTATION_TABLE!A$2:D$42,4,TRUE))),"",IF(AE148="","",VLOOKUP(AL148,TRANSMUTATION_TABLE!A$2:D$42,4,TRUE)))</f>
        <v/>
      </c>
    </row>
    <row r="149" spans="1:39" ht="15.75" thickBot="1" x14ac:dyDescent="0.3">
      <c r="A149" s="3"/>
      <c r="B149" s="99"/>
      <c r="C149" s="100"/>
      <c r="D149" s="100"/>
      <c r="E149" s="101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24" t="str">
        <f t="shared" si="22"/>
        <v/>
      </c>
      <c r="Q149" s="27" t="str">
        <f t="shared" si="23"/>
        <v/>
      </c>
      <c r="R149" s="28" t="str">
        <f t="shared" si="24"/>
        <v/>
      </c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24" t="str">
        <f t="shared" si="25"/>
        <v/>
      </c>
      <c r="AD149" s="61" t="str">
        <f t="shared" si="26"/>
        <v/>
      </c>
      <c r="AE149" s="68" t="str">
        <f t="shared" si="27"/>
        <v/>
      </c>
      <c r="AF149" s="64"/>
      <c r="AG149" s="64"/>
      <c r="AH149" s="39"/>
      <c r="AI149" s="24" t="str">
        <f t="shared" si="28"/>
        <v/>
      </c>
      <c r="AJ149" s="27" t="str">
        <f t="shared" si="29"/>
        <v/>
      </c>
      <c r="AK149" s="28" t="str">
        <f t="shared" si="30"/>
        <v/>
      </c>
      <c r="AL149" s="29" t="str">
        <f t="shared" si="21"/>
        <v/>
      </c>
      <c r="AM149" s="25" t="str">
        <f>IF(ISERROR(IF(AE149="","",VLOOKUP(AL149,TRANSMUTATION_TABLE!A$2:D$42,4,TRUE))),"",IF(AE149="","",VLOOKUP(AL149,TRANSMUTATION_TABLE!A$2:D$42,4,TRUE)))</f>
        <v/>
      </c>
    </row>
    <row r="150" spans="1:39" ht="15.75" thickBot="1" x14ac:dyDescent="0.3">
      <c r="A150" s="3"/>
      <c r="B150" s="99"/>
      <c r="C150" s="100"/>
      <c r="D150" s="100"/>
      <c r="E150" s="101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24" t="str">
        <f t="shared" si="22"/>
        <v/>
      </c>
      <c r="Q150" s="27" t="str">
        <f t="shared" si="23"/>
        <v/>
      </c>
      <c r="R150" s="28" t="str">
        <f t="shared" si="24"/>
        <v/>
      </c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24" t="str">
        <f t="shared" si="25"/>
        <v/>
      </c>
      <c r="AD150" s="61" t="str">
        <f t="shared" si="26"/>
        <v/>
      </c>
      <c r="AE150" s="68" t="str">
        <f t="shared" si="27"/>
        <v/>
      </c>
      <c r="AF150" s="64"/>
      <c r="AG150" s="64"/>
      <c r="AH150" s="39"/>
      <c r="AI150" s="24" t="str">
        <f t="shared" si="28"/>
        <v/>
      </c>
      <c r="AJ150" s="27" t="str">
        <f t="shared" si="29"/>
        <v/>
      </c>
      <c r="AK150" s="28" t="str">
        <f t="shared" si="30"/>
        <v/>
      </c>
      <c r="AL150" s="29" t="str">
        <f t="shared" si="21"/>
        <v/>
      </c>
      <c r="AM150" s="25" t="str">
        <f>IF(ISERROR(IF(AE150="","",VLOOKUP(AL150,TRANSMUTATION_TABLE!A$2:D$42,4,TRUE))),"",IF(AE150="","",VLOOKUP(AL150,TRANSMUTATION_TABLE!A$2:D$42,4,TRUE)))</f>
        <v/>
      </c>
    </row>
    <row r="151" spans="1:39" ht="15.75" thickBot="1" x14ac:dyDescent="0.3">
      <c r="A151" s="3"/>
      <c r="B151" s="99"/>
      <c r="C151" s="100"/>
      <c r="D151" s="100"/>
      <c r="E151" s="101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24" t="str">
        <f t="shared" si="22"/>
        <v/>
      </c>
      <c r="Q151" s="27" t="str">
        <f t="shared" si="23"/>
        <v/>
      </c>
      <c r="R151" s="28" t="str">
        <f t="shared" si="24"/>
        <v/>
      </c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24" t="str">
        <f t="shared" si="25"/>
        <v/>
      </c>
      <c r="AD151" s="61" t="str">
        <f t="shared" si="26"/>
        <v/>
      </c>
      <c r="AE151" s="68" t="str">
        <f t="shared" si="27"/>
        <v/>
      </c>
      <c r="AF151" s="64"/>
      <c r="AG151" s="64"/>
      <c r="AH151" s="39"/>
      <c r="AI151" s="24" t="str">
        <f t="shared" si="28"/>
        <v/>
      </c>
      <c r="AJ151" s="27" t="str">
        <f t="shared" si="29"/>
        <v/>
      </c>
      <c r="AK151" s="28" t="str">
        <f t="shared" si="30"/>
        <v/>
      </c>
      <c r="AL151" s="29" t="str">
        <f t="shared" si="21"/>
        <v/>
      </c>
      <c r="AM151" s="25" t="str">
        <f>IF(ISERROR(IF(AE151="","",VLOOKUP(AL151,TRANSMUTATION_TABLE!A$2:D$42,4,TRUE))),"",IF(AE151="","",VLOOKUP(AL151,TRANSMUTATION_TABLE!A$2:D$42,4,TRUE)))</f>
        <v/>
      </c>
    </row>
  </sheetData>
  <sheetProtection password="E0E1" sheet="1" objects="1" scenarios="1" formatCells="0" formatColumns="0" formatRows="0"/>
  <mergeCells count="168">
    <mergeCell ref="B71:E71"/>
    <mergeCell ref="B66:E66"/>
    <mergeCell ref="B67:E67"/>
    <mergeCell ref="B68:E68"/>
    <mergeCell ref="B69:E69"/>
    <mergeCell ref="B70:E70"/>
    <mergeCell ref="B62:E62"/>
    <mergeCell ref="B63:E63"/>
    <mergeCell ref="B64:E64"/>
    <mergeCell ref="B65:E65"/>
    <mergeCell ref="A1:AM2"/>
    <mergeCell ref="A3:AM3"/>
    <mergeCell ref="C4:F4"/>
    <mergeCell ref="G4:J4"/>
    <mergeCell ref="L4:N4"/>
    <mergeCell ref="O4:R4"/>
    <mergeCell ref="T4:W4"/>
    <mergeCell ref="X4:AC4"/>
    <mergeCell ref="AH5:AL5"/>
    <mergeCell ref="B5:F5"/>
    <mergeCell ref="G5:R5"/>
    <mergeCell ref="T5:W5"/>
    <mergeCell ref="X5:AC5"/>
    <mergeCell ref="AD5:AG5"/>
    <mergeCell ref="B13:E13"/>
    <mergeCell ref="B14:E14"/>
    <mergeCell ref="B15:E15"/>
    <mergeCell ref="B11:E11"/>
    <mergeCell ref="B10:E10"/>
    <mergeCell ref="B16:E16"/>
    <mergeCell ref="B26:E26"/>
    <mergeCell ref="B27:E27"/>
    <mergeCell ref="B28:E28"/>
    <mergeCell ref="B49:E49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M7"/>
    <mergeCell ref="AF8:AK8"/>
    <mergeCell ref="B9:E9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17:E17"/>
    <mergeCell ref="B12:E12"/>
    <mergeCell ref="B61:E61"/>
    <mergeCell ref="B54:E54"/>
    <mergeCell ref="B55:E55"/>
    <mergeCell ref="B56:E56"/>
    <mergeCell ref="B57:E57"/>
    <mergeCell ref="B58:E58"/>
    <mergeCell ref="B59:E59"/>
    <mergeCell ref="B50:E50"/>
    <mergeCell ref="B51:E51"/>
    <mergeCell ref="B60:E60"/>
    <mergeCell ref="B53:E53"/>
    <mergeCell ref="B52:E52"/>
    <mergeCell ref="B30:E30"/>
    <mergeCell ref="B31:E31"/>
    <mergeCell ref="B32:E32"/>
    <mergeCell ref="B40:E40"/>
    <mergeCell ref="B47:E47"/>
    <mergeCell ref="B48:E48"/>
    <mergeCell ref="B33:E33"/>
    <mergeCell ref="B34:E34"/>
    <mergeCell ref="B35:E35"/>
    <mergeCell ref="B36:E36"/>
    <mergeCell ref="B38:E38"/>
    <mergeCell ref="B39:E39"/>
    <mergeCell ref="B42:E42"/>
    <mergeCell ref="B43:E43"/>
    <mergeCell ref="B44:E44"/>
    <mergeCell ref="B45:E45"/>
    <mergeCell ref="B46:E46"/>
    <mergeCell ref="B41:E41"/>
    <mergeCell ref="B37:E37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</mergeCells>
  <conditionalFormatting sqref="AM12:AM151">
    <cfRule type="cellIs" dxfId="0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zoomScale="75" zoomScaleNormal="75" workbookViewId="0">
      <selection activeCell="N26" sqref="N26:Q26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207" t="s">
        <v>25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</row>
    <row r="2" spans="1:28" x14ac:dyDescent="0.25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</row>
    <row r="3" spans="1:28" ht="27" customHeight="1" x14ac:dyDescent="0.25"/>
    <row r="4" spans="1:28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 spans="1:28" ht="18" x14ac:dyDescent="0.25">
      <c r="A5" s="45"/>
      <c r="B5" s="46"/>
      <c r="C5" s="208" t="s">
        <v>0</v>
      </c>
      <c r="D5" s="198"/>
      <c r="E5" s="198"/>
      <c r="F5" s="209"/>
      <c r="G5" s="210">
        <v>0</v>
      </c>
      <c r="H5" s="211"/>
      <c r="I5" s="211"/>
      <c r="J5" s="212"/>
      <c r="K5" s="47"/>
      <c r="L5" s="213" t="s">
        <v>2</v>
      </c>
      <c r="M5" s="214"/>
      <c r="N5" s="215"/>
      <c r="O5" s="176">
        <v>0</v>
      </c>
      <c r="P5" s="177"/>
      <c r="Q5" s="177"/>
      <c r="R5" s="178"/>
      <c r="S5" s="216" t="s">
        <v>3</v>
      </c>
      <c r="T5" s="198"/>
      <c r="U5" s="198"/>
      <c r="V5" s="198"/>
      <c r="W5" s="176">
        <v>0</v>
      </c>
      <c r="X5" s="177"/>
      <c r="Y5" s="177"/>
      <c r="Z5" s="177"/>
      <c r="AA5" s="177"/>
      <c r="AB5" s="178"/>
    </row>
    <row r="6" spans="1:28" ht="18" x14ac:dyDescent="0.25">
      <c r="A6" s="45"/>
      <c r="B6" s="208" t="s">
        <v>1</v>
      </c>
      <c r="C6" s="198"/>
      <c r="D6" s="198"/>
      <c r="E6" s="198"/>
      <c r="F6" s="198"/>
      <c r="G6" s="176">
        <v>0</v>
      </c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8"/>
      <c r="S6" s="216" t="s">
        <v>4</v>
      </c>
      <c r="T6" s="198"/>
      <c r="U6" s="198"/>
      <c r="V6" s="198"/>
      <c r="W6" s="176">
        <v>0</v>
      </c>
      <c r="X6" s="177"/>
      <c r="Y6" s="177"/>
      <c r="Z6" s="177"/>
      <c r="AA6" s="177"/>
      <c r="AB6" s="178"/>
    </row>
    <row r="7" spans="1:28" ht="15.75" thickBot="1" x14ac:dyDescent="0.3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8"/>
      <c r="R7" s="48"/>
      <c r="S7" s="45"/>
      <c r="T7" s="45"/>
      <c r="U7" s="45"/>
      <c r="V7" s="45"/>
      <c r="W7" s="45"/>
      <c r="X7" s="45"/>
      <c r="Y7" s="45"/>
      <c r="Z7" s="45"/>
      <c r="AA7" s="45"/>
      <c r="AB7" s="45"/>
    </row>
    <row r="8" spans="1:28" ht="15.75" thickBot="1" x14ac:dyDescent="0.3">
      <c r="A8" s="192"/>
      <c r="B8" s="194" t="s">
        <v>10</v>
      </c>
      <c r="C8" s="195"/>
      <c r="D8" s="195"/>
      <c r="E8" s="196"/>
      <c r="F8" s="201" t="s">
        <v>7</v>
      </c>
      <c r="G8" s="202"/>
      <c r="H8" s="202"/>
      <c r="I8" s="202"/>
      <c r="J8" s="202"/>
      <c r="K8" s="190">
        <v>0</v>
      </c>
      <c r="L8" s="190"/>
      <c r="M8" s="190"/>
      <c r="N8" s="190"/>
      <c r="O8" s="190"/>
      <c r="P8" s="190"/>
      <c r="Q8" s="190"/>
      <c r="R8" s="191"/>
      <c r="S8" s="203" t="s">
        <v>26</v>
      </c>
      <c r="T8" s="202"/>
      <c r="U8" s="202"/>
      <c r="V8" s="202"/>
      <c r="W8" s="204"/>
      <c r="X8" s="202"/>
      <c r="Y8" s="202"/>
      <c r="Z8" s="202"/>
      <c r="AA8" s="202"/>
      <c r="AB8" s="205"/>
    </row>
    <row r="9" spans="1:28" ht="15.75" thickBot="1" x14ac:dyDescent="0.3">
      <c r="A9" s="193"/>
      <c r="B9" s="197"/>
      <c r="C9" s="198"/>
      <c r="D9" s="198"/>
      <c r="E9" s="199"/>
      <c r="F9" s="206" t="s">
        <v>8</v>
      </c>
      <c r="G9" s="195"/>
      <c r="H9" s="195"/>
      <c r="I9" s="195"/>
      <c r="J9" s="195"/>
      <c r="K9" s="188">
        <v>0</v>
      </c>
      <c r="L9" s="188"/>
      <c r="M9" s="188"/>
      <c r="N9" s="188"/>
      <c r="O9" s="188"/>
      <c r="P9" s="188"/>
      <c r="Q9" s="188"/>
      <c r="R9" s="189"/>
      <c r="S9" s="217" t="s">
        <v>9</v>
      </c>
      <c r="T9" s="195"/>
      <c r="U9" s="195"/>
      <c r="V9" s="195"/>
      <c r="W9" s="218"/>
      <c r="X9" s="219"/>
      <c r="Y9" s="219"/>
      <c r="Z9" s="219"/>
      <c r="AA9" s="219"/>
      <c r="AB9" s="220"/>
    </row>
    <row r="10" spans="1:28" ht="16.5" thickBot="1" x14ac:dyDescent="0.3">
      <c r="A10" s="193"/>
      <c r="B10" s="197"/>
      <c r="C10" s="198"/>
      <c r="D10" s="198"/>
      <c r="E10" s="200"/>
      <c r="F10" s="221" t="s">
        <v>27</v>
      </c>
      <c r="G10" s="222"/>
      <c r="H10" s="222"/>
      <c r="I10" s="223"/>
      <c r="J10" s="222" t="s">
        <v>28</v>
      </c>
      <c r="K10" s="222"/>
      <c r="L10" s="222"/>
      <c r="M10" s="224"/>
      <c r="N10" s="225" t="s">
        <v>29</v>
      </c>
      <c r="O10" s="222"/>
      <c r="P10" s="222"/>
      <c r="Q10" s="224"/>
      <c r="R10" s="225" t="s">
        <v>30</v>
      </c>
      <c r="S10" s="222"/>
      <c r="T10" s="222"/>
      <c r="U10" s="224"/>
      <c r="V10" s="226" t="s">
        <v>32</v>
      </c>
      <c r="W10" s="227"/>
      <c r="X10" s="227"/>
      <c r="Y10" s="228"/>
      <c r="Z10" s="229" t="s">
        <v>31</v>
      </c>
      <c r="AA10" s="195"/>
      <c r="AB10" s="196"/>
    </row>
    <row r="11" spans="1:28" ht="16.5" thickBot="1" x14ac:dyDescent="0.3">
      <c r="A11" s="54"/>
      <c r="B11" s="179"/>
      <c r="C11" s="180"/>
      <c r="D11" s="180"/>
      <c r="E11" s="181"/>
      <c r="F11" s="182" t="str">
        <f>'1st Quarter'!AM12</f>
        <v/>
      </c>
      <c r="G11" s="183"/>
      <c r="H11" s="183"/>
      <c r="I11" s="184"/>
      <c r="J11" s="182" t="str">
        <f>'2nd Quarter'!AM12</f>
        <v/>
      </c>
      <c r="K11" s="183"/>
      <c r="L11" s="183"/>
      <c r="M11" s="184"/>
      <c r="N11" s="182" t="str">
        <f>'3rd Quarter'!AM12</f>
        <v/>
      </c>
      <c r="O11" s="183"/>
      <c r="P11" s="183"/>
      <c r="Q11" s="184"/>
      <c r="R11" s="182" t="str">
        <f>'4th Quarter'!AM12</f>
        <v/>
      </c>
      <c r="S11" s="183"/>
      <c r="T11" s="183"/>
      <c r="U11" s="184"/>
      <c r="V11" s="185" t="str">
        <f t="shared" ref="V11:V12" si="0">IF(OR(F11="",J11="",N11="",R11=""),"",IF(ISERROR(ROUND(AVERAGE(F11,J11,N11,R11),0)),"",ROUND(AVERAGE(F11,J11,N11,R11),0)))</f>
        <v/>
      </c>
      <c r="W11" s="186"/>
      <c r="X11" s="186"/>
      <c r="Y11" s="187"/>
      <c r="Z11" s="155" t="str">
        <f t="shared" ref="Z11:Z12" si="1">IF(OR($F11="",$J11="",$N11="",$R11="",$V11=""),"",IF($V11&gt;=75,"PASSED","FAILED"))</f>
        <v/>
      </c>
      <c r="AA11" s="156"/>
      <c r="AB11" s="157"/>
    </row>
    <row r="12" spans="1:28" ht="16.5" thickBot="1" x14ac:dyDescent="0.3">
      <c r="A12" s="55"/>
      <c r="B12" s="167"/>
      <c r="C12" s="168"/>
      <c r="D12" s="168"/>
      <c r="E12" s="169"/>
      <c r="F12" s="170" t="str">
        <f>'1st Quarter'!AM13</f>
        <v/>
      </c>
      <c r="G12" s="171"/>
      <c r="H12" s="171"/>
      <c r="I12" s="172"/>
      <c r="J12" s="170" t="str">
        <f>'2nd Quarter'!AM13</f>
        <v/>
      </c>
      <c r="K12" s="171"/>
      <c r="L12" s="171"/>
      <c r="M12" s="172"/>
      <c r="N12" s="170" t="str">
        <f>'3rd Quarter'!AM13</f>
        <v/>
      </c>
      <c r="O12" s="171"/>
      <c r="P12" s="171"/>
      <c r="Q12" s="172"/>
      <c r="R12" s="170" t="str">
        <f>'4th Quarter'!AM13</f>
        <v/>
      </c>
      <c r="S12" s="171"/>
      <c r="T12" s="171"/>
      <c r="U12" s="172"/>
      <c r="V12" s="173" t="str">
        <f t="shared" si="0"/>
        <v/>
      </c>
      <c r="W12" s="174"/>
      <c r="X12" s="174"/>
      <c r="Y12" s="175"/>
      <c r="Z12" s="155" t="str">
        <f t="shared" si="1"/>
        <v/>
      </c>
      <c r="AA12" s="156"/>
      <c r="AB12" s="157"/>
    </row>
    <row r="13" spans="1:28" ht="16.5" thickBot="1" x14ac:dyDescent="0.3">
      <c r="A13" s="56"/>
      <c r="B13" s="167"/>
      <c r="C13" s="168"/>
      <c r="D13" s="168"/>
      <c r="E13" s="169"/>
      <c r="F13" s="170" t="str">
        <f>'1st Quarter'!AM14</f>
        <v/>
      </c>
      <c r="G13" s="171"/>
      <c r="H13" s="171"/>
      <c r="I13" s="172"/>
      <c r="J13" s="170" t="str">
        <f>'2nd Quarter'!AM14</f>
        <v/>
      </c>
      <c r="K13" s="171"/>
      <c r="L13" s="171"/>
      <c r="M13" s="172"/>
      <c r="N13" s="170" t="str">
        <f>'3rd Quarter'!AM14</f>
        <v/>
      </c>
      <c r="O13" s="171"/>
      <c r="P13" s="171"/>
      <c r="Q13" s="172"/>
      <c r="R13" s="170" t="str">
        <f>'4th Quarter'!AM14</f>
        <v/>
      </c>
      <c r="S13" s="171"/>
      <c r="T13" s="171"/>
      <c r="U13" s="172"/>
      <c r="V13" s="173" t="str">
        <f>IF(OR(F13="",J13="",N13="",R13=""),"",IF(ISERROR(ROUND(AVERAGE(F13,J13,N13,R13),0)),"",ROUND(AVERAGE(F13,J13,N13,R13),0)))</f>
        <v/>
      </c>
      <c r="W13" s="174"/>
      <c r="X13" s="174"/>
      <c r="Y13" s="175"/>
      <c r="Z13" s="155" t="str">
        <f>IF(OR($F13="",$J13="",$N13="",$R13="",$V13=""),"",IF($V13&gt;=75,"PASSED","FAILED"))</f>
        <v/>
      </c>
      <c r="AA13" s="156"/>
      <c r="AB13" s="157"/>
    </row>
    <row r="14" spans="1:28" ht="16.5" thickBot="1" x14ac:dyDescent="0.3">
      <c r="A14" s="56"/>
      <c r="B14" s="167"/>
      <c r="C14" s="168"/>
      <c r="D14" s="168"/>
      <c r="E14" s="169"/>
      <c r="F14" s="170" t="str">
        <f>'1st Quarter'!AM15</f>
        <v/>
      </c>
      <c r="G14" s="171"/>
      <c r="H14" s="171"/>
      <c r="I14" s="172"/>
      <c r="J14" s="170" t="str">
        <f>'2nd Quarter'!AM15</f>
        <v/>
      </c>
      <c r="K14" s="171"/>
      <c r="L14" s="171"/>
      <c r="M14" s="172"/>
      <c r="N14" s="170" t="str">
        <f>'3rd Quarter'!AM15</f>
        <v/>
      </c>
      <c r="O14" s="171"/>
      <c r="P14" s="171"/>
      <c r="Q14" s="172"/>
      <c r="R14" s="170" t="str">
        <f>'4th Quarter'!AM15</f>
        <v/>
      </c>
      <c r="S14" s="171"/>
      <c r="T14" s="171"/>
      <c r="U14" s="172"/>
      <c r="V14" s="173" t="str">
        <f t="shared" ref="V14:V70" si="2">IF(OR(F14="",J14="",N14="",R14=""),"",IF(ISERROR(ROUND(AVERAGE(F14,J14,N14,R14),0)),"",ROUND(AVERAGE(F14,J14,N14,R14),0)))</f>
        <v/>
      </c>
      <c r="W14" s="174"/>
      <c r="X14" s="174"/>
      <c r="Y14" s="175"/>
      <c r="Z14" s="155" t="str">
        <f t="shared" ref="Z14:Z69" si="3">IF(OR($F14="",$J14="",$N14="",$R14="",$V14=""),"",IF($V14&gt;=75,"PASSED","FAILED"))</f>
        <v/>
      </c>
      <c r="AA14" s="156"/>
      <c r="AB14" s="157"/>
    </row>
    <row r="15" spans="1:28" ht="16.5" thickBot="1" x14ac:dyDescent="0.3">
      <c r="A15" s="56"/>
      <c r="B15" s="167"/>
      <c r="C15" s="168"/>
      <c r="D15" s="168"/>
      <c r="E15" s="169"/>
      <c r="F15" s="170" t="str">
        <f>'1st Quarter'!AM16</f>
        <v/>
      </c>
      <c r="G15" s="171"/>
      <c r="H15" s="171"/>
      <c r="I15" s="172"/>
      <c r="J15" s="170" t="str">
        <f>'2nd Quarter'!AM16</f>
        <v/>
      </c>
      <c r="K15" s="171"/>
      <c r="L15" s="171"/>
      <c r="M15" s="172"/>
      <c r="N15" s="170" t="str">
        <f>'3rd Quarter'!AM16</f>
        <v/>
      </c>
      <c r="O15" s="171"/>
      <c r="P15" s="171"/>
      <c r="Q15" s="172"/>
      <c r="R15" s="170" t="str">
        <f>'4th Quarter'!AM16</f>
        <v/>
      </c>
      <c r="S15" s="171"/>
      <c r="T15" s="171"/>
      <c r="U15" s="172"/>
      <c r="V15" s="173" t="str">
        <f t="shared" si="2"/>
        <v/>
      </c>
      <c r="W15" s="174"/>
      <c r="X15" s="174"/>
      <c r="Y15" s="175"/>
      <c r="Z15" s="155" t="str">
        <f t="shared" si="3"/>
        <v/>
      </c>
      <c r="AA15" s="156"/>
      <c r="AB15" s="157"/>
    </row>
    <row r="16" spans="1:28" ht="16.5" thickBot="1" x14ac:dyDescent="0.3">
      <c r="A16" s="56"/>
      <c r="B16" s="167"/>
      <c r="C16" s="168"/>
      <c r="D16" s="168"/>
      <c r="E16" s="169"/>
      <c r="F16" s="170" t="str">
        <f>'1st Quarter'!AM17</f>
        <v/>
      </c>
      <c r="G16" s="171"/>
      <c r="H16" s="171"/>
      <c r="I16" s="172"/>
      <c r="J16" s="170" t="str">
        <f>'2nd Quarter'!AM17</f>
        <v/>
      </c>
      <c r="K16" s="171"/>
      <c r="L16" s="171"/>
      <c r="M16" s="172"/>
      <c r="N16" s="170" t="str">
        <f>'3rd Quarter'!AM17</f>
        <v/>
      </c>
      <c r="O16" s="171"/>
      <c r="P16" s="171"/>
      <c r="Q16" s="172"/>
      <c r="R16" s="170" t="str">
        <f>'4th Quarter'!AM17</f>
        <v/>
      </c>
      <c r="S16" s="171"/>
      <c r="T16" s="171"/>
      <c r="U16" s="172"/>
      <c r="V16" s="173" t="str">
        <f t="shared" si="2"/>
        <v/>
      </c>
      <c r="W16" s="174"/>
      <c r="X16" s="174"/>
      <c r="Y16" s="175"/>
      <c r="Z16" s="155" t="str">
        <f t="shared" si="3"/>
        <v/>
      </c>
      <c r="AA16" s="156"/>
      <c r="AB16" s="157"/>
    </row>
    <row r="17" spans="1:28" ht="16.5" thickBot="1" x14ac:dyDescent="0.3">
      <c r="A17" s="56"/>
      <c r="B17" s="167"/>
      <c r="C17" s="168"/>
      <c r="D17" s="168"/>
      <c r="E17" s="169"/>
      <c r="F17" s="170" t="str">
        <f>'1st Quarter'!AM18</f>
        <v/>
      </c>
      <c r="G17" s="171"/>
      <c r="H17" s="171"/>
      <c r="I17" s="172"/>
      <c r="J17" s="170" t="str">
        <f>'2nd Quarter'!AM18</f>
        <v/>
      </c>
      <c r="K17" s="171"/>
      <c r="L17" s="171"/>
      <c r="M17" s="172"/>
      <c r="N17" s="170" t="str">
        <f>'3rd Quarter'!AM18</f>
        <v/>
      </c>
      <c r="O17" s="171"/>
      <c r="P17" s="171"/>
      <c r="Q17" s="172"/>
      <c r="R17" s="170" t="str">
        <f>'4th Quarter'!AM18</f>
        <v/>
      </c>
      <c r="S17" s="171"/>
      <c r="T17" s="171"/>
      <c r="U17" s="172"/>
      <c r="V17" s="173" t="str">
        <f t="shared" si="2"/>
        <v/>
      </c>
      <c r="W17" s="174"/>
      <c r="X17" s="174"/>
      <c r="Y17" s="175"/>
      <c r="Z17" s="155" t="str">
        <f t="shared" si="3"/>
        <v/>
      </c>
      <c r="AA17" s="156"/>
      <c r="AB17" s="157"/>
    </row>
    <row r="18" spans="1:28" ht="16.5" thickBot="1" x14ac:dyDescent="0.3">
      <c r="A18" s="56"/>
      <c r="B18" s="167"/>
      <c r="C18" s="168"/>
      <c r="D18" s="168"/>
      <c r="E18" s="169"/>
      <c r="F18" s="170" t="str">
        <f>'1st Quarter'!AM19</f>
        <v/>
      </c>
      <c r="G18" s="171"/>
      <c r="H18" s="171"/>
      <c r="I18" s="172"/>
      <c r="J18" s="170" t="str">
        <f>'2nd Quarter'!AM19</f>
        <v/>
      </c>
      <c r="K18" s="171"/>
      <c r="L18" s="171"/>
      <c r="M18" s="172"/>
      <c r="N18" s="170" t="str">
        <f>'3rd Quarter'!AM19</f>
        <v/>
      </c>
      <c r="O18" s="171"/>
      <c r="P18" s="171"/>
      <c r="Q18" s="172"/>
      <c r="R18" s="170" t="str">
        <f>'4th Quarter'!AM19</f>
        <v/>
      </c>
      <c r="S18" s="171"/>
      <c r="T18" s="171"/>
      <c r="U18" s="172"/>
      <c r="V18" s="173" t="str">
        <f t="shared" si="2"/>
        <v/>
      </c>
      <c r="W18" s="174"/>
      <c r="X18" s="174"/>
      <c r="Y18" s="175"/>
      <c r="Z18" s="155" t="str">
        <f t="shared" si="3"/>
        <v/>
      </c>
      <c r="AA18" s="156"/>
      <c r="AB18" s="157"/>
    </row>
    <row r="19" spans="1:28" ht="16.5" thickBot="1" x14ac:dyDescent="0.3">
      <c r="A19" s="56"/>
      <c r="B19" s="167"/>
      <c r="C19" s="168"/>
      <c r="D19" s="168"/>
      <c r="E19" s="169"/>
      <c r="F19" s="170" t="str">
        <f>'1st Quarter'!AM20</f>
        <v/>
      </c>
      <c r="G19" s="171"/>
      <c r="H19" s="171"/>
      <c r="I19" s="172"/>
      <c r="J19" s="170" t="str">
        <f>'2nd Quarter'!AM20</f>
        <v/>
      </c>
      <c r="K19" s="171"/>
      <c r="L19" s="171"/>
      <c r="M19" s="172"/>
      <c r="N19" s="170" t="str">
        <f>'3rd Quarter'!AM20</f>
        <v/>
      </c>
      <c r="O19" s="171"/>
      <c r="P19" s="171"/>
      <c r="Q19" s="172"/>
      <c r="R19" s="170" t="str">
        <f>'4th Quarter'!AM20</f>
        <v/>
      </c>
      <c r="S19" s="171"/>
      <c r="T19" s="171"/>
      <c r="U19" s="172"/>
      <c r="V19" s="173" t="str">
        <f t="shared" si="2"/>
        <v/>
      </c>
      <c r="W19" s="174"/>
      <c r="X19" s="174"/>
      <c r="Y19" s="175"/>
      <c r="Z19" s="155" t="str">
        <f t="shared" si="3"/>
        <v/>
      </c>
      <c r="AA19" s="156"/>
      <c r="AB19" s="157"/>
    </row>
    <row r="20" spans="1:28" ht="16.5" thickBot="1" x14ac:dyDescent="0.3">
      <c r="A20" s="56"/>
      <c r="B20" s="167"/>
      <c r="C20" s="168"/>
      <c r="D20" s="168"/>
      <c r="E20" s="169"/>
      <c r="F20" s="170" t="str">
        <f>'1st Quarter'!AM21</f>
        <v/>
      </c>
      <c r="G20" s="171"/>
      <c r="H20" s="171"/>
      <c r="I20" s="172"/>
      <c r="J20" s="170" t="str">
        <f>'2nd Quarter'!AM21</f>
        <v/>
      </c>
      <c r="K20" s="171"/>
      <c r="L20" s="171"/>
      <c r="M20" s="172"/>
      <c r="N20" s="170" t="str">
        <f>'3rd Quarter'!AM21</f>
        <v/>
      </c>
      <c r="O20" s="171"/>
      <c r="P20" s="171"/>
      <c r="Q20" s="172"/>
      <c r="R20" s="170" t="str">
        <f>'4th Quarter'!AM21</f>
        <v/>
      </c>
      <c r="S20" s="171"/>
      <c r="T20" s="171"/>
      <c r="U20" s="172"/>
      <c r="V20" s="173" t="str">
        <f t="shared" si="2"/>
        <v/>
      </c>
      <c r="W20" s="174"/>
      <c r="X20" s="174"/>
      <c r="Y20" s="175"/>
      <c r="Z20" s="155" t="str">
        <f t="shared" si="3"/>
        <v/>
      </c>
      <c r="AA20" s="156"/>
      <c r="AB20" s="157"/>
    </row>
    <row r="21" spans="1:28" ht="16.5" thickBot="1" x14ac:dyDescent="0.3">
      <c r="A21" s="56"/>
      <c r="B21" s="167"/>
      <c r="C21" s="168"/>
      <c r="D21" s="168"/>
      <c r="E21" s="169"/>
      <c r="F21" s="170" t="str">
        <f>'1st Quarter'!AM22</f>
        <v/>
      </c>
      <c r="G21" s="171"/>
      <c r="H21" s="171"/>
      <c r="I21" s="172"/>
      <c r="J21" s="170" t="str">
        <f>'2nd Quarter'!AM22</f>
        <v/>
      </c>
      <c r="K21" s="171"/>
      <c r="L21" s="171"/>
      <c r="M21" s="172"/>
      <c r="N21" s="170" t="str">
        <f>'3rd Quarter'!AM22</f>
        <v/>
      </c>
      <c r="O21" s="171"/>
      <c r="P21" s="171"/>
      <c r="Q21" s="172"/>
      <c r="R21" s="170" t="str">
        <f>'4th Quarter'!AM22</f>
        <v/>
      </c>
      <c r="S21" s="171"/>
      <c r="T21" s="171"/>
      <c r="U21" s="172"/>
      <c r="V21" s="173" t="str">
        <f t="shared" si="2"/>
        <v/>
      </c>
      <c r="W21" s="174"/>
      <c r="X21" s="174"/>
      <c r="Y21" s="175"/>
      <c r="Z21" s="155" t="str">
        <f t="shared" si="3"/>
        <v/>
      </c>
      <c r="AA21" s="156"/>
      <c r="AB21" s="157"/>
    </row>
    <row r="22" spans="1:28" ht="16.5" thickBot="1" x14ac:dyDescent="0.3">
      <c r="A22" s="56"/>
      <c r="B22" s="167"/>
      <c r="C22" s="168"/>
      <c r="D22" s="168"/>
      <c r="E22" s="169"/>
      <c r="F22" s="170" t="str">
        <f>'1st Quarter'!AM23</f>
        <v/>
      </c>
      <c r="G22" s="171"/>
      <c r="H22" s="171"/>
      <c r="I22" s="172"/>
      <c r="J22" s="170" t="str">
        <f>'2nd Quarter'!AM23</f>
        <v/>
      </c>
      <c r="K22" s="171"/>
      <c r="L22" s="171"/>
      <c r="M22" s="172"/>
      <c r="N22" s="170" t="str">
        <f>'3rd Quarter'!AM23</f>
        <v/>
      </c>
      <c r="O22" s="171"/>
      <c r="P22" s="171"/>
      <c r="Q22" s="172"/>
      <c r="R22" s="170" t="str">
        <f>'4th Quarter'!AM23</f>
        <v/>
      </c>
      <c r="S22" s="171"/>
      <c r="T22" s="171"/>
      <c r="U22" s="172"/>
      <c r="V22" s="173" t="str">
        <f t="shared" si="2"/>
        <v/>
      </c>
      <c r="W22" s="174"/>
      <c r="X22" s="174"/>
      <c r="Y22" s="175"/>
      <c r="Z22" s="155" t="str">
        <f t="shared" si="3"/>
        <v/>
      </c>
      <c r="AA22" s="156"/>
      <c r="AB22" s="157"/>
    </row>
    <row r="23" spans="1:28" ht="16.5" thickBot="1" x14ac:dyDescent="0.3">
      <c r="A23" s="56"/>
      <c r="B23" s="167"/>
      <c r="C23" s="168"/>
      <c r="D23" s="168"/>
      <c r="E23" s="169"/>
      <c r="F23" s="170" t="str">
        <f>'1st Quarter'!AM24</f>
        <v/>
      </c>
      <c r="G23" s="171"/>
      <c r="H23" s="171"/>
      <c r="I23" s="172"/>
      <c r="J23" s="170" t="str">
        <f>'2nd Quarter'!AM24</f>
        <v/>
      </c>
      <c r="K23" s="171"/>
      <c r="L23" s="171"/>
      <c r="M23" s="172"/>
      <c r="N23" s="170" t="str">
        <f>'3rd Quarter'!AM24</f>
        <v/>
      </c>
      <c r="O23" s="171"/>
      <c r="P23" s="171"/>
      <c r="Q23" s="172"/>
      <c r="R23" s="170" t="str">
        <f>'4th Quarter'!AM24</f>
        <v/>
      </c>
      <c r="S23" s="171"/>
      <c r="T23" s="171"/>
      <c r="U23" s="172"/>
      <c r="V23" s="173" t="str">
        <f t="shared" si="2"/>
        <v/>
      </c>
      <c r="W23" s="174"/>
      <c r="X23" s="174"/>
      <c r="Y23" s="175"/>
      <c r="Z23" s="155" t="str">
        <f t="shared" si="3"/>
        <v/>
      </c>
      <c r="AA23" s="156"/>
      <c r="AB23" s="157"/>
    </row>
    <row r="24" spans="1:28" ht="16.5" thickBot="1" x14ac:dyDescent="0.3">
      <c r="A24" s="56"/>
      <c r="B24" s="167"/>
      <c r="C24" s="168"/>
      <c r="D24" s="168"/>
      <c r="E24" s="169"/>
      <c r="F24" s="170" t="str">
        <f>'1st Quarter'!AM25</f>
        <v/>
      </c>
      <c r="G24" s="171"/>
      <c r="H24" s="171"/>
      <c r="I24" s="172"/>
      <c r="J24" s="170" t="str">
        <f>'2nd Quarter'!AM25</f>
        <v/>
      </c>
      <c r="K24" s="171"/>
      <c r="L24" s="171"/>
      <c r="M24" s="172"/>
      <c r="N24" s="170" t="str">
        <f>'3rd Quarter'!AM25</f>
        <v/>
      </c>
      <c r="O24" s="171"/>
      <c r="P24" s="171"/>
      <c r="Q24" s="172"/>
      <c r="R24" s="170" t="str">
        <f>'4th Quarter'!AM25</f>
        <v/>
      </c>
      <c r="S24" s="171"/>
      <c r="T24" s="171"/>
      <c r="U24" s="172"/>
      <c r="V24" s="173" t="str">
        <f t="shared" si="2"/>
        <v/>
      </c>
      <c r="W24" s="174"/>
      <c r="X24" s="174"/>
      <c r="Y24" s="175"/>
      <c r="Z24" s="155" t="str">
        <f t="shared" si="3"/>
        <v/>
      </c>
      <c r="AA24" s="156"/>
      <c r="AB24" s="157"/>
    </row>
    <row r="25" spans="1:28" ht="16.5" thickBot="1" x14ac:dyDescent="0.3">
      <c r="A25" s="56"/>
      <c r="B25" s="167"/>
      <c r="C25" s="168"/>
      <c r="D25" s="168"/>
      <c r="E25" s="169"/>
      <c r="F25" s="170" t="str">
        <f>'1st Quarter'!AM26</f>
        <v/>
      </c>
      <c r="G25" s="171"/>
      <c r="H25" s="171"/>
      <c r="I25" s="172"/>
      <c r="J25" s="170" t="str">
        <f>'2nd Quarter'!AM26</f>
        <v/>
      </c>
      <c r="K25" s="171"/>
      <c r="L25" s="171"/>
      <c r="M25" s="172"/>
      <c r="N25" s="170" t="str">
        <f>'3rd Quarter'!AM26</f>
        <v/>
      </c>
      <c r="O25" s="171"/>
      <c r="P25" s="171"/>
      <c r="Q25" s="172"/>
      <c r="R25" s="170" t="str">
        <f>'4th Quarter'!AM26</f>
        <v/>
      </c>
      <c r="S25" s="171"/>
      <c r="T25" s="171"/>
      <c r="U25" s="172"/>
      <c r="V25" s="173" t="str">
        <f t="shared" si="2"/>
        <v/>
      </c>
      <c r="W25" s="174"/>
      <c r="X25" s="174"/>
      <c r="Y25" s="175"/>
      <c r="Z25" s="155" t="str">
        <f t="shared" si="3"/>
        <v/>
      </c>
      <c r="AA25" s="156"/>
      <c r="AB25" s="157"/>
    </row>
    <row r="26" spans="1:28" ht="16.5" thickBot="1" x14ac:dyDescent="0.3">
      <c r="A26" s="56"/>
      <c r="B26" s="167"/>
      <c r="C26" s="168"/>
      <c r="D26" s="168"/>
      <c r="E26" s="169"/>
      <c r="F26" s="170" t="str">
        <f>'1st Quarter'!AM27</f>
        <v/>
      </c>
      <c r="G26" s="171"/>
      <c r="H26" s="171"/>
      <c r="I26" s="172"/>
      <c r="J26" s="170" t="str">
        <f>'2nd Quarter'!AM27</f>
        <v/>
      </c>
      <c r="K26" s="171"/>
      <c r="L26" s="171"/>
      <c r="M26" s="172"/>
      <c r="N26" s="170" t="str">
        <f>'3rd Quarter'!AM27</f>
        <v/>
      </c>
      <c r="O26" s="171"/>
      <c r="P26" s="171"/>
      <c r="Q26" s="172"/>
      <c r="R26" s="170" t="str">
        <f>'4th Quarter'!AM27</f>
        <v/>
      </c>
      <c r="S26" s="171"/>
      <c r="T26" s="171"/>
      <c r="U26" s="172"/>
      <c r="V26" s="173" t="str">
        <f t="shared" si="2"/>
        <v/>
      </c>
      <c r="W26" s="174"/>
      <c r="X26" s="174"/>
      <c r="Y26" s="175"/>
      <c r="Z26" s="155" t="str">
        <f t="shared" si="3"/>
        <v/>
      </c>
      <c r="AA26" s="156"/>
      <c r="AB26" s="157"/>
    </row>
    <row r="27" spans="1:28" ht="16.5" thickBot="1" x14ac:dyDescent="0.3">
      <c r="A27" s="56"/>
      <c r="B27" s="167"/>
      <c r="C27" s="168"/>
      <c r="D27" s="168"/>
      <c r="E27" s="169"/>
      <c r="F27" s="170" t="str">
        <f>'1st Quarter'!AM28</f>
        <v/>
      </c>
      <c r="G27" s="171"/>
      <c r="H27" s="171"/>
      <c r="I27" s="172"/>
      <c r="J27" s="170" t="str">
        <f>'2nd Quarter'!AM28</f>
        <v/>
      </c>
      <c r="K27" s="171"/>
      <c r="L27" s="171"/>
      <c r="M27" s="172"/>
      <c r="N27" s="170" t="str">
        <f>'3rd Quarter'!AM28</f>
        <v/>
      </c>
      <c r="O27" s="171"/>
      <c r="P27" s="171"/>
      <c r="Q27" s="172"/>
      <c r="R27" s="170" t="str">
        <f>'4th Quarter'!AM28</f>
        <v/>
      </c>
      <c r="S27" s="171"/>
      <c r="T27" s="171"/>
      <c r="U27" s="172"/>
      <c r="V27" s="173" t="str">
        <f t="shared" si="2"/>
        <v/>
      </c>
      <c r="W27" s="174"/>
      <c r="X27" s="174"/>
      <c r="Y27" s="175"/>
      <c r="Z27" s="155" t="str">
        <f t="shared" si="3"/>
        <v/>
      </c>
      <c r="AA27" s="156"/>
      <c r="AB27" s="157"/>
    </row>
    <row r="28" spans="1:28" ht="16.5" thickBot="1" x14ac:dyDescent="0.3">
      <c r="A28" s="56"/>
      <c r="B28" s="167"/>
      <c r="C28" s="168"/>
      <c r="D28" s="168"/>
      <c r="E28" s="169"/>
      <c r="F28" s="170" t="str">
        <f>'1st Quarter'!AM29</f>
        <v/>
      </c>
      <c r="G28" s="171"/>
      <c r="H28" s="171"/>
      <c r="I28" s="172"/>
      <c r="J28" s="170" t="str">
        <f>'2nd Quarter'!AM29</f>
        <v/>
      </c>
      <c r="K28" s="171"/>
      <c r="L28" s="171"/>
      <c r="M28" s="172"/>
      <c r="N28" s="170" t="str">
        <f>'3rd Quarter'!AM29</f>
        <v/>
      </c>
      <c r="O28" s="171"/>
      <c r="P28" s="171"/>
      <c r="Q28" s="172"/>
      <c r="R28" s="170" t="str">
        <f>'4th Quarter'!AM29</f>
        <v/>
      </c>
      <c r="S28" s="171"/>
      <c r="T28" s="171"/>
      <c r="U28" s="172"/>
      <c r="V28" s="173" t="str">
        <f t="shared" si="2"/>
        <v/>
      </c>
      <c r="W28" s="174"/>
      <c r="X28" s="174"/>
      <c r="Y28" s="175"/>
      <c r="Z28" s="155" t="str">
        <f t="shared" si="3"/>
        <v/>
      </c>
      <c r="AA28" s="156"/>
      <c r="AB28" s="157"/>
    </row>
    <row r="29" spans="1:28" ht="16.5" thickBot="1" x14ac:dyDescent="0.3">
      <c r="A29" s="56"/>
      <c r="B29" s="167"/>
      <c r="C29" s="168"/>
      <c r="D29" s="168"/>
      <c r="E29" s="169"/>
      <c r="F29" s="170" t="str">
        <f>'1st Quarter'!AM30</f>
        <v/>
      </c>
      <c r="G29" s="171"/>
      <c r="H29" s="171"/>
      <c r="I29" s="172"/>
      <c r="J29" s="170" t="str">
        <f>'2nd Quarter'!AM30</f>
        <v/>
      </c>
      <c r="K29" s="171"/>
      <c r="L29" s="171"/>
      <c r="M29" s="172"/>
      <c r="N29" s="170" t="str">
        <f>'3rd Quarter'!AM30</f>
        <v/>
      </c>
      <c r="O29" s="171"/>
      <c r="P29" s="171"/>
      <c r="Q29" s="172"/>
      <c r="R29" s="170" t="str">
        <f>'4th Quarter'!AM30</f>
        <v/>
      </c>
      <c r="S29" s="171"/>
      <c r="T29" s="171"/>
      <c r="U29" s="172"/>
      <c r="V29" s="173" t="str">
        <f t="shared" si="2"/>
        <v/>
      </c>
      <c r="W29" s="174"/>
      <c r="X29" s="174"/>
      <c r="Y29" s="175"/>
      <c r="Z29" s="155" t="str">
        <f t="shared" si="3"/>
        <v/>
      </c>
      <c r="AA29" s="156"/>
      <c r="AB29" s="157"/>
    </row>
    <row r="30" spans="1:28" ht="16.5" thickBot="1" x14ac:dyDescent="0.3">
      <c r="A30" s="56"/>
      <c r="B30" s="167"/>
      <c r="C30" s="168"/>
      <c r="D30" s="168"/>
      <c r="E30" s="169"/>
      <c r="F30" s="170" t="str">
        <f>'1st Quarter'!AM31</f>
        <v/>
      </c>
      <c r="G30" s="171"/>
      <c r="H30" s="171"/>
      <c r="I30" s="172"/>
      <c r="J30" s="170" t="str">
        <f>'2nd Quarter'!AM31</f>
        <v/>
      </c>
      <c r="K30" s="171"/>
      <c r="L30" s="171"/>
      <c r="M30" s="172"/>
      <c r="N30" s="170" t="str">
        <f>'3rd Quarter'!AM31</f>
        <v/>
      </c>
      <c r="O30" s="171"/>
      <c r="P30" s="171"/>
      <c r="Q30" s="172"/>
      <c r="R30" s="170" t="str">
        <f>'4th Quarter'!AM31</f>
        <v/>
      </c>
      <c r="S30" s="171"/>
      <c r="T30" s="171"/>
      <c r="U30" s="172"/>
      <c r="V30" s="173" t="str">
        <f t="shared" si="2"/>
        <v/>
      </c>
      <c r="W30" s="174"/>
      <c r="X30" s="174"/>
      <c r="Y30" s="175"/>
      <c r="Z30" s="155" t="str">
        <f t="shared" si="3"/>
        <v/>
      </c>
      <c r="AA30" s="156"/>
      <c r="AB30" s="157"/>
    </row>
    <row r="31" spans="1:28" ht="16.5" thickBot="1" x14ac:dyDescent="0.3">
      <c r="A31" s="56"/>
      <c r="B31" s="167"/>
      <c r="C31" s="168"/>
      <c r="D31" s="168"/>
      <c r="E31" s="169"/>
      <c r="F31" s="170" t="str">
        <f>'1st Quarter'!AM32</f>
        <v/>
      </c>
      <c r="G31" s="171"/>
      <c r="H31" s="171"/>
      <c r="I31" s="172"/>
      <c r="J31" s="170" t="str">
        <f>'2nd Quarter'!AM32</f>
        <v/>
      </c>
      <c r="K31" s="171"/>
      <c r="L31" s="171"/>
      <c r="M31" s="172"/>
      <c r="N31" s="170" t="str">
        <f>'3rd Quarter'!AM32</f>
        <v/>
      </c>
      <c r="O31" s="171"/>
      <c r="P31" s="171"/>
      <c r="Q31" s="172"/>
      <c r="R31" s="170" t="str">
        <f>'4th Quarter'!AM32</f>
        <v/>
      </c>
      <c r="S31" s="171"/>
      <c r="T31" s="171"/>
      <c r="U31" s="172"/>
      <c r="V31" s="173" t="str">
        <f t="shared" si="2"/>
        <v/>
      </c>
      <c r="W31" s="174"/>
      <c r="X31" s="174"/>
      <c r="Y31" s="175"/>
      <c r="Z31" s="155" t="str">
        <f t="shared" si="3"/>
        <v/>
      </c>
      <c r="AA31" s="156"/>
      <c r="AB31" s="157"/>
    </row>
    <row r="32" spans="1:28" ht="16.5" thickBot="1" x14ac:dyDescent="0.3">
      <c r="A32" s="56"/>
      <c r="B32" s="167"/>
      <c r="C32" s="168"/>
      <c r="D32" s="168"/>
      <c r="E32" s="169"/>
      <c r="F32" s="170" t="str">
        <f>'1st Quarter'!AM33</f>
        <v/>
      </c>
      <c r="G32" s="171"/>
      <c r="H32" s="171"/>
      <c r="I32" s="172"/>
      <c r="J32" s="170" t="str">
        <f>'2nd Quarter'!AM33</f>
        <v/>
      </c>
      <c r="K32" s="171"/>
      <c r="L32" s="171"/>
      <c r="M32" s="172"/>
      <c r="N32" s="170" t="str">
        <f>'3rd Quarter'!AM33</f>
        <v/>
      </c>
      <c r="O32" s="171"/>
      <c r="P32" s="171"/>
      <c r="Q32" s="172"/>
      <c r="R32" s="170" t="str">
        <f>'4th Quarter'!AM33</f>
        <v/>
      </c>
      <c r="S32" s="171"/>
      <c r="T32" s="171"/>
      <c r="U32" s="172"/>
      <c r="V32" s="173" t="str">
        <f t="shared" si="2"/>
        <v/>
      </c>
      <c r="W32" s="174"/>
      <c r="X32" s="174"/>
      <c r="Y32" s="175"/>
      <c r="Z32" s="155" t="str">
        <f t="shared" si="3"/>
        <v/>
      </c>
      <c r="AA32" s="156"/>
      <c r="AB32" s="157"/>
    </row>
    <row r="33" spans="1:28" ht="16.5" thickBot="1" x14ac:dyDescent="0.3">
      <c r="A33" s="56"/>
      <c r="B33" s="167"/>
      <c r="C33" s="168"/>
      <c r="D33" s="168"/>
      <c r="E33" s="169"/>
      <c r="F33" s="170" t="str">
        <f>'1st Quarter'!AM34</f>
        <v/>
      </c>
      <c r="G33" s="171"/>
      <c r="H33" s="171"/>
      <c r="I33" s="172"/>
      <c r="J33" s="170" t="str">
        <f>'2nd Quarter'!AM34</f>
        <v/>
      </c>
      <c r="K33" s="171"/>
      <c r="L33" s="171"/>
      <c r="M33" s="172"/>
      <c r="N33" s="170" t="str">
        <f>'3rd Quarter'!AM34</f>
        <v/>
      </c>
      <c r="O33" s="171"/>
      <c r="P33" s="171"/>
      <c r="Q33" s="172"/>
      <c r="R33" s="170" t="str">
        <f>'4th Quarter'!AM34</f>
        <v/>
      </c>
      <c r="S33" s="171"/>
      <c r="T33" s="171"/>
      <c r="U33" s="172"/>
      <c r="V33" s="173" t="str">
        <f t="shared" si="2"/>
        <v/>
      </c>
      <c r="W33" s="174"/>
      <c r="X33" s="174"/>
      <c r="Y33" s="175"/>
      <c r="Z33" s="155" t="str">
        <f t="shared" si="3"/>
        <v/>
      </c>
      <c r="AA33" s="156"/>
      <c r="AB33" s="157"/>
    </row>
    <row r="34" spans="1:28" ht="16.5" thickBot="1" x14ac:dyDescent="0.3">
      <c r="A34" s="56"/>
      <c r="B34" s="167"/>
      <c r="C34" s="168"/>
      <c r="D34" s="168"/>
      <c r="E34" s="169"/>
      <c r="F34" s="170" t="str">
        <f>'1st Quarter'!AM35</f>
        <v/>
      </c>
      <c r="G34" s="171"/>
      <c r="H34" s="171"/>
      <c r="I34" s="172"/>
      <c r="J34" s="170" t="str">
        <f>'2nd Quarter'!AM35</f>
        <v/>
      </c>
      <c r="K34" s="171"/>
      <c r="L34" s="171"/>
      <c r="M34" s="172"/>
      <c r="N34" s="170" t="str">
        <f>'3rd Quarter'!AM35</f>
        <v/>
      </c>
      <c r="O34" s="171"/>
      <c r="P34" s="171"/>
      <c r="Q34" s="172"/>
      <c r="R34" s="170" t="str">
        <f>'4th Quarter'!AM35</f>
        <v/>
      </c>
      <c r="S34" s="171"/>
      <c r="T34" s="171"/>
      <c r="U34" s="172"/>
      <c r="V34" s="173" t="str">
        <f t="shared" si="2"/>
        <v/>
      </c>
      <c r="W34" s="174"/>
      <c r="X34" s="174"/>
      <c r="Y34" s="175"/>
      <c r="Z34" s="155" t="str">
        <f t="shared" si="3"/>
        <v/>
      </c>
      <c r="AA34" s="156"/>
      <c r="AB34" s="157"/>
    </row>
    <row r="35" spans="1:28" ht="16.5" thickBot="1" x14ac:dyDescent="0.3">
      <c r="A35" s="56"/>
      <c r="B35" s="167"/>
      <c r="C35" s="168"/>
      <c r="D35" s="168"/>
      <c r="E35" s="169"/>
      <c r="F35" s="170" t="str">
        <f>'1st Quarter'!AM36</f>
        <v/>
      </c>
      <c r="G35" s="171"/>
      <c r="H35" s="171"/>
      <c r="I35" s="172"/>
      <c r="J35" s="170" t="str">
        <f>'2nd Quarter'!AM36</f>
        <v/>
      </c>
      <c r="K35" s="171"/>
      <c r="L35" s="171"/>
      <c r="M35" s="172"/>
      <c r="N35" s="170" t="str">
        <f>'3rd Quarter'!AM36</f>
        <v/>
      </c>
      <c r="O35" s="171"/>
      <c r="P35" s="171"/>
      <c r="Q35" s="172"/>
      <c r="R35" s="170" t="str">
        <f>'4th Quarter'!AM36</f>
        <v/>
      </c>
      <c r="S35" s="171"/>
      <c r="T35" s="171"/>
      <c r="U35" s="172"/>
      <c r="V35" s="173" t="str">
        <f t="shared" si="2"/>
        <v/>
      </c>
      <c r="W35" s="174"/>
      <c r="X35" s="174"/>
      <c r="Y35" s="175"/>
      <c r="Z35" s="155" t="str">
        <f t="shared" si="3"/>
        <v/>
      </c>
      <c r="AA35" s="156"/>
      <c r="AB35" s="157"/>
    </row>
    <row r="36" spans="1:28" ht="16.5" thickBot="1" x14ac:dyDescent="0.3">
      <c r="A36" s="56"/>
      <c r="B36" s="167"/>
      <c r="C36" s="168"/>
      <c r="D36" s="168"/>
      <c r="E36" s="169"/>
      <c r="F36" s="170" t="str">
        <f>'1st Quarter'!AM37</f>
        <v/>
      </c>
      <c r="G36" s="171"/>
      <c r="H36" s="171"/>
      <c r="I36" s="172"/>
      <c r="J36" s="170" t="str">
        <f>'2nd Quarter'!AM37</f>
        <v/>
      </c>
      <c r="K36" s="171"/>
      <c r="L36" s="171"/>
      <c r="M36" s="172"/>
      <c r="N36" s="170" t="str">
        <f>'3rd Quarter'!AM37</f>
        <v/>
      </c>
      <c r="O36" s="171"/>
      <c r="P36" s="171"/>
      <c r="Q36" s="172"/>
      <c r="R36" s="170" t="str">
        <f>'4th Quarter'!AM37</f>
        <v/>
      </c>
      <c r="S36" s="171"/>
      <c r="T36" s="171"/>
      <c r="U36" s="172"/>
      <c r="V36" s="173" t="str">
        <f t="shared" si="2"/>
        <v/>
      </c>
      <c r="W36" s="174"/>
      <c r="X36" s="174"/>
      <c r="Y36" s="175"/>
      <c r="Z36" s="155" t="str">
        <f t="shared" si="3"/>
        <v/>
      </c>
      <c r="AA36" s="156"/>
      <c r="AB36" s="157"/>
    </row>
    <row r="37" spans="1:28" ht="16.5" thickBot="1" x14ac:dyDescent="0.3">
      <c r="A37" s="56"/>
      <c r="B37" s="167"/>
      <c r="C37" s="168"/>
      <c r="D37" s="168"/>
      <c r="E37" s="169"/>
      <c r="F37" s="170" t="str">
        <f>'1st Quarter'!AM38</f>
        <v/>
      </c>
      <c r="G37" s="171"/>
      <c r="H37" s="171"/>
      <c r="I37" s="172"/>
      <c r="J37" s="170" t="str">
        <f>'2nd Quarter'!AM38</f>
        <v/>
      </c>
      <c r="K37" s="171"/>
      <c r="L37" s="171"/>
      <c r="M37" s="172"/>
      <c r="N37" s="170" t="str">
        <f>'3rd Quarter'!AM38</f>
        <v/>
      </c>
      <c r="O37" s="171"/>
      <c r="P37" s="171"/>
      <c r="Q37" s="172"/>
      <c r="R37" s="170" t="str">
        <f>'4th Quarter'!AM38</f>
        <v/>
      </c>
      <c r="S37" s="171"/>
      <c r="T37" s="171"/>
      <c r="U37" s="172"/>
      <c r="V37" s="173" t="str">
        <f t="shared" si="2"/>
        <v/>
      </c>
      <c r="W37" s="174"/>
      <c r="X37" s="174"/>
      <c r="Y37" s="175"/>
      <c r="Z37" s="155" t="str">
        <f t="shared" si="3"/>
        <v/>
      </c>
      <c r="AA37" s="156"/>
      <c r="AB37" s="157"/>
    </row>
    <row r="38" spans="1:28" ht="16.5" thickBot="1" x14ac:dyDescent="0.3">
      <c r="A38" s="56"/>
      <c r="B38" s="167"/>
      <c r="C38" s="168"/>
      <c r="D38" s="168"/>
      <c r="E38" s="169"/>
      <c r="F38" s="170" t="str">
        <f>'1st Quarter'!AM39</f>
        <v/>
      </c>
      <c r="G38" s="171"/>
      <c r="H38" s="171"/>
      <c r="I38" s="172"/>
      <c r="J38" s="170" t="str">
        <f>'2nd Quarter'!AM39</f>
        <v/>
      </c>
      <c r="K38" s="171"/>
      <c r="L38" s="171"/>
      <c r="M38" s="172"/>
      <c r="N38" s="170" t="str">
        <f>'3rd Quarter'!AM39</f>
        <v/>
      </c>
      <c r="O38" s="171"/>
      <c r="P38" s="171"/>
      <c r="Q38" s="172"/>
      <c r="R38" s="170" t="str">
        <f>'4th Quarter'!AM39</f>
        <v/>
      </c>
      <c r="S38" s="171"/>
      <c r="T38" s="171"/>
      <c r="U38" s="172"/>
      <c r="V38" s="173" t="str">
        <f t="shared" si="2"/>
        <v/>
      </c>
      <c r="W38" s="174"/>
      <c r="X38" s="174"/>
      <c r="Y38" s="175"/>
      <c r="Z38" s="155" t="str">
        <f t="shared" si="3"/>
        <v/>
      </c>
      <c r="AA38" s="156"/>
      <c r="AB38" s="157"/>
    </row>
    <row r="39" spans="1:28" ht="16.5" thickBot="1" x14ac:dyDescent="0.3">
      <c r="A39" s="56"/>
      <c r="B39" s="167"/>
      <c r="C39" s="168"/>
      <c r="D39" s="168"/>
      <c r="E39" s="169"/>
      <c r="F39" s="170" t="str">
        <f>'1st Quarter'!AM40</f>
        <v/>
      </c>
      <c r="G39" s="171"/>
      <c r="H39" s="171"/>
      <c r="I39" s="172"/>
      <c r="J39" s="170" t="str">
        <f>'2nd Quarter'!AM40</f>
        <v/>
      </c>
      <c r="K39" s="171"/>
      <c r="L39" s="171"/>
      <c r="M39" s="172"/>
      <c r="N39" s="170" t="str">
        <f>'3rd Quarter'!AM40</f>
        <v/>
      </c>
      <c r="O39" s="171"/>
      <c r="P39" s="171"/>
      <c r="Q39" s="172"/>
      <c r="R39" s="170" t="str">
        <f>'4th Quarter'!AM40</f>
        <v/>
      </c>
      <c r="S39" s="171"/>
      <c r="T39" s="171"/>
      <c r="U39" s="172"/>
      <c r="V39" s="173" t="str">
        <f t="shared" si="2"/>
        <v/>
      </c>
      <c r="W39" s="174"/>
      <c r="X39" s="174"/>
      <c r="Y39" s="175"/>
      <c r="Z39" s="155" t="str">
        <f t="shared" si="3"/>
        <v/>
      </c>
      <c r="AA39" s="156"/>
      <c r="AB39" s="157"/>
    </row>
    <row r="40" spans="1:28" ht="16.5" thickBot="1" x14ac:dyDescent="0.3">
      <c r="A40" s="56"/>
      <c r="B40" s="167"/>
      <c r="C40" s="168"/>
      <c r="D40" s="168"/>
      <c r="E40" s="169"/>
      <c r="F40" s="170" t="str">
        <f>'1st Quarter'!AM41</f>
        <v/>
      </c>
      <c r="G40" s="171"/>
      <c r="H40" s="171"/>
      <c r="I40" s="172"/>
      <c r="J40" s="170" t="str">
        <f>'2nd Quarter'!AM41</f>
        <v/>
      </c>
      <c r="K40" s="171"/>
      <c r="L40" s="171"/>
      <c r="M40" s="172"/>
      <c r="N40" s="170" t="str">
        <f>'3rd Quarter'!AM41</f>
        <v/>
      </c>
      <c r="O40" s="171"/>
      <c r="P40" s="171"/>
      <c r="Q40" s="172"/>
      <c r="R40" s="170" t="str">
        <f>'4th Quarter'!AM41</f>
        <v/>
      </c>
      <c r="S40" s="171"/>
      <c r="T40" s="171"/>
      <c r="U40" s="172"/>
      <c r="V40" s="173" t="str">
        <f t="shared" si="2"/>
        <v/>
      </c>
      <c r="W40" s="174"/>
      <c r="X40" s="174"/>
      <c r="Y40" s="175"/>
      <c r="Z40" s="155" t="str">
        <f t="shared" si="3"/>
        <v/>
      </c>
      <c r="AA40" s="156"/>
      <c r="AB40" s="157"/>
    </row>
    <row r="41" spans="1:28" ht="16.5" thickBot="1" x14ac:dyDescent="0.3">
      <c r="A41" s="56"/>
      <c r="B41" s="167"/>
      <c r="C41" s="168"/>
      <c r="D41" s="168"/>
      <c r="E41" s="169"/>
      <c r="F41" s="170" t="str">
        <f>'1st Quarter'!AM42</f>
        <v/>
      </c>
      <c r="G41" s="171"/>
      <c r="H41" s="171"/>
      <c r="I41" s="172"/>
      <c r="J41" s="170" t="str">
        <f>'2nd Quarter'!AM42</f>
        <v/>
      </c>
      <c r="K41" s="171"/>
      <c r="L41" s="171"/>
      <c r="M41" s="172"/>
      <c r="N41" s="170" t="str">
        <f>'3rd Quarter'!AM42</f>
        <v/>
      </c>
      <c r="O41" s="171"/>
      <c r="P41" s="171"/>
      <c r="Q41" s="172"/>
      <c r="R41" s="170" t="str">
        <f>'4th Quarter'!AM42</f>
        <v/>
      </c>
      <c r="S41" s="171"/>
      <c r="T41" s="171"/>
      <c r="U41" s="172"/>
      <c r="V41" s="173" t="str">
        <f t="shared" si="2"/>
        <v/>
      </c>
      <c r="W41" s="174"/>
      <c r="X41" s="174"/>
      <c r="Y41" s="175"/>
      <c r="Z41" s="155" t="str">
        <f t="shared" si="3"/>
        <v/>
      </c>
      <c r="AA41" s="156"/>
      <c r="AB41" s="157"/>
    </row>
    <row r="42" spans="1:28" ht="16.5" thickBot="1" x14ac:dyDescent="0.3">
      <c r="A42" s="56"/>
      <c r="B42" s="167"/>
      <c r="C42" s="168"/>
      <c r="D42" s="168"/>
      <c r="E42" s="169"/>
      <c r="F42" s="170" t="str">
        <f>'1st Quarter'!AM43</f>
        <v/>
      </c>
      <c r="G42" s="171"/>
      <c r="H42" s="171"/>
      <c r="I42" s="172"/>
      <c r="J42" s="170" t="str">
        <f>'2nd Quarter'!AM43</f>
        <v/>
      </c>
      <c r="K42" s="171"/>
      <c r="L42" s="171"/>
      <c r="M42" s="172"/>
      <c r="N42" s="170" t="str">
        <f>'3rd Quarter'!AM43</f>
        <v/>
      </c>
      <c r="O42" s="171"/>
      <c r="P42" s="171"/>
      <c r="Q42" s="172"/>
      <c r="R42" s="170" t="str">
        <f>'4th Quarter'!AM43</f>
        <v/>
      </c>
      <c r="S42" s="171"/>
      <c r="T42" s="171"/>
      <c r="U42" s="172"/>
      <c r="V42" s="173" t="str">
        <f t="shared" si="2"/>
        <v/>
      </c>
      <c r="W42" s="174"/>
      <c r="X42" s="174"/>
      <c r="Y42" s="175"/>
      <c r="Z42" s="155" t="str">
        <f t="shared" si="3"/>
        <v/>
      </c>
      <c r="AA42" s="156"/>
      <c r="AB42" s="157"/>
    </row>
    <row r="43" spans="1:28" ht="16.5" thickBot="1" x14ac:dyDescent="0.3">
      <c r="A43" s="56"/>
      <c r="B43" s="167"/>
      <c r="C43" s="168"/>
      <c r="D43" s="168"/>
      <c r="E43" s="169"/>
      <c r="F43" s="170" t="str">
        <f>'1st Quarter'!AM44</f>
        <v/>
      </c>
      <c r="G43" s="171"/>
      <c r="H43" s="171"/>
      <c r="I43" s="172"/>
      <c r="J43" s="170" t="str">
        <f>'2nd Quarter'!AM44</f>
        <v/>
      </c>
      <c r="K43" s="171"/>
      <c r="L43" s="171"/>
      <c r="M43" s="172"/>
      <c r="N43" s="170" t="str">
        <f>'3rd Quarter'!AM44</f>
        <v/>
      </c>
      <c r="O43" s="171"/>
      <c r="P43" s="171"/>
      <c r="Q43" s="172"/>
      <c r="R43" s="170" t="str">
        <f>'4th Quarter'!AM44</f>
        <v/>
      </c>
      <c r="S43" s="171"/>
      <c r="T43" s="171"/>
      <c r="U43" s="172"/>
      <c r="V43" s="173" t="str">
        <f t="shared" si="2"/>
        <v/>
      </c>
      <c r="W43" s="174"/>
      <c r="X43" s="174"/>
      <c r="Y43" s="175"/>
      <c r="Z43" s="155" t="str">
        <f t="shared" si="3"/>
        <v/>
      </c>
      <c r="AA43" s="156"/>
      <c r="AB43" s="157"/>
    </row>
    <row r="44" spans="1:28" ht="16.5" thickBot="1" x14ac:dyDescent="0.3">
      <c r="A44" s="56"/>
      <c r="B44" s="167"/>
      <c r="C44" s="168"/>
      <c r="D44" s="168"/>
      <c r="E44" s="169"/>
      <c r="F44" s="170" t="str">
        <f>'1st Quarter'!AM45</f>
        <v/>
      </c>
      <c r="G44" s="171"/>
      <c r="H44" s="171"/>
      <c r="I44" s="172"/>
      <c r="J44" s="170" t="str">
        <f>'2nd Quarter'!AM45</f>
        <v/>
      </c>
      <c r="K44" s="171"/>
      <c r="L44" s="171"/>
      <c r="M44" s="172"/>
      <c r="N44" s="170" t="str">
        <f>'3rd Quarter'!AM45</f>
        <v/>
      </c>
      <c r="O44" s="171"/>
      <c r="P44" s="171"/>
      <c r="Q44" s="172"/>
      <c r="R44" s="170" t="str">
        <f>'4th Quarter'!AM45</f>
        <v/>
      </c>
      <c r="S44" s="171"/>
      <c r="T44" s="171"/>
      <c r="U44" s="172"/>
      <c r="V44" s="173" t="str">
        <f t="shared" si="2"/>
        <v/>
      </c>
      <c r="W44" s="174"/>
      <c r="X44" s="174"/>
      <c r="Y44" s="175"/>
      <c r="Z44" s="155" t="str">
        <f t="shared" si="3"/>
        <v/>
      </c>
      <c r="AA44" s="156"/>
      <c r="AB44" s="157"/>
    </row>
    <row r="45" spans="1:28" ht="16.5" thickBot="1" x14ac:dyDescent="0.3">
      <c r="A45" s="56"/>
      <c r="B45" s="167"/>
      <c r="C45" s="168"/>
      <c r="D45" s="168"/>
      <c r="E45" s="169"/>
      <c r="F45" s="170" t="str">
        <f>'1st Quarter'!AM46</f>
        <v/>
      </c>
      <c r="G45" s="171"/>
      <c r="H45" s="171"/>
      <c r="I45" s="172"/>
      <c r="J45" s="170" t="str">
        <f>'2nd Quarter'!AM46</f>
        <v/>
      </c>
      <c r="K45" s="171"/>
      <c r="L45" s="171"/>
      <c r="M45" s="172"/>
      <c r="N45" s="170" t="str">
        <f>'3rd Quarter'!AM46</f>
        <v/>
      </c>
      <c r="O45" s="171"/>
      <c r="P45" s="171"/>
      <c r="Q45" s="172"/>
      <c r="R45" s="170" t="str">
        <f>'4th Quarter'!AM46</f>
        <v/>
      </c>
      <c r="S45" s="171"/>
      <c r="T45" s="171"/>
      <c r="U45" s="172"/>
      <c r="V45" s="173" t="str">
        <f t="shared" si="2"/>
        <v/>
      </c>
      <c r="W45" s="174"/>
      <c r="X45" s="174"/>
      <c r="Y45" s="175"/>
      <c r="Z45" s="155" t="str">
        <f t="shared" si="3"/>
        <v/>
      </c>
      <c r="AA45" s="156"/>
      <c r="AB45" s="157"/>
    </row>
    <row r="46" spans="1:28" ht="16.5" thickBot="1" x14ac:dyDescent="0.3">
      <c r="A46" s="56"/>
      <c r="B46" s="167"/>
      <c r="C46" s="168"/>
      <c r="D46" s="168"/>
      <c r="E46" s="169"/>
      <c r="F46" s="170" t="str">
        <f>'1st Quarter'!AM47</f>
        <v/>
      </c>
      <c r="G46" s="171"/>
      <c r="H46" s="171"/>
      <c r="I46" s="172"/>
      <c r="J46" s="170" t="str">
        <f>'2nd Quarter'!AM47</f>
        <v/>
      </c>
      <c r="K46" s="171"/>
      <c r="L46" s="171"/>
      <c r="M46" s="172"/>
      <c r="N46" s="170" t="str">
        <f>'3rd Quarter'!AM47</f>
        <v/>
      </c>
      <c r="O46" s="171"/>
      <c r="P46" s="171"/>
      <c r="Q46" s="172"/>
      <c r="R46" s="170" t="str">
        <f>'4th Quarter'!AM47</f>
        <v/>
      </c>
      <c r="S46" s="171"/>
      <c r="T46" s="171"/>
      <c r="U46" s="172"/>
      <c r="V46" s="173" t="str">
        <f t="shared" si="2"/>
        <v/>
      </c>
      <c r="W46" s="174"/>
      <c r="X46" s="174"/>
      <c r="Y46" s="175"/>
      <c r="Z46" s="155" t="str">
        <f t="shared" si="3"/>
        <v/>
      </c>
      <c r="AA46" s="156"/>
      <c r="AB46" s="157"/>
    </row>
    <row r="47" spans="1:28" ht="16.5" thickBot="1" x14ac:dyDescent="0.3">
      <c r="A47" s="56"/>
      <c r="B47" s="167"/>
      <c r="C47" s="168"/>
      <c r="D47" s="168"/>
      <c r="E47" s="169"/>
      <c r="F47" s="170" t="str">
        <f>'1st Quarter'!AM48</f>
        <v/>
      </c>
      <c r="G47" s="171"/>
      <c r="H47" s="171"/>
      <c r="I47" s="172"/>
      <c r="J47" s="170" t="str">
        <f>'2nd Quarter'!AM48</f>
        <v/>
      </c>
      <c r="K47" s="171"/>
      <c r="L47" s="171"/>
      <c r="M47" s="172"/>
      <c r="N47" s="170" t="str">
        <f>'3rd Quarter'!AM48</f>
        <v/>
      </c>
      <c r="O47" s="171"/>
      <c r="P47" s="171"/>
      <c r="Q47" s="172"/>
      <c r="R47" s="170" t="str">
        <f>'4th Quarter'!AM48</f>
        <v/>
      </c>
      <c r="S47" s="171"/>
      <c r="T47" s="171"/>
      <c r="U47" s="172"/>
      <c r="V47" s="173" t="str">
        <f t="shared" si="2"/>
        <v/>
      </c>
      <c r="W47" s="174"/>
      <c r="X47" s="174"/>
      <c r="Y47" s="175"/>
      <c r="Z47" s="155" t="str">
        <f t="shared" si="3"/>
        <v/>
      </c>
      <c r="AA47" s="156"/>
      <c r="AB47" s="157"/>
    </row>
    <row r="48" spans="1:28" ht="16.5" thickBot="1" x14ac:dyDescent="0.3">
      <c r="A48" s="56"/>
      <c r="B48" s="167"/>
      <c r="C48" s="168"/>
      <c r="D48" s="168"/>
      <c r="E48" s="169"/>
      <c r="F48" s="170" t="str">
        <f>'1st Quarter'!AM49</f>
        <v/>
      </c>
      <c r="G48" s="171"/>
      <c r="H48" s="171"/>
      <c r="I48" s="172"/>
      <c r="J48" s="170" t="str">
        <f>'2nd Quarter'!AM49</f>
        <v/>
      </c>
      <c r="K48" s="171"/>
      <c r="L48" s="171"/>
      <c r="M48" s="172"/>
      <c r="N48" s="170" t="str">
        <f>'3rd Quarter'!AM49</f>
        <v/>
      </c>
      <c r="O48" s="171"/>
      <c r="P48" s="171"/>
      <c r="Q48" s="172"/>
      <c r="R48" s="170" t="str">
        <f>'4th Quarter'!AM49</f>
        <v/>
      </c>
      <c r="S48" s="171"/>
      <c r="T48" s="171"/>
      <c r="U48" s="172"/>
      <c r="V48" s="173" t="str">
        <f t="shared" si="2"/>
        <v/>
      </c>
      <c r="W48" s="174"/>
      <c r="X48" s="174"/>
      <c r="Y48" s="175"/>
      <c r="Z48" s="155" t="str">
        <f t="shared" si="3"/>
        <v/>
      </c>
      <c r="AA48" s="156"/>
      <c r="AB48" s="157"/>
    </row>
    <row r="49" spans="1:28" ht="16.5" thickBot="1" x14ac:dyDescent="0.3">
      <c r="A49" s="56"/>
      <c r="B49" s="167"/>
      <c r="C49" s="168"/>
      <c r="D49" s="168"/>
      <c r="E49" s="169"/>
      <c r="F49" s="170" t="str">
        <f>'1st Quarter'!AM50</f>
        <v/>
      </c>
      <c r="G49" s="171"/>
      <c r="H49" s="171"/>
      <c r="I49" s="172"/>
      <c r="J49" s="170" t="str">
        <f>'2nd Quarter'!AM50</f>
        <v/>
      </c>
      <c r="K49" s="171"/>
      <c r="L49" s="171"/>
      <c r="M49" s="172"/>
      <c r="N49" s="170" t="str">
        <f>'3rd Quarter'!AM50</f>
        <v/>
      </c>
      <c r="O49" s="171"/>
      <c r="P49" s="171"/>
      <c r="Q49" s="172"/>
      <c r="R49" s="170" t="str">
        <f>'4th Quarter'!AM50</f>
        <v/>
      </c>
      <c r="S49" s="171"/>
      <c r="T49" s="171"/>
      <c r="U49" s="172"/>
      <c r="V49" s="173" t="str">
        <f t="shared" si="2"/>
        <v/>
      </c>
      <c r="W49" s="174"/>
      <c r="X49" s="174"/>
      <c r="Y49" s="175"/>
      <c r="Z49" s="155" t="str">
        <f t="shared" si="3"/>
        <v/>
      </c>
      <c r="AA49" s="156"/>
      <c r="AB49" s="157"/>
    </row>
    <row r="50" spans="1:28" ht="16.5" thickBot="1" x14ac:dyDescent="0.3">
      <c r="A50" s="56"/>
      <c r="B50" s="167"/>
      <c r="C50" s="168"/>
      <c r="D50" s="168"/>
      <c r="E50" s="169"/>
      <c r="F50" s="170" t="str">
        <f>'1st Quarter'!AM51</f>
        <v/>
      </c>
      <c r="G50" s="171"/>
      <c r="H50" s="171"/>
      <c r="I50" s="172"/>
      <c r="J50" s="170" t="str">
        <f>'2nd Quarter'!AM51</f>
        <v/>
      </c>
      <c r="K50" s="171"/>
      <c r="L50" s="171"/>
      <c r="M50" s="172"/>
      <c r="N50" s="170" t="str">
        <f>'3rd Quarter'!AM51</f>
        <v/>
      </c>
      <c r="O50" s="171"/>
      <c r="P50" s="171"/>
      <c r="Q50" s="172"/>
      <c r="R50" s="170" t="str">
        <f>'4th Quarter'!AM51</f>
        <v/>
      </c>
      <c r="S50" s="171"/>
      <c r="T50" s="171"/>
      <c r="U50" s="172"/>
      <c r="V50" s="173" t="str">
        <f t="shared" si="2"/>
        <v/>
      </c>
      <c r="W50" s="174"/>
      <c r="X50" s="174"/>
      <c r="Y50" s="175"/>
      <c r="Z50" s="155" t="str">
        <f t="shared" si="3"/>
        <v/>
      </c>
      <c r="AA50" s="156"/>
      <c r="AB50" s="157"/>
    </row>
    <row r="51" spans="1:28" ht="16.5" thickBot="1" x14ac:dyDescent="0.3">
      <c r="A51" s="56"/>
      <c r="B51" s="167"/>
      <c r="C51" s="168"/>
      <c r="D51" s="168"/>
      <c r="E51" s="169"/>
      <c r="F51" s="170" t="str">
        <f>'1st Quarter'!AM52</f>
        <v/>
      </c>
      <c r="G51" s="171"/>
      <c r="H51" s="171"/>
      <c r="I51" s="172"/>
      <c r="J51" s="170" t="str">
        <f>'2nd Quarter'!AM52</f>
        <v/>
      </c>
      <c r="K51" s="171"/>
      <c r="L51" s="171"/>
      <c r="M51" s="172"/>
      <c r="N51" s="170" t="str">
        <f>'3rd Quarter'!AM52</f>
        <v/>
      </c>
      <c r="O51" s="171"/>
      <c r="P51" s="171"/>
      <c r="Q51" s="172"/>
      <c r="R51" s="170" t="str">
        <f>'4th Quarter'!AM52</f>
        <v/>
      </c>
      <c r="S51" s="171"/>
      <c r="T51" s="171"/>
      <c r="U51" s="172"/>
      <c r="V51" s="173" t="str">
        <f t="shared" si="2"/>
        <v/>
      </c>
      <c r="W51" s="174"/>
      <c r="X51" s="174"/>
      <c r="Y51" s="175"/>
      <c r="Z51" s="155" t="str">
        <f t="shared" si="3"/>
        <v/>
      </c>
      <c r="AA51" s="156"/>
      <c r="AB51" s="157"/>
    </row>
    <row r="52" spans="1:28" ht="16.5" thickBot="1" x14ac:dyDescent="0.3">
      <c r="A52" s="56"/>
      <c r="B52" s="167"/>
      <c r="C52" s="168"/>
      <c r="D52" s="168"/>
      <c r="E52" s="169"/>
      <c r="F52" s="170" t="str">
        <f>'1st Quarter'!AM53</f>
        <v/>
      </c>
      <c r="G52" s="171"/>
      <c r="H52" s="171"/>
      <c r="I52" s="172"/>
      <c r="J52" s="170" t="str">
        <f>'2nd Quarter'!AM53</f>
        <v/>
      </c>
      <c r="K52" s="171"/>
      <c r="L52" s="171"/>
      <c r="M52" s="172"/>
      <c r="N52" s="170" t="str">
        <f>'3rd Quarter'!AM53</f>
        <v/>
      </c>
      <c r="O52" s="171"/>
      <c r="P52" s="171"/>
      <c r="Q52" s="172"/>
      <c r="R52" s="170" t="str">
        <f>'4th Quarter'!AM53</f>
        <v/>
      </c>
      <c r="S52" s="171"/>
      <c r="T52" s="171"/>
      <c r="U52" s="172"/>
      <c r="V52" s="173" t="str">
        <f t="shared" si="2"/>
        <v/>
      </c>
      <c r="W52" s="174"/>
      <c r="X52" s="174"/>
      <c r="Y52" s="175"/>
      <c r="Z52" s="155" t="str">
        <f t="shared" si="3"/>
        <v/>
      </c>
      <c r="AA52" s="156"/>
      <c r="AB52" s="157"/>
    </row>
    <row r="53" spans="1:28" ht="16.5" thickBot="1" x14ac:dyDescent="0.3">
      <c r="A53" s="56"/>
      <c r="B53" s="167"/>
      <c r="C53" s="168"/>
      <c r="D53" s="168"/>
      <c r="E53" s="169"/>
      <c r="F53" s="170" t="str">
        <f>'1st Quarter'!AM54</f>
        <v/>
      </c>
      <c r="G53" s="171"/>
      <c r="H53" s="171"/>
      <c r="I53" s="172"/>
      <c r="J53" s="170" t="str">
        <f>'2nd Quarter'!AM54</f>
        <v/>
      </c>
      <c r="K53" s="171"/>
      <c r="L53" s="171"/>
      <c r="M53" s="172"/>
      <c r="N53" s="170" t="str">
        <f>'3rd Quarter'!AM54</f>
        <v/>
      </c>
      <c r="O53" s="171"/>
      <c r="P53" s="171"/>
      <c r="Q53" s="172"/>
      <c r="R53" s="170" t="str">
        <f>'4th Quarter'!AM54</f>
        <v/>
      </c>
      <c r="S53" s="171"/>
      <c r="T53" s="171"/>
      <c r="U53" s="172"/>
      <c r="V53" s="173" t="str">
        <f t="shared" si="2"/>
        <v/>
      </c>
      <c r="W53" s="174"/>
      <c r="X53" s="174"/>
      <c r="Y53" s="175"/>
      <c r="Z53" s="155" t="str">
        <f t="shared" si="3"/>
        <v/>
      </c>
      <c r="AA53" s="156"/>
      <c r="AB53" s="157"/>
    </row>
    <row r="54" spans="1:28" ht="16.5" thickBot="1" x14ac:dyDescent="0.3">
      <c r="A54" s="56"/>
      <c r="B54" s="167"/>
      <c r="C54" s="168"/>
      <c r="D54" s="168"/>
      <c r="E54" s="169"/>
      <c r="F54" s="170" t="str">
        <f>'1st Quarter'!AM55</f>
        <v/>
      </c>
      <c r="G54" s="171"/>
      <c r="H54" s="171"/>
      <c r="I54" s="172"/>
      <c r="J54" s="170" t="str">
        <f>'2nd Quarter'!AM55</f>
        <v/>
      </c>
      <c r="K54" s="171"/>
      <c r="L54" s="171"/>
      <c r="M54" s="172"/>
      <c r="N54" s="170" t="str">
        <f>'3rd Quarter'!AM55</f>
        <v/>
      </c>
      <c r="O54" s="171"/>
      <c r="P54" s="171"/>
      <c r="Q54" s="172"/>
      <c r="R54" s="170" t="str">
        <f>'4th Quarter'!AM55</f>
        <v/>
      </c>
      <c r="S54" s="171"/>
      <c r="T54" s="171"/>
      <c r="U54" s="172"/>
      <c r="V54" s="173" t="str">
        <f t="shared" si="2"/>
        <v/>
      </c>
      <c r="W54" s="174"/>
      <c r="X54" s="174"/>
      <c r="Y54" s="175"/>
      <c r="Z54" s="155" t="str">
        <f t="shared" si="3"/>
        <v/>
      </c>
      <c r="AA54" s="156"/>
      <c r="AB54" s="157"/>
    </row>
    <row r="55" spans="1:28" ht="16.5" thickBot="1" x14ac:dyDescent="0.3">
      <c r="A55" s="56"/>
      <c r="B55" s="167"/>
      <c r="C55" s="168"/>
      <c r="D55" s="168"/>
      <c r="E55" s="169"/>
      <c r="F55" s="170" t="str">
        <f>'1st Quarter'!AM56</f>
        <v/>
      </c>
      <c r="G55" s="171"/>
      <c r="H55" s="171"/>
      <c r="I55" s="172"/>
      <c r="J55" s="170" t="str">
        <f>'2nd Quarter'!AM56</f>
        <v/>
      </c>
      <c r="K55" s="171"/>
      <c r="L55" s="171"/>
      <c r="M55" s="172"/>
      <c r="N55" s="170" t="str">
        <f>'3rd Quarter'!AM56</f>
        <v/>
      </c>
      <c r="O55" s="171"/>
      <c r="P55" s="171"/>
      <c r="Q55" s="172"/>
      <c r="R55" s="170" t="str">
        <f>'4th Quarter'!AM56</f>
        <v/>
      </c>
      <c r="S55" s="171"/>
      <c r="T55" s="171"/>
      <c r="U55" s="172"/>
      <c r="V55" s="173" t="str">
        <f t="shared" si="2"/>
        <v/>
      </c>
      <c r="W55" s="174"/>
      <c r="X55" s="174"/>
      <c r="Y55" s="175"/>
      <c r="Z55" s="155" t="str">
        <f t="shared" si="3"/>
        <v/>
      </c>
      <c r="AA55" s="156"/>
      <c r="AB55" s="157"/>
    </row>
    <row r="56" spans="1:28" ht="16.5" thickBot="1" x14ac:dyDescent="0.3">
      <c r="A56" s="56"/>
      <c r="B56" s="167"/>
      <c r="C56" s="168"/>
      <c r="D56" s="168"/>
      <c r="E56" s="169"/>
      <c r="F56" s="170" t="str">
        <f>'1st Quarter'!AM57</f>
        <v/>
      </c>
      <c r="G56" s="171"/>
      <c r="H56" s="171"/>
      <c r="I56" s="172"/>
      <c r="J56" s="170" t="str">
        <f>'2nd Quarter'!AM57</f>
        <v/>
      </c>
      <c r="K56" s="171"/>
      <c r="L56" s="171"/>
      <c r="M56" s="172"/>
      <c r="N56" s="170" t="str">
        <f>'3rd Quarter'!AM57</f>
        <v/>
      </c>
      <c r="O56" s="171"/>
      <c r="P56" s="171"/>
      <c r="Q56" s="172"/>
      <c r="R56" s="170" t="str">
        <f>'4th Quarter'!AM57</f>
        <v/>
      </c>
      <c r="S56" s="171"/>
      <c r="T56" s="171"/>
      <c r="U56" s="172"/>
      <c r="V56" s="173" t="str">
        <f t="shared" si="2"/>
        <v/>
      </c>
      <c r="W56" s="174"/>
      <c r="X56" s="174"/>
      <c r="Y56" s="175"/>
      <c r="Z56" s="155" t="str">
        <f t="shared" si="3"/>
        <v/>
      </c>
      <c r="AA56" s="156"/>
      <c r="AB56" s="157"/>
    </row>
    <row r="57" spans="1:28" ht="16.5" thickBot="1" x14ac:dyDescent="0.3">
      <c r="A57" s="56"/>
      <c r="B57" s="167"/>
      <c r="C57" s="168"/>
      <c r="D57" s="168"/>
      <c r="E57" s="169"/>
      <c r="F57" s="170" t="str">
        <f>'1st Quarter'!AM58</f>
        <v/>
      </c>
      <c r="G57" s="171"/>
      <c r="H57" s="171"/>
      <c r="I57" s="172"/>
      <c r="J57" s="170" t="str">
        <f>'2nd Quarter'!AM58</f>
        <v/>
      </c>
      <c r="K57" s="171"/>
      <c r="L57" s="171"/>
      <c r="M57" s="172"/>
      <c r="N57" s="170" t="str">
        <f>'3rd Quarter'!AM58</f>
        <v/>
      </c>
      <c r="O57" s="171"/>
      <c r="P57" s="171"/>
      <c r="Q57" s="172"/>
      <c r="R57" s="170" t="str">
        <f>'4th Quarter'!AM58</f>
        <v/>
      </c>
      <c r="S57" s="171"/>
      <c r="T57" s="171"/>
      <c r="U57" s="172"/>
      <c r="V57" s="173" t="str">
        <f t="shared" si="2"/>
        <v/>
      </c>
      <c r="W57" s="174"/>
      <c r="X57" s="174"/>
      <c r="Y57" s="175"/>
      <c r="Z57" s="155" t="str">
        <f t="shared" si="3"/>
        <v/>
      </c>
      <c r="AA57" s="156"/>
      <c r="AB57" s="157"/>
    </row>
    <row r="58" spans="1:28" ht="16.5" thickBot="1" x14ac:dyDescent="0.3">
      <c r="A58" s="56"/>
      <c r="B58" s="167"/>
      <c r="C58" s="168"/>
      <c r="D58" s="168"/>
      <c r="E58" s="169"/>
      <c r="F58" s="170" t="str">
        <f>'1st Quarter'!AM59</f>
        <v/>
      </c>
      <c r="G58" s="171"/>
      <c r="H58" s="171"/>
      <c r="I58" s="172"/>
      <c r="J58" s="170" t="str">
        <f>'2nd Quarter'!AM59</f>
        <v/>
      </c>
      <c r="K58" s="171"/>
      <c r="L58" s="171"/>
      <c r="M58" s="172"/>
      <c r="N58" s="170" t="str">
        <f>'3rd Quarter'!AM59</f>
        <v/>
      </c>
      <c r="O58" s="171"/>
      <c r="P58" s="171"/>
      <c r="Q58" s="172"/>
      <c r="R58" s="170" t="str">
        <f>'4th Quarter'!AM59</f>
        <v/>
      </c>
      <c r="S58" s="171"/>
      <c r="T58" s="171"/>
      <c r="U58" s="172"/>
      <c r="V58" s="173" t="str">
        <f t="shared" si="2"/>
        <v/>
      </c>
      <c r="W58" s="174"/>
      <c r="X58" s="174"/>
      <c r="Y58" s="175"/>
      <c r="Z58" s="155" t="str">
        <f t="shared" si="3"/>
        <v/>
      </c>
      <c r="AA58" s="156"/>
      <c r="AB58" s="157"/>
    </row>
    <row r="59" spans="1:28" ht="16.5" thickBot="1" x14ac:dyDescent="0.3">
      <c r="A59" s="56"/>
      <c r="B59" s="167"/>
      <c r="C59" s="168"/>
      <c r="D59" s="168"/>
      <c r="E59" s="169"/>
      <c r="F59" s="170" t="str">
        <f>'1st Quarter'!AM60</f>
        <v/>
      </c>
      <c r="G59" s="171"/>
      <c r="H59" s="171"/>
      <c r="I59" s="172"/>
      <c r="J59" s="170" t="str">
        <f>'2nd Quarter'!AM60</f>
        <v/>
      </c>
      <c r="K59" s="171"/>
      <c r="L59" s="171"/>
      <c r="M59" s="172"/>
      <c r="N59" s="170" t="str">
        <f>'3rd Quarter'!AM60</f>
        <v/>
      </c>
      <c r="O59" s="171"/>
      <c r="P59" s="171"/>
      <c r="Q59" s="172"/>
      <c r="R59" s="170" t="str">
        <f>'4th Quarter'!AM60</f>
        <v/>
      </c>
      <c r="S59" s="171"/>
      <c r="T59" s="171"/>
      <c r="U59" s="172"/>
      <c r="V59" s="173" t="str">
        <f t="shared" si="2"/>
        <v/>
      </c>
      <c r="W59" s="174"/>
      <c r="X59" s="174"/>
      <c r="Y59" s="175"/>
      <c r="Z59" s="155" t="str">
        <f t="shared" si="3"/>
        <v/>
      </c>
      <c r="AA59" s="156"/>
      <c r="AB59" s="157"/>
    </row>
    <row r="60" spans="1:28" ht="16.5" thickBot="1" x14ac:dyDescent="0.3">
      <c r="A60" s="56"/>
      <c r="B60" s="167"/>
      <c r="C60" s="168"/>
      <c r="D60" s="168"/>
      <c r="E60" s="169"/>
      <c r="F60" s="170" t="str">
        <f>'1st Quarter'!AM61</f>
        <v/>
      </c>
      <c r="G60" s="171"/>
      <c r="H60" s="171"/>
      <c r="I60" s="172"/>
      <c r="J60" s="170" t="str">
        <f>'2nd Quarter'!AM61</f>
        <v/>
      </c>
      <c r="K60" s="171"/>
      <c r="L60" s="171"/>
      <c r="M60" s="172"/>
      <c r="N60" s="170" t="str">
        <f>'3rd Quarter'!AM61</f>
        <v/>
      </c>
      <c r="O60" s="171"/>
      <c r="P60" s="171"/>
      <c r="Q60" s="172"/>
      <c r="R60" s="170" t="str">
        <f>'4th Quarter'!AM61</f>
        <v/>
      </c>
      <c r="S60" s="171"/>
      <c r="T60" s="171"/>
      <c r="U60" s="172"/>
      <c r="V60" s="173" t="str">
        <f t="shared" si="2"/>
        <v/>
      </c>
      <c r="W60" s="174"/>
      <c r="X60" s="174"/>
      <c r="Y60" s="175"/>
      <c r="Z60" s="155" t="str">
        <f t="shared" si="3"/>
        <v/>
      </c>
      <c r="AA60" s="156"/>
      <c r="AB60" s="157"/>
    </row>
    <row r="61" spans="1:28" ht="16.5" thickBot="1" x14ac:dyDescent="0.3">
      <c r="A61" s="56"/>
      <c r="B61" s="167"/>
      <c r="C61" s="168"/>
      <c r="D61" s="168"/>
      <c r="E61" s="169"/>
      <c r="F61" s="170" t="str">
        <f>'1st Quarter'!AM62</f>
        <v/>
      </c>
      <c r="G61" s="171"/>
      <c r="H61" s="171"/>
      <c r="I61" s="172"/>
      <c r="J61" s="170" t="str">
        <f>'2nd Quarter'!AM62</f>
        <v/>
      </c>
      <c r="K61" s="171"/>
      <c r="L61" s="171"/>
      <c r="M61" s="172"/>
      <c r="N61" s="170" t="str">
        <f>'3rd Quarter'!AM62</f>
        <v/>
      </c>
      <c r="O61" s="171"/>
      <c r="P61" s="171"/>
      <c r="Q61" s="172"/>
      <c r="R61" s="170" t="str">
        <f>'4th Quarter'!AM62</f>
        <v/>
      </c>
      <c r="S61" s="171"/>
      <c r="T61" s="171"/>
      <c r="U61" s="172"/>
      <c r="V61" s="173" t="str">
        <f t="shared" si="2"/>
        <v/>
      </c>
      <c r="W61" s="174"/>
      <c r="X61" s="174"/>
      <c r="Y61" s="175"/>
      <c r="Z61" s="155" t="str">
        <f t="shared" si="3"/>
        <v/>
      </c>
      <c r="AA61" s="156"/>
      <c r="AB61" s="157"/>
    </row>
    <row r="62" spans="1:28" ht="16.5" thickBot="1" x14ac:dyDescent="0.3">
      <c r="A62" s="56"/>
      <c r="B62" s="167"/>
      <c r="C62" s="168"/>
      <c r="D62" s="168"/>
      <c r="E62" s="169"/>
      <c r="F62" s="170" t="str">
        <f>'1st Quarter'!AM63</f>
        <v/>
      </c>
      <c r="G62" s="171"/>
      <c r="H62" s="171"/>
      <c r="I62" s="172"/>
      <c r="J62" s="170" t="str">
        <f>'2nd Quarter'!AM63</f>
        <v/>
      </c>
      <c r="K62" s="171"/>
      <c r="L62" s="171"/>
      <c r="M62" s="172"/>
      <c r="N62" s="170" t="str">
        <f>'3rd Quarter'!AM63</f>
        <v/>
      </c>
      <c r="O62" s="171"/>
      <c r="P62" s="171"/>
      <c r="Q62" s="172"/>
      <c r="R62" s="170" t="str">
        <f>'4th Quarter'!AM63</f>
        <v/>
      </c>
      <c r="S62" s="171"/>
      <c r="T62" s="171"/>
      <c r="U62" s="172"/>
      <c r="V62" s="173" t="str">
        <f t="shared" si="2"/>
        <v/>
      </c>
      <c r="W62" s="174"/>
      <c r="X62" s="174"/>
      <c r="Y62" s="175"/>
      <c r="Z62" s="155" t="str">
        <f t="shared" si="3"/>
        <v/>
      </c>
      <c r="AA62" s="156"/>
      <c r="AB62" s="157"/>
    </row>
    <row r="63" spans="1:28" ht="16.5" thickBot="1" x14ac:dyDescent="0.3">
      <c r="A63" s="55"/>
      <c r="B63" s="167"/>
      <c r="C63" s="168"/>
      <c r="D63" s="168"/>
      <c r="E63" s="169"/>
      <c r="F63" s="170" t="str">
        <f>'1st Quarter'!AM64</f>
        <v/>
      </c>
      <c r="G63" s="171"/>
      <c r="H63" s="171"/>
      <c r="I63" s="172"/>
      <c r="J63" s="170" t="str">
        <f>'2nd Quarter'!AM64</f>
        <v/>
      </c>
      <c r="K63" s="171"/>
      <c r="L63" s="171"/>
      <c r="M63" s="172"/>
      <c r="N63" s="170" t="str">
        <f>'3rd Quarter'!AM64</f>
        <v/>
      </c>
      <c r="O63" s="171"/>
      <c r="P63" s="171"/>
      <c r="Q63" s="172"/>
      <c r="R63" s="170" t="str">
        <f>'4th Quarter'!AM64</f>
        <v/>
      </c>
      <c r="S63" s="171"/>
      <c r="T63" s="171"/>
      <c r="U63" s="172"/>
      <c r="V63" s="173" t="str">
        <f t="shared" si="2"/>
        <v/>
      </c>
      <c r="W63" s="174"/>
      <c r="X63" s="174"/>
      <c r="Y63" s="175"/>
      <c r="Z63" s="155" t="str">
        <f t="shared" si="3"/>
        <v/>
      </c>
      <c r="AA63" s="156"/>
      <c r="AB63" s="157"/>
    </row>
    <row r="64" spans="1:28" ht="16.5" thickBot="1" x14ac:dyDescent="0.3">
      <c r="A64" s="56"/>
      <c r="B64" s="167"/>
      <c r="C64" s="168"/>
      <c r="D64" s="168"/>
      <c r="E64" s="169"/>
      <c r="F64" s="170" t="str">
        <f>'1st Quarter'!AM65</f>
        <v/>
      </c>
      <c r="G64" s="171"/>
      <c r="H64" s="171"/>
      <c r="I64" s="172"/>
      <c r="J64" s="170" t="str">
        <f>'2nd Quarter'!AM65</f>
        <v/>
      </c>
      <c r="K64" s="171"/>
      <c r="L64" s="171"/>
      <c r="M64" s="172"/>
      <c r="N64" s="170" t="str">
        <f>'3rd Quarter'!AM65</f>
        <v/>
      </c>
      <c r="O64" s="171"/>
      <c r="P64" s="171"/>
      <c r="Q64" s="172"/>
      <c r="R64" s="170" t="str">
        <f>'4th Quarter'!AM65</f>
        <v/>
      </c>
      <c r="S64" s="171"/>
      <c r="T64" s="171"/>
      <c r="U64" s="172"/>
      <c r="V64" s="173" t="str">
        <f t="shared" si="2"/>
        <v/>
      </c>
      <c r="W64" s="174"/>
      <c r="X64" s="174"/>
      <c r="Y64" s="175"/>
      <c r="Z64" s="155" t="str">
        <f t="shared" si="3"/>
        <v/>
      </c>
      <c r="AA64" s="156"/>
      <c r="AB64" s="157"/>
    </row>
    <row r="65" spans="1:28" ht="16.5" thickBot="1" x14ac:dyDescent="0.3">
      <c r="A65" s="56"/>
      <c r="B65" s="167"/>
      <c r="C65" s="168"/>
      <c r="D65" s="168"/>
      <c r="E65" s="169"/>
      <c r="F65" s="170" t="str">
        <f>'1st Quarter'!AM66</f>
        <v/>
      </c>
      <c r="G65" s="171"/>
      <c r="H65" s="171"/>
      <c r="I65" s="172"/>
      <c r="J65" s="170" t="str">
        <f>'2nd Quarter'!AM66</f>
        <v/>
      </c>
      <c r="K65" s="171"/>
      <c r="L65" s="171"/>
      <c r="M65" s="172"/>
      <c r="N65" s="170" t="str">
        <f>'3rd Quarter'!AM66</f>
        <v/>
      </c>
      <c r="O65" s="171"/>
      <c r="P65" s="171"/>
      <c r="Q65" s="172"/>
      <c r="R65" s="170" t="str">
        <f>'4th Quarter'!AM66</f>
        <v/>
      </c>
      <c r="S65" s="171"/>
      <c r="T65" s="171"/>
      <c r="U65" s="172"/>
      <c r="V65" s="173" t="str">
        <f t="shared" si="2"/>
        <v/>
      </c>
      <c r="W65" s="174"/>
      <c r="X65" s="174"/>
      <c r="Y65" s="175"/>
      <c r="Z65" s="155" t="str">
        <f t="shared" si="3"/>
        <v/>
      </c>
      <c r="AA65" s="156"/>
      <c r="AB65" s="157"/>
    </row>
    <row r="66" spans="1:28" ht="16.5" thickBot="1" x14ac:dyDescent="0.3">
      <c r="A66" s="56"/>
      <c r="B66" s="167"/>
      <c r="C66" s="168"/>
      <c r="D66" s="168"/>
      <c r="E66" s="169"/>
      <c r="F66" s="170" t="str">
        <f>'1st Quarter'!AM67</f>
        <v/>
      </c>
      <c r="G66" s="171"/>
      <c r="H66" s="171"/>
      <c r="I66" s="172"/>
      <c r="J66" s="170" t="str">
        <f>'2nd Quarter'!AM67</f>
        <v/>
      </c>
      <c r="K66" s="171"/>
      <c r="L66" s="171"/>
      <c r="M66" s="172"/>
      <c r="N66" s="170" t="str">
        <f>'3rd Quarter'!AM67</f>
        <v/>
      </c>
      <c r="O66" s="171"/>
      <c r="P66" s="171"/>
      <c r="Q66" s="172"/>
      <c r="R66" s="170" t="str">
        <f>'4th Quarter'!AM67</f>
        <v/>
      </c>
      <c r="S66" s="171"/>
      <c r="T66" s="171"/>
      <c r="U66" s="172"/>
      <c r="V66" s="173" t="str">
        <f t="shared" si="2"/>
        <v/>
      </c>
      <c r="W66" s="174"/>
      <c r="X66" s="174"/>
      <c r="Y66" s="175"/>
      <c r="Z66" s="155" t="str">
        <f t="shared" si="3"/>
        <v/>
      </c>
      <c r="AA66" s="156"/>
      <c r="AB66" s="157"/>
    </row>
    <row r="67" spans="1:28" ht="16.5" thickBot="1" x14ac:dyDescent="0.3">
      <c r="A67" s="56"/>
      <c r="B67" s="167"/>
      <c r="C67" s="168"/>
      <c r="D67" s="168"/>
      <c r="E67" s="169"/>
      <c r="F67" s="170" t="str">
        <f>'1st Quarter'!AM68</f>
        <v/>
      </c>
      <c r="G67" s="171"/>
      <c r="H67" s="171"/>
      <c r="I67" s="172"/>
      <c r="J67" s="170" t="str">
        <f>'2nd Quarter'!AM68</f>
        <v/>
      </c>
      <c r="K67" s="171"/>
      <c r="L67" s="171"/>
      <c r="M67" s="172"/>
      <c r="N67" s="170" t="str">
        <f>'3rd Quarter'!AM68</f>
        <v/>
      </c>
      <c r="O67" s="171"/>
      <c r="P67" s="171"/>
      <c r="Q67" s="172"/>
      <c r="R67" s="170" t="str">
        <f>'4th Quarter'!AM68</f>
        <v/>
      </c>
      <c r="S67" s="171"/>
      <c r="T67" s="171"/>
      <c r="U67" s="172"/>
      <c r="V67" s="173" t="str">
        <f t="shared" si="2"/>
        <v/>
      </c>
      <c r="W67" s="174"/>
      <c r="X67" s="174"/>
      <c r="Y67" s="175"/>
      <c r="Z67" s="155" t="str">
        <f t="shared" si="3"/>
        <v/>
      </c>
      <c r="AA67" s="156"/>
      <c r="AB67" s="157"/>
    </row>
    <row r="68" spans="1:28" ht="16.5" thickBot="1" x14ac:dyDescent="0.3">
      <c r="A68" s="56"/>
      <c r="B68" s="167"/>
      <c r="C68" s="168"/>
      <c r="D68" s="168"/>
      <c r="E68" s="169"/>
      <c r="F68" s="170" t="str">
        <f>'1st Quarter'!AM69</f>
        <v/>
      </c>
      <c r="G68" s="171"/>
      <c r="H68" s="171"/>
      <c r="I68" s="172"/>
      <c r="J68" s="170" t="str">
        <f>'2nd Quarter'!AM69</f>
        <v/>
      </c>
      <c r="K68" s="171"/>
      <c r="L68" s="171"/>
      <c r="M68" s="172"/>
      <c r="N68" s="170" t="str">
        <f>'3rd Quarter'!AM69</f>
        <v/>
      </c>
      <c r="O68" s="171"/>
      <c r="P68" s="171"/>
      <c r="Q68" s="172"/>
      <c r="R68" s="170" t="str">
        <f>'4th Quarter'!AM69</f>
        <v/>
      </c>
      <c r="S68" s="171"/>
      <c r="T68" s="171"/>
      <c r="U68" s="172"/>
      <c r="V68" s="173" t="str">
        <f t="shared" si="2"/>
        <v/>
      </c>
      <c r="W68" s="174"/>
      <c r="X68" s="174"/>
      <c r="Y68" s="175"/>
      <c r="Z68" s="155" t="str">
        <f t="shared" si="3"/>
        <v/>
      </c>
      <c r="AA68" s="156"/>
      <c r="AB68" s="157"/>
    </row>
    <row r="69" spans="1:28" ht="16.5" thickBot="1" x14ac:dyDescent="0.3">
      <c r="A69" s="56"/>
      <c r="B69" s="167"/>
      <c r="C69" s="168"/>
      <c r="D69" s="168"/>
      <c r="E69" s="169"/>
      <c r="F69" s="170" t="str">
        <f>'1st Quarter'!AM70</f>
        <v/>
      </c>
      <c r="G69" s="171"/>
      <c r="H69" s="171"/>
      <c r="I69" s="172"/>
      <c r="J69" s="170" t="str">
        <f>'2nd Quarter'!AM70</f>
        <v/>
      </c>
      <c r="K69" s="171"/>
      <c r="L69" s="171"/>
      <c r="M69" s="172"/>
      <c r="N69" s="170" t="str">
        <f>'3rd Quarter'!AM70</f>
        <v/>
      </c>
      <c r="O69" s="171"/>
      <c r="P69" s="171"/>
      <c r="Q69" s="172"/>
      <c r="R69" s="170" t="str">
        <f>'4th Quarter'!AM70</f>
        <v/>
      </c>
      <c r="S69" s="171"/>
      <c r="T69" s="171"/>
      <c r="U69" s="172"/>
      <c r="V69" s="173" t="str">
        <f t="shared" si="2"/>
        <v/>
      </c>
      <c r="W69" s="174"/>
      <c r="X69" s="174"/>
      <c r="Y69" s="175"/>
      <c r="Z69" s="155" t="str">
        <f t="shared" si="3"/>
        <v/>
      </c>
      <c r="AA69" s="156"/>
      <c r="AB69" s="157"/>
    </row>
    <row r="70" spans="1:28" ht="16.5" thickBot="1" x14ac:dyDescent="0.3">
      <c r="A70" s="57"/>
      <c r="B70" s="158"/>
      <c r="C70" s="159"/>
      <c r="D70" s="159"/>
      <c r="E70" s="160"/>
      <c r="F70" s="161" t="str">
        <f>'1st Quarter'!AM71</f>
        <v/>
      </c>
      <c r="G70" s="162"/>
      <c r="H70" s="162"/>
      <c r="I70" s="163"/>
      <c r="J70" s="161" t="str">
        <f>'2nd Quarter'!AM71</f>
        <v/>
      </c>
      <c r="K70" s="162"/>
      <c r="L70" s="162"/>
      <c r="M70" s="163"/>
      <c r="N70" s="161" t="str">
        <f>'3rd Quarter'!AM71</f>
        <v/>
      </c>
      <c r="O70" s="162"/>
      <c r="P70" s="162"/>
      <c r="Q70" s="163"/>
      <c r="R70" s="161" t="str">
        <f>'4th Quarter'!AM71</f>
        <v/>
      </c>
      <c r="S70" s="162"/>
      <c r="T70" s="162"/>
      <c r="U70" s="163"/>
      <c r="V70" s="164" t="str">
        <f t="shared" si="2"/>
        <v/>
      </c>
      <c r="W70" s="165"/>
      <c r="X70" s="165"/>
      <c r="Y70" s="166"/>
      <c r="Z70" s="155" t="str">
        <f>IF(OR($F70="",$J70="",$N70="",$R70="",$V70=""),"",IF($V70&gt;=75,"PASSED","FAILED"))</f>
        <v/>
      </c>
      <c r="AA70" s="156"/>
      <c r="AB70" s="157"/>
    </row>
    <row r="71" spans="1:28" ht="15.75" x14ac:dyDescent="0.25">
      <c r="A71" s="49"/>
      <c r="B71" s="50"/>
      <c r="C71" s="50"/>
      <c r="D71" s="50"/>
      <c r="E71" s="50"/>
      <c r="F71" s="51"/>
      <c r="G71" s="52"/>
      <c r="H71" s="52"/>
      <c r="I71" s="52"/>
      <c r="J71" s="51"/>
      <c r="K71" s="52"/>
      <c r="L71" s="52"/>
      <c r="M71" s="52"/>
      <c r="N71" s="51"/>
      <c r="O71" s="52"/>
      <c r="P71" s="52"/>
      <c r="Q71" s="52"/>
      <c r="R71" s="51"/>
      <c r="S71" s="52"/>
      <c r="T71" s="52"/>
      <c r="U71" s="52"/>
      <c r="V71" s="51"/>
      <c r="W71" s="52"/>
      <c r="X71" s="52"/>
      <c r="Y71" s="52"/>
      <c r="Z71" s="53"/>
      <c r="AA71" s="52"/>
      <c r="AB71" s="52"/>
    </row>
    <row r="72" spans="1:28" ht="15.75" x14ac:dyDescent="0.25">
      <c r="A72" s="49"/>
      <c r="B72" s="50"/>
      <c r="C72" s="50"/>
      <c r="D72" s="50"/>
      <c r="E72" s="50"/>
      <c r="F72" s="51"/>
      <c r="G72" s="52"/>
      <c r="H72" s="52"/>
      <c r="I72" s="52"/>
      <c r="J72" s="51"/>
      <c r="K72" s="52"/>
      <c r="L72" s="52"/>
      <c r="M72" s="52"/>
      <c r="N72" s="51"/>
      <c r="O72" s="52"/>
      <c r="P72" s="52"/>
      <c r="Q72" s="52"/>
      <c r="R72" s="51"/>
      <c r="S72" s="52"/>
      <c r="T72" s="52"/>
      <c r="U72" s="52"/>
      <c r="V72" s="51"/>
      <c r="W72" s="52"/>
      <c r="X72" s="52"/>
      <c r="Y72" s="52"/>
      <c r="Z72" s="53"/>
      <c r="AA72" s="52"/>
      <c r="AB72" s="52"/>
    </row>
    <row r="73" spans="1:28" ht="15.75" x14ac:dyDescent="0.25">
      <c r="A73" s="49"/>
      <c r="B73" s="50"/>
      <c r="C73" s="50"/>
      <c r="D73" s="50"/>
      <c r="E73" s="50"/>
      <c r="F73" s="51"/>
      <c r="G73" s="52"/>
      <c r="H73" s="52"/>
      <c r="I73" s="52"/>
      <c r="J73" s="51"/>
      <c r="K73" s="52"/>
      <c r="L73" s="52"/>
      <c r="M73" s="52"/>
      <c r="N73" s="51"/>
      <c r="O73" s="52"/>
      <c r="P73" s="52"/>
      <c r="Q73" s="52"/>
      <c r="R73" s="51"/>
      <c r="S73" s="52"/>
      <c r="T73" s="52"/>
      <c r="U73" s="52"/>
      <c r="V73" s="51"/>
      <c r="W73" s="52"/>
      <c r="X73" s="52"/>
      <c r="Y73" s="52"/>
      <c r="Z73" s="53"/>
      <c r="AA73" s="52"/>
      <c r="AB73" s="52"/>
    </row>
    <row r="74" spans="1:28" ht="15.75" x14ac:dyDescent="0.25">
      <c r="A74" s="49"/>
      <c r="B74" s="50"/>
      <c r="C74" s="50"/>
      <c r="D74" s="50"/>
      <c r="E74" s="50"/>
      <c r="F74" s="51"/>
      <c r="G74" s="52"/>
      <c r="H74" s="52"/>
      <c r="I74" s="52"/>
      <c r="J74" s="51"/>
      <c r="K74" s="52"/>
      <c r="L74" s="52"/>
      <c r="M74" s="52"/>
      <c r="N74" s="51"/>
      <c r="O74" s="52"/>
      <c r="P74" s="52"/>
      <c r="Q74" s="52"/>
      <c r="R74" s="51"/>
      <c r="S74" s="52"/>
      <c r="T74" s="52"/>
      <c r="U74" s="52"/>
      <c r="V74" s="51"/>
      <c r="W74" s="52"/>
      <c r="X74" s="52"/>
      <c r="Y74" s="52"/>
      <c r="Z74" s="53"/>
      <c r="AA74" s="52"/>
      <c r="AB74" s="52"/>
    </row>
    <row r="75" spans="1:28" ht="15.75" x14ac:dyDescent="0.25">
      <c r="A75" s="49"/>
      <c r="B75" s="50"/>
      <c r="C75" s="50"/>
      <c r="D75" s="50"/>
      <c r="E75" s="50"/>
      <c r="F75" s="51"/>
      <c r="G75" s="52"/>
      <c r="H75" s="52"/>
      <c r="I75" s="52"/>
      <c r="J75" s="51"/>
      <c r="K75" s="52"/>
      <c r="L75" s="52"/>
      <c r="M75" s="52"/>
      <c r="N75" s="51"/>
      <c r="O75" s="52"/>
      <c r="P75" s="52"/>
      <c r="Q75" s="52"/>
      <c r="R75" s="51"/>
      <c r="S75" s="52"/>
      <c r="T75" s="52"/>
      <c r="U75" s="52"/>
      <c r="V75" s="51"/>
      <c r="W75" s="52"/>
      <c r="X75" s="52"/>
      <c r="Y75" s="52"/>
      <c r="Z75" s="53"/>
      <c r="AA75" s="52"/>
      <c r="AB75" s="52"/>
    </row>
    <row r="76" spans="1:28" ht="15.75" x14ac:dyDescent="0.25">
      <c r="A76" s="49"/>
      <c r="B76" s="50"/>
      <c r="C76" s="50"/>
      <c r="D76" s="50"/>
      <c r="E76" s="50"/>
      <c r="F76" s="51"/>
      <c r="G76" s="52"/>
      <c r="H76" s="52"/>
      <c r="I76" s="52"/>
      <c r="J76" s="51"/>
      <c r="K76" s="52"/>
      <c r="L76" s="52"/>
      <c r="M76" s="52"/>
      <c r="N76" s="51"/>
      <c r="O76" s="52"/>
      <c r="P76" s="52"/>
      <c r="Q76" s="52"/>
      <c r="R76" s="51"/>
      <c r="S76" s="52"/>
      <c r="T76" s="52"/>
      <c r="U76" s="52"/>
      <c r="V76" s="51"/>
      <c r="W76" s="52"/>
      <c r="X76" s="52"/>
      <c r="Y76" s="52"/>
      <c r="Z76" s="53"/>
      <c r="AA76" s="52"/>
      <c r="AB76" s="52"/>
    </row>
    <row r="77" spans="1:28" ht="15.75" x14ac:dyDescent="0.25">
      <c r="A77" s="49"/>
      <c r="B77" s="50"/>
      <c r="C77" s="50"/>
      <c r="D77" s="50"/>
      <c r="E77" s="50"/>
      <c r="F77" s="51"/>
      <c r="G77" s="52"/>
      <c r="H77" s="52"/>
      <c r="I77" s="52"/>
      <c r="J77" s="51"/>
      <c r="K77" s="52"/>
      <c r="L77" s="52"/>
      <c r="M77" s="52"/>
      <c r="N77" s="51"/>
      <c r="O77" s="52"/>
      <c r="P77" s="52"/>
      <c r="Q77" s="52"/>
      <c r="R77" s="51"/>
      <c r="S77" s="52"/>
      <c r="T77" s="52"/>
      <c r="U77" s="52"/>
      <c r="V77" s="51"/>
      <c r="W77" s="52"/>
      <c r="X77" s="52"/>
      <c r="Y77" s="52"/>
      <c r="Z77" s="53"/>
      <c r="AA77" s="52"/>
      <c r="AB77" s="52"/>
    </row>
    <row r="78" spans="1:28" ht="15.75" x14ac:dyDescent="0.25">
      <c r="A78" s="49"/>
      <c r="B78" s="50"/>
      <c r="C78" s="50"/>
      <c r="D78" s="50"/>
      <c r="E78" s="50"/>
      <c r="F78" s="51"/>
      <c r="G78" s="52"/>
      <c r="H78" s="52"/>
      <c r="I78" s="52"/>
      <c r="J78" s="51"/>
      <c r="K78" s="52"/>
      <c r="L78" s="52"/>
      <c r="M78" s="52"/>
      <c r="N78" s="51"/>
      <c r="O78" s="52"/>
      <c r="P78" s="52"/>
      <c r="Q78" s="52"/>
      <c r="R78" s="51"/>
      <c r="S78" s="52"/>
      <c r="T78" s="52"/>
      <c r="U78" s="52"/>
      <c r="V78" s="51"/>
      <c r="W78" s="52"/>
      <c r="X78" s="52"/>
      <c r="Y78" s="52"/>
      <c r="Z78" s="53"/>
      <c r="AA78" s="52"/>
      <c r="AB78" s="52"/>
    </row>
    <row r="79" spans="1:28" ht="15.75" x14ac:dyDescent="0.25">
      <c r="A79" s="49"/>
      <c r="B79" s="50"/>
      <c r="C79" s="50"/>
      <c r="D79" s="50"/>
      <c r="E79" s="50"/>
      <c r="F79" s="51"/>
      <c r="G79" s="52"/>
      <c r="H79" s="52"/>
      <c r="I79" s="52"/>
      <c r="J79" s="51"/>
      <c r="K79" s="52"/>
      <c r="L79" s="52"/>
      <c r="M79" s="52"/>
      <c r="N79" s="51"/>
      <c r="O79" s="52"/>
      <c r="P79" s="52"/>
      <c r="Q79" s="52"/>
      <c r="R79" s="51"/>
      <c r="S79" s="52"/>
      <c r="T79" s="52"/>
      <c r="U79" s="52"/>
      <c r="V79" s="51"/>
      <c r="W79" s="52"/>
      <c r="X79" s="52"/>
      <c r="Y79" s="52"/>
      <c r="Z79" s="53"/>
      <c r="AA79" s="52"/>
      <c r="AB79" s="52"/>
    </row>
    <row r="80" spans="1:28" ht="15.75" x14ac:dyDescent="0.25">
      <c r="A80" s="49"/>
      <c r="B80" s="50"/>
      <c r="C80" s="50"/>
      <c r="D80" s="50"/>
      <c r="E80" s="50"/>
      <c r="F80" s="51"/>
      <c r="G80" s="52"/>
      <c r="H80" s="52"/>
      <c r="I80" s="52"/>
      <c r="J80" s="51"/>
      <c r="K80" s="52"/>
      <c r="L80" s="52"/>
      <c r="M80" s="52"/>
      <c r="N80" s="51"/>
      <c r="O80" s="52"/>
      <c r="P80" s="52"/>
      <c r="Q80" s="52"/>
      <c r="R80" s="51"/>
      <c r="S80" s="52"/>
      <c r="T80" s="52"/>
      <c r="U80" s="52"/>
      <c r="V80" s="51"/>
      <c r="W80" s="52"/>
      <c r="X80" s="52"/>
      <c r="Y80" s="52"/>
      <c r="Z80" s="53"/>
      <c r="AA80" s="52"/>
      <c r="AB80" s="52"/>
    </row>
    <row r="81" spans="1:28" ht="15.75" x14ac:dyDescent="0.25">
      <c r="A81" s="49"/>
      <c r="B81" s="50"/>
      <c r="C81" s="50"/>
      <c r="D81" s="50"/>
      <c r="E81" s="50"/>
      <c r="F81" s="51"/>
      <c r="G81" s="52"/>
      <c r="H81" s="52"/>
      <c r="I81" s="52"/>
      <c r="J81" s="51"/>
      <c r="K81" s="52"/>
      <c r="L81" s="52"/>
      <c r="M81" s="52"/>
      <c r="N81" s="51"/>
      <c r="O81" s="52"/>
      <c r="P81" s="52"/>
      <c r="Q81" s="52"/>
      <c r="R81" s="51"/>
      <c r="S81" s="52"/>
      <c r="T81" s="52"/>
      <c r="U81" s="52"/>
      <c r="V81" s="51"/>
      <c r="W81" s="52"/>
      <c r="X81" s="52"/>
      <c r="Y81" s="52"/>
      <c r="Z81" s="53"/>
      <c r="AA81" s="52"/>
      <c r="AB81" s="52"/>
    </row>
    <row r="82" spans="1:28" ht="15.75" x14ac:dyDescent="0.25">
      <c r="A82" s="49"/>
      <c r="B82" s="50"/>
      <c r="C82" s="50"/>
      <c r="D82" s="50"/>
      <c r="E82" s="50"/>
      <c r="F82" s="51"/>
      <c r="G82" s="52"/>
      <c r="H82" s="52"/>
      <c r="I82" s="52"/>
      <c r="J82" s="51"/>
      <c r="K82" s="52"/>
      <c r="L82" s="52"/>
      <c r="M82" s="52"/>
      <c r="N82" s="51"/>
      <c r="O82" s="52"/>
      <c r="P82" s="52"/>
      <c r="Q82" s="52"/>
      <c r="R82" s="51"/>
      <c r="S82" s="52"/>
      <c r="T82" s="52"/>
      <c r="U82" s="52"/>
      <c r="V82" s="51"/>
      <c r="W82" s="52"/>
      <c r="X82" s="52"/>
      <c r="Y82" s="52"/>
      <c r="Z82" s="53"/>
      <c r="AA82" s="52"/>
      <c r="AB82" s="52"/>
    </row>
    <row r="83" spans="1:28" ht="15.75" x14ac:dyDescent="0.25">
      <c r="A83" s="49"/>
      <c r="B83" s="50"/>
      <c r="C83" s="50"/>
      <c r="D83" s="50"/>
      <c r="E83" s="50"/>
      <c r="F83" s="51"/>
      <c r="G83" s="52"/>
      <c r="H83" s="52"/>
      <c r="I83" s="52"/>
      <c r="J83" s="51"/>
      <c r="K83" s="52"/>
      <c r="L83" s="52"/>
      <c r="M83" s="52"/>
      <c r="N83" s="51"/>
      <c r="O83" s="52"/>
      <c r="P83" s="52"/>
      <c r="Q83" s="52"/>
      <c r="R83" s="51"/>
      <c r="S83" s="52"/>
      <c r="T83" s="52"/>
      <c r="U83" s="52"/>
      <c r="V83" s="51"/>
      <c r="W83" s="52"/>
      <c r="X83" s="52"/>
      <c r="Y83" s="52"/>
      <c r="Z83" s="53"/>
      <c r="AA83" s="52"/>
      <c r="AB83" s="52"/>
    </row>
    <row r="84" spans="1:28" ht="15.75" x14ac:dyDescent="0.25">
      <c r="A84" s="49"/>
      <c r="B84" s="50"/>
      <c r="C84" s="50"/>
      <c r="D84" s="50"/>
      <c r="E84" s="50"/>
      <c r="F84" s="51"/>
      <c r="G84" s="52"/>
      <c r="H84" s="52"/>
      <c r="I84" s="52"/>
      <c r="J84" s="51"/>
      <c r="K84" s="52"/>
      <c r="L84" s="52"/>
      <c r="M84" s="52"/>
      <c r="N84" s="51"/>
      <c r="O84" s="52"/>
      <c r="P84" s="52"/>
      <c r="Q84" s="52"/>
      <c r="R84" s="51"/>
      <c r="S84" s="52"/>
      <c r="T84" s="52"/>
      <c r="U84" s="52"/>
      <c r="V84" s="51"/>
      <c r="W84" s="52"/>
      <c r="X84" s="52"/>
      <c r="Y84" s="52"/>
      <c r="Z84" s="53"/>
      <c r="AA84" s="52"/>
      <c r="AB84" s="52"/>
    </row>
    <row r="85" spans="1:28" ht="15.75" x14ac:dyDescent="0.25">
      <c r="A85" s="49"/>
      <c r="B85" s="50"/>
      <c r="C85" s="50"/>
      <c r="D85" s="50"/>
      <c r="E85" s="50"/>
      <c r="F85" s="51"/>
      <c r="G85" s="52"/>
      <c r="H85" s="52"/>
      <c r="I85" s="52"/>
      <c r="J85" s="51"/>
      <c r="K85" s="52"/>
      <c r="L85" s="52"/>
      <c r="M85" s="52"/>
      <c r="N85" s="51"/>
      <c r="O85" s="52"/>
      <c r="P85" s="52"/>
      <c r="Q85" s="52"/>
      <c r="R85" s="51"/>
      <c r="S85" s="52"/>
      <c r="T85" s="52"/>
      <c r="U85" s="52"/>
      <c r="V85" s="51"/>
      <c r="W85" s="52"/>
      <c r="X85" s="52"/>
      <c r="Y85" s="52"/>
      <c r="Z85" s="53"/>
      <c r="AA85" s="52"/>
      <c r="AB85" s="52"/>
    </row>
    <row r="86" spans="1:28" ht="15.75" x14ac:dyDescent="0.25">
      <c r="A86" s="49"/>
      <c r="B86" s="50"/>
      <c r="C86" s="50"/>
      <c r="D86" s="50"/>
      <c r="E86" s="50"/>
      <c r="F86" s="51"/>
      <c r="G86" s="52"/>
      <c r="H86" s="52"/>
      <c r="I86" s="52"/>
      <c r="J86" s="51"/>
      <c r="K86" s="52"/>
      <c r="L86" s="52"/>
      <c r="M86" s="52"/>
      <c r="N86" s="51"/>
      <c r="O86" s="52"/>
      <c r="P86" s="52"/>
      <c r="Q86" s="52"/>
      <c r="R86" s="51"/>
      <c r="S86" s="52"/>
      <c r="T86" s="52"/>
      <c r="U86" s="52"/>
      <c r="V86" s="51"/>
      <c r="W86" s="52"/>
      <c r="X86" s="52"/>
      <c r="Y86" s="52"/>
      <c r="Z86" s="53"/>
      <c r="AA86" s="52"/>
      <c r="AB86" s="52"/>
    </row>
    <row r="87" spans="1:28" ht="15.75" x14ac:dyDescent="0.25">
      <c r="A87" s="49"/>
      <c r="B87" s="50"/>
      <c r="C87" s="50"/>
      <c r="D87" s="50"/>
      <c r="E87" s="50"/>
      <c r="F87" s="51"/>
      <c r="G87" s="52"/>
      <c r="H87" s="52"/>
      <c r="I87" s="52"/>
      <c r="J87" s="51"/>
      <c r="K87" s="52"/>
      <c r="L87" s="52"/>
      <c r="M87" s="52"/>
      <c r="N87" s="51"/>
      <c r="O87" s="52"/>
      <c r="P87" s="52"/>
      <c r="Q87" s="52"/>
      <c r="R87" s="51"/>
      <c r="S87" s="52"/>
      <c r="T87" s="52"/>
      <c r="U87" s="52"/>
      <c r="V87" s="51"/>
      <c r="W87" s="52"/>
      <c r="X87" s="52"/>
      <c r="Y87" s="52"/>
      <c r="Z87" s="53"/>
      <c r="AA87" s="52"/>
      <c r="AB87" s="52"/>
    </row>
    <row r="88" spans="1:28" ht="15.75" x14ac:dyDescent="0.25">
      <c r="A88" s="49"/>
      <c r="B88" s="50"/>
      <c r="C88" s="50"/>
      <c r="D88" s="50"/>
      <c r="E88" s="50"/>
      <c r="F88" s="51"/>
      <c r="G88" s="52"/>
      <c r="H88" s="52"/>
      <c r="I88" s="52"/>
      <c r="J88" s="51"/>
      <c r="K88" s="52"/>
      <c r="L88" s="52"/>
      <c r="M88" s="52"/>
      <c r="N88" s="51"/>
      <c r="O88" s="52"/>
      <c r="P88" s="52"/>
      <c r="Q88" s="52"/>
      <c r="R88" s="51"/>
      <c r="S88" s="52"/>
      <c r="T88" s="52"/>
      <c r="U88" s="52"/>
      <c r="V88" s="51"/>
      <c r="W88" s="52"/>
      <c r="X88" s="52"/>
      <c r="Y88" s="52"/>
      <c r="Z88" s="53"/>
      <c r="AA88" s="52"/>
      <c r="AB88" s="52"/>
    </row>
    <row r="89" spans="1:28" ht="15.75" x14ac:dyDescent="0.25">
      <c r="A89" s="49"/>
      <c r="B89" s="50"/>
      <c r="C89" s="50"/>
      <c r="D89" s="50"/>
      <c r="E89" s="50"/>
      <c r="F89" s="51"/>
      <c r="G89" s="52"/>
      <c r="H89" s="52"/>
      <c r="I89" s="52"/>
      <c r="J89" s="51"/>
      <c r="K89" s="52"/>
      <c r="L89" s="52"/>
      <c r="M89" s="52"/>
      <c r="N89" s="51"/>
      <c r="O89" s="52"/>
      <c r="P89" s="52"/>
      <c r="Q89" s="52"/>
      <c r="R89" s="51"/>
      <c r="S89" s="52"/>
      <c r="T89" s="52"/>
      <c r="U89" s="52"/>
      <c r="V89" s="51"/>
      <c r="W89" s="52"/>
      <c r="X89" s="52"/>
      <c r="Y89" s="52"/>
      <c r="Z89" s="53"/>
      <c r="AA89" s="52"/>
      <c r="AB89" s="52"/>
    </row>
    <row r="90" spans="1:28" ht="15.75" x14ac:dyDescent="0.25">
      <c r="A90" s="49"/>
      <c r="B90" s="50"/>
      <c r="C90" s="50"/>
      <c r="D90" s="50"/>
      <c r="E90" s="50"/>
      <c r="F90" s="51"/>
      <c r="G90" s="52"/>
      <c r="H90" s="52"/>
      <c r="I90" s="52"/>
      <c r="J90" s="51"/>
      <c r="K90" s="52"/>
      <c r="L90" s="52"/>
      <c r="M90" s="52"/>
      <c r="N90" s="51"/>
      <c r="O90" s="52"/>
      <c r="P90" s="52"/>
      <c r="Q90" s="52"/>
      <c r="R90" s="51"/>
      <c r="S90" s="52"/>
      <c r="T90" s="52"/>
      <c r="U90" s="52"/>
      <c r="V90" s="51"/>
      <c r="W90" s="52"/>
      <c r="X90" s="52"/>
      <c r="Y90" s="52"/>
      <c r="Z90" s="53"/>
      <c r="AA90" s="52"/>
      <c r="AB90" s="52"/>
    </row>
    <row r="91" spans="1:28" ht="15.75" x14ac:dyDescent="0.25">
      <c r="A91" s="49"/>
      <c r="B91" s="50"/>
      <c r="C91" s="50"/>
      <c r="D91" s="50"/>
      <c r="E91" s="50"/>
      <c r="F91" s="51"/>
      <c r="G91" s="52"/>
      <c r="H91" s="52"/>
      <c r="I91" s="52"/>
      <c r="J91" s="51"/>
      <c r="K91" s="52"/>
      <c r="L91" s="52"/>
      <c r="M91" s="52"/>
      <c r="N91" s="51"/>
      <c r="O91" s="52"/>
      <c r="P91" s="52"/>
      <c r="Q91" s="52"/>
      <c r="R91" s="51"/>
      <c r="S91" s="52"/>
      <c r="T91" s="52"/>
      <c r="U91" s="52"/>
      <c r="V91" s="51"/>
      <c r="W91" s="52"/>
      <c r="X91" s="52"/>
      <c r="Y91" s="52"/>
      <c r="Z91" s="53"/>
      <c r="AA91" s="52"/>
      <c r="AB91" s="52"/>
    </row>
    <row r="92" spans="1:28" ht="15.75" x14ac:dyDescent="0.25">
      <c r="A92" s="49"/>
      <c r="B92" s="50"/>
      <c r="C92" s="50"/>
      <c r="D92" s="50"/>
      <c r="E92" s="50"/>
      <c r="F92" s="51"/>
      <c r="G92" s="52"/>
      <c r="H92" s="52"/>
      <c r="I92" s="52"/>
      <c r="J92" s="51"/>
      <c r="K92" s="52"/>
      <c r="L92" s="52"/>
      <c r="M92" s="52"/>
      <c r="N92" s="51"/>
      <c r="O92" s="52"/>
      <c r="P92" s="52"/>
      <c r="Q92" s="52"/>
      <c r="R92" s="51"/>
      <c r="S92" s="52"/>
      <c r="T92" s="52"/>
      <c r="U92" s="52"/>
      <c r="V92" s="51"/>
      <c r="W92" s="52"/>
      <c r="X92" s="52"/>
      <c r="Y92" s="52"/>
      <c r="Z92" s="53"/>
      <c r="AA92" s="52"/>
      <c r="AB92" s="52"/>
    </row>
    <row r="93" spans="1:28" ht="15.75" x14ac:dyDescent="0.25">
      <c r="A93" s="49"/>
      <c r="B93" s="50"/>
      <c r="C93" s="50"/>
      <c r="D93" s="50"/>
      <c r="E93" s="50"/>
      <c r="F93" s="51"/>
      <c r="G93" s="52"/>
      <c r="H93" s="52"/>
      <c r="I93" s="52"/>
      <c r="J93" s="51"/>
      <c r="K93" s="52"/>
      <c r="L93" s="52"/>
      <c r="M93" s="52"/>
      <c r="N93" s="51"/>
      <c r="O93" s="52"/>
      <c r="P93" s="52"/>
      <c r="Q93" s="52"/>
      <c r="R93" s="51"/>
      <c r="S93" s="52"/>
      <c r="T93" s="52"/>
      <c r="U93" s="52"/>
      <c r="V93" s="51"/>
      <c r="W93" s="52"/>
      <c r="X93" s="52"/>
      <c r="Y93" s="52"/>
      <c r="Z93" s="53"/>
      <c r="AA93" s="52"/>
      <c r="AB93" s="52"/>
    </row>
    <row r="94" spans="1:28" ht="15.75" x14ac:dyDescent="0.25">
      <c r="A94" s="49"/>
      <c r="B94" s="50"/>
      <c r="C94" s="50"/>
      <c r="D94" s="50"/>
      <c r="E94" s="50"/>
      <c r="F94" s="51"/>
      <c r="G94" s="52"/>
      <c r="H94" s="52"/>
      <c r="I94" s="52"/>
      <c r="J94" s="51"/>
      <c r="K94" s="52"/>
      <c r="L94" s="52"/>
      <c r="M94" s="52"/>
      <c r="N94" s="51"/>
      <c r="O94" s="52"/>
      <c r="P94" s="52"/>
      <c r="Q94" s="52"/>
      <c r="R94" s="51"/>
      <c r="S94" s="52"/>
      <c r="T94" s="52"/>
      <c r="U94" s="52"/>
      <c r="V94" s="51"/>
      <c r="W94" s="52"/>
      <c r="X94" s="52"/>
      <c r="Y94" s="52"/>
      <c r="Z94" s="53"/>
      <c r="AA94" s="52"/>
      <c r="AB94" s="52"/>
    </row>
    <row r="95" spans="1:28" ht="15.75" x14ac:dyDescent="0.25">
      <c r="A95" s="49"/>
      <c r="B95" s="50"/>
      <c r="C95" s="50"/>
      <c r="D95" s="50"/>
      <c r="E95" s="50"/>
      <c r="F95" s="51"/>
      <c r="G95" s="52"/>
      <c r="H95" s="52"/>
      <c r="I95" s="52"/>
      <c r="J95" s="51"/>
      <c r="K95" s="52"/>
      <c r="L95" s="52"/>
      <c r="M95" s="52"/>
      <c r="N95" s="51"/>
      <c r="O95" s="52"/>
      <c r="P95" s="52"/>
      <c r="Q95" s="52"/>
      <c r="R95" s="51"/>
      <c r="S95" s="52"/>
      <c r="T95" s="52"/>
      <c r="U95" s="52"/>
      <c r="V95" s="51"/>
      <c r="W95" s="52"/>
      <c r="X95" s="52"/>
      <c r="Y95" s="52"/>
      <c r="Z95" s="53"/>
      <c r="AA95" s="52"/>
      <c r="AB95" s="52"/>
    </row>
    <row r="96" spans="1:28" ht="15.75" x14ac:dyDescent="0.25">
      <c r="A96" s="49"/>
      <c r="B96" s="50"/>
      <c r="C96" s="50"/>
      <c r="D96" s="50"/>
      <c r="E96" s="50"/>
      <c r="F96" s="51"/>
      <c r="G96" s="52"/>
      <c r="H96" s="52"/>
      <c r="I96" s="52"/>
      <c r="J96" s="51"/>
      <c r="K96" s="52"/>
      <c r="L96" s="52"/>
      <c r="M96" s="52"/>
      <c r="N96" s="51"/>
      <c r="O96" s="52"/>
      <c r="P96" s="52"/>
      <c r="Q96" s="52"/>
      <c r="R96" s="51"/>
      <c r="S96" s="52"/>
      <c r="T96" s="52"/>
      <c r="U96" s="52"/>
      <c r="V96" s="51"/>
      <c r="W96" s="52"/>
      <c r="X96" s="52"/>
      <c r="Y96" s="52"/>
      <c r="Z96" s="53"/>
      <c r="AA96" s="52"/>
      <c r="AB96" s="52"/>
    </row>
    <row r="97" spans="1:28" ht="15.75" x14ac:dyDescent="0.25">
      <c r="A97" s="49"/>
      <c r="B97" s="50"/>
      <c r="C97" s="50"/>
      <c r="D97" s="50"/>
      <c r="E97" s="50"/>
      <c r="F97" s="51"/>
      <c r="G97" s="52"/>
      <c r="H97" s="52"/>
      <c r="I97" s="52"/>
      <c r="J97" s="51"/>
      <c r="K97" s="52"/>
      <c r="L97" s="52"/>
      <c r="M97" s="52"/>
      <c r="N97" s="51"/>
      <c r="O97" s="52"/>
      <c r="P97" s="52"/>
      <c r="Q97" s="52"/>
      <c r="R97" s="51"/>
      <c r="S97" s="52"/>
      <c r="T97" s="52"/>
      <c r="U97" s="52"/>
      <c r="V97" s="51"/>
      <c r="W97" s="52"/>
      <c r="X97" s="52"/>
      <c r="Y97" s="52"/>
      <c r="Z97" s="53"/>
      <c r="AA97" s="52"/>
      <c r="AB97" s="52"/>
    </row>
    <row r="98" spans="1:28" ht="15.75" x14ac:dyDescent="0.25">
      <c r="A98" s="49"/>
      <c r="B98" s="50"/>
      <c r="C98" s="50"/>
      <c r="D98" s="50"/>
      <c r="E98" s="50"/>
      <c r="F98" s="51"/>
      <c r="G98" s="52"/>
      <c r="H98" s="52"/>
      <c r="I98" s="52"/>
      <c r="J98" s="51"/>
      <c r="K98" s="52"/>
      <c r="L98" s="52"/>
      <c r="M98" s="52"/>
      <c r="N98" s="51"/>
      <c r="O98" s="52"/>
      <c r="P98" s="52"/>
      <c r="Q98" s="52"/>
      <c r="R98" s="51"/>
      <c r="S98" s="52"/>
      <c r="T98" s="52"/>
      <c r="U98" s="52"/>
      <c r="V98" s="51"/>
      <c r="W98" s="52"/>
      <c r="X98" s="52"/>
      <c r="Y98" s="52"/>
      <c r="Z98" s="53"/>
      <c r="AA98" s="52"/>
      <c r="AB98" s="52"/>
    </row>
    <row r="99" spans="1:28" ht="15.75" x14ac:dyDescent="0.25">
      <c r="A99" s="49"/>
      <c r="B99" s="50"/>
      <c r="C99" s="50"/>
      <c r="D99" s="50"/>
      <c r="E99" s="50"/>
      <c r="F99" s="51"/>
      <c r="G99" s="52"/>
      <c r="H99" s="52"/>
      <c r="I99" s="52"/>
      <c r="J99" s="51"/>
      <c r="K99" s="52"/>
      <c r="L99" s="52"/>
      <c r="M99" s="52"/>
      <c r="N99" s="51"/>
      <c r="O99" s="52"/>
      <c r="P99" s="52"/>
      <c r="Q99" s="52"/>
      <c r="R99" s="51"/>
      <c r="S99" s="52"/>
      <c r="T99" s="52"/>
      <c r="U99" s="52"/>
      <c r="V99" s="51"/>
      <c r="W99" s="52"/>
      <c r="X99" s="52"/>
      <c r="Y99" s="52"/>
      <c r="Z99" s="53"/>
      <c r="AA99" s="52"/>
      <c r="AB99" s="52"/>
    </row>
    <row r="100" spans="1:28" ht="15.75" x14ac:dyDescent="0.25">
      <c r="A100" s="49"/>
      <c r="B100" s="50"/>
      <c r="C100" s="50"/>
      <c r="D100" s="50"/>
      <c r="E100" s="50"/>
      <c r="F100" s="51"/>
      <c r="G100" s="52"/>
      <c r="H100" s="52"/>
      <c r="I100" s="52"/>
      <c r="J100" s="51"/>
      <c r="K100" s="52"/>
      <c r="L100" s="52"/>
      <c r="M100" s="52"/>
      <c r="N100" s="51"/>
      <c r="O100" s="52"/>
      <c r="P100" s="52"/>
      <c r="Q100" s="52"/>
      <c r="R100" s="51"/>
      <c r="S100" s="52"/>
      <c r="T100" s="52"/>
      <c r="U100" s="52"/>
      <c r="V100" s="51"/>
      <c r="W100" s="52"/>
      <c r="X100" s="52"/>
      <c r="Y100" s="52"/>
      <c r="Z100" s="53"/>
      <c r="AA100" s="52"/>
      <c r="AB100" s="52"/>
    </row>
    <row r="101" spans="1:28" ht="15.75" x14ac:dyDescent="0.25">
      <c r="A101" s="49"/>
      <c r="B101" s="50"/>
      <c r="C101" s="50"/>
      <c r="D101" s="50"/>
      <c r="E101" s="50"/>
      <c r="F101" s="51"/>
      <c r="G101" s="52"/>
      <c r="H101" s="52"/>
      <c r="I101" s="52"/>
      <c r="J101" s="51"/>
      <c r="K101" s="52"/>
      <c r="L101" s="52"/>
      <c r="M101" s="52"/>
      <c r="N101" s="51"/>
      <c r="O101" s="52"/>
      <c r="P101" s="52"/>
      <c r="Q101" s="52"/>
      <c r="R101" s="51"/>
      <c r="S101" s="52"/>
      <c r="T101" s="52"/>
      <c r="U101" s="52"/>
      <c r="V101" s="51"/>
      <c r="W101" s="52"/>
      <c r="X101" s="52"/>
      <c r="Y101" s="52"/>
      <c r="Z101" s="53"/>
      <c r="AA101" s="52"/>
      <c r="AB101" s="52"/>
    </row>
    <row r="102" spans="1:28" ht="15.75" x14ac:dyDescent="0.25">
      <c r="A102" s="49"/>
      <c r="B102" s="50"/>
      <c r="C102" s="50"/>
      <c r="D102" s="50"/>
      <c r="E102" s="50"/>
      <c r="F102" s="51"/>
      <c r="G102" s="52"/>
      <c r="H102" s="52"/>
      <c r="I102" s="52"/>
      <c r="J102" s="51"/>
      <c r="K102" s="52"/>
      <c r="L102" s="52"/>
      <c r="M102" s="52"/>
      <c r="N102" s="51"/>
      <c r="O102" s="52"/>
      <c r="P102" s="52"/>
      <c r="Q102" s="52"/>
      <c r="R102" s="51"/>
      <c r="S102" s="52"/>
      <c r="T102" s="52"/>
      <c r="U102" s="52"/>
      <c r="V102" s="51"/>
      <c r="W102" s="52"/>
      <c r="X102" s="52"/>
      <c r="Y102" s="52"/>
      <c r="Z102" s="53"/>
      <c r="AA102" s="52"/>
      <c r="AB102" s="52"/>
    </row>
    <row r="103" spans="1:28" ht="15.75" x14ac:dyDescent="0.25">
      <c r="A103" s="49"/>
      <c r="B103" s="50"/>
      <c r="C103" s="50"/>
      <c r="D103" s="50"/>
      <c r="E103" s="50"/>
      <c r="F103" s="51"/>
      <c r="G103" s="52"/>
      <c r="H103" s="52"/>
      <c r="I103" s="52"/>
      <c r="J103" s="51"/>
      <c r="K103" s="52"/>
      <c r="L103" s="52"/>
      <c r="M103" s="52"/>
      <c r="N103" s="51"/>
      <c r="O103" s="52"/>
      <c r="P103" s="52"/>
      <c r="Q103" s="52"/>
      <c r="R103" s="51"/>
      <c r="S103" s="52"/>
      <c r="T103" s="52"/>
      <c r="U103" s="52"/>
      <c r="V103" s="51"/>
      <c r="W103" s="52"/>
      <c r="X103" s="52"/>
      <c r="Y103" s="52"/>
      <c r="Z103" s="53"/>
      <c r="AA103" s="52"/>
      <c r="AB103" s="52"/>
    </row>
    <row r="104" spans="1:28" ht="15.75" x14ac:dyDescent="0.25">
      <c r="A104" s="49"/>
      <c r="B104" s="50"/>
      <c r="C104" s="50"/>
      <c r="D104" s="50"/>
      <c r="E104" s="50"/>
      <c r="F104" s="51"/>
      <c r="G104" s="52"/>
      <c r="H104" s="52"/>
      <c r="I104" s="52"/>
      <c r="J104" s="51"/>
      <c r="K104" s="52"/>
      <c r="L104" s="52"/>
      <c r="M104" s="52"/>
      <c r="N104" s="51"/>
      <c r="O104" s="52"/>
      <c r="P104" s="52"/>
      <c r="Q104" s="52"/>
      <c r="R104" s="51"/>
      <c r="S104" s="52"/>
      <c r="T104" s="52"/>
      <c r="U104" s="52"/>
      <c r="V104" s="51"/>
      <c r="W104" s="52"/>
      <c r="X104" s="52"/>
      <c r="Y104" s="52"/>
      <c r="Z104" s="53"/>
      <c r="AA104" s="52"/>
      <c r="AB104" s="52"/>
    </row>
    <row r="105" spans="1:28" ht="15.75" x14ac:dyDescent="0.25">
      <c r="A105" s="49"/>
      <c r="B105" s="50"/>
      <c r="C105" s="50"/>
      <c r="D105" s="50"/>
      <c r="E105" s="50"/>
      <c r="F105" s="51"/>
      <c r="G105" s="52"/>
      <c r="H105" s="52"/>
      <c r="I105" s="52"/>
      <c r="J105" s="51"/>
      <c r="K105" s="52"/>
      <c r="L105" s="52"/>
      <c r="M105" s="52"/>
      <c r="N105" s="51"/>
      <c r="O105" s="52"/>
      <c r="P105" s="52"/>
      <c r="Q105" s="52"/>
      <c r="R105" s="51"/>
      <c r="S105" s="52"/>
      <c r="T105" s="52"/>
      <c r="U105" s="52"/>
      <c r="V105" s="51"/>
      <c r="W105" s="52"/>
      <c r="X105" s="52"/>
      <c r="Y105" s="52"/>
      <c r="Z105" s="53"/>
      <c r="AA105" s="52"/>
      <c r="AB105" s="52"/>
    </row>
    <row r="106" spans="1:28" ht="15.75" x14ac:dyDescent="0.25">
      <c r="A106" s="49"/>
      <c r="B106" s="50"/>
      <c r="C106" s="50"/>
      <c r="D106" s="50"/>
      <c r="E106" s="50"/>
      <c r="F106" s="51"/>
      <c r="G106" s="52"/>
      <c r="H106" s="52"/>
      <c r="I106" s="52"/>
      <c r="J106" s="51"/>
      <c r="K106" s="52"/>
      <c r="L106" s="52"/>
      <c r="M106" s="52"/>
      <c r="N106" s="51"/>
      <c r="O106" s="52"/>
      <c r="P106" s="52"/>
      <c r="Q106" s="52"/>
      <c r="R106" s="51"/>
      <c r="S106" s="52"/>
      <c r="T106" s="52"/>
      <c r="U106" s="52"/>
      <c r="V106" s="51"/>
      <c r="W106" s="52"/>
      <c r="X106" s="52"/>
      <c r="Y106" s="52"/>
      <c r="Z106" s="53"/>
      <c r="AA106" s="52"/>
      <c r="AB106" s="52"/>
    </row>
    <row r="107" spans="1:28" ht="15.75" x14ac:dyDescent="0.25">
      <c r="A107" s="49"/>
      <c r="B107" s="50"/>
      <c r="C107" s="50"/>
      <c r="D107" s="50"/>
      <c r="E107" s="50"/>
      <c r="F107" s="51"/>
      <c r="G107" s="52"/>
      <c r="H107" s="52"/>
      <c r="I107" s="52"/>
      <c r="J107" s="51"/>
      <c r="K107" s="52"/>
      <c r="L107" s="52"/>
      <c r="M107" s="52"/>
      <c r="N107" s="51"/>
      <c r="O107" s="52"/>
      <c r="P107" s="52"/>
      <c r="Q107" s="52"/>
      <c r="R107" s="51"/>
      <c r="S107" s="52"/>
      <c r="T107" s="52"/>
      <c r="U107" s="52"/>
      <c r="V107" s="51"/>
      <c r="W107" s="52"/>
      <c r="X107" s="52"/>
      <c r="Y107" s="52"/>
      <c r="Z107" s="53"/>
      <c r="AA107" s="52"/>
      <c r="AB107" s="52"/>
    </row>
    <row r="108" spans="1:28" ht="15.75" x14ac:dyDescent="0.25">
      <c r="A108" s="49"/>
      <c r="B108" s="50"/>
      <c r="C108" s="50"/>
      <c r="D108" s="50"/>
      <c r="E108" s="50"/>
      <c r="F108" s="51"/>
      <c r="G108" s="52"/>
      <c r="H108" s="52"/>
      <c r="I108" s="52"/>
      <c r="J108" s="51"/>
      <c r="K108" s="52"/>
      <c r="L108" s="52"/>
      <c r="M108" s="52"/>
      <c r="N108" s="51"/>
      <c r="O108" s="52"/>
      <c r="P108" s="52"/>
      <c r="Q108" s="52"/>
      <c r="R108" s="51"/>
      <c r="S108" s="52"/>
      <c r="T108" s="52"/>
      <c r="U108" s="52"/>
      <c r="V108" s="51"/>
      <c r="W108" s="52"/>
      <c r="X108" s="52"/>
      <c r="Y108" s="52"/>
      <c r="Z108" s="53"/>
      <c r="AA108" s="52"/>
      <c r="AB108" s="52"/>
    </row>
    <row r="109" spans="1:28" ht="15.75" x14ac:dyDescent="0.25">
      <c r="A109" s="49"/>
      <c r="B109" s="50"/>
      <c r="C109" s="50"/>
      <c r="D109" s="50"/>
      <c r="E109" s="50"/>
      <c r="F109" s="51"/>
      <c r="G109" s="52"/>
      <c r="H109" s="52"/>
      <c r="I109" s="52"/>
      <c r="J109" s="51"/>
      <c r="K109" s="52"/>
      <c r="L109" s="52"/>
      <c r="M109" s="52"/>
      <c r="N109" s="51"/>
      <c r="O109" s="52"/>
      <c r="P109" s="52"/>
      <c r="Q109" s="52"/>
      <c r="R109" s="51"/>
      <c r="S109" s="52"/>
      <c r="T109" s="52"/>
      <c r="U109" s="52"/>
      <c r="V109" s="51"/>
      <c r="W109" s="52"/>
      <c r="X109" s="52"/>
      <c r="Y109" s="52"/>
      <c r="Z109" s="53"/>
      <c r="AA109" s="52"/>
      <c r="AB109" s="52"/>
    </row>
    <row r="110" spans="1:28" ht="15.75" x14ac:dyDescent="0.25">
      <c r="A110" s="49"/>
      <c r="B110" s="50"/>
      <c r="C110" s="50"/>
      <c r="D110" s="50"/>
      <c r="E110" s="50"/>
      <c r="F110" s="51"/>
      <c r="G110" s="52"/>
      <c r="H110" s="52"/>
      <c r="I110" s="52"/>
      <c r="J110" s="51"/>
      <c r="K110" s="52"/>
      <c r="L110" s="52"/>
      <c r="M110" s="52"/>
      <c r="N110" s="51"/>
      <c r="O110" s="52"/>
      <c r="P110" s="52"/>
      <c r="Q110" s="52"/>
      <c r="R110" s="51"/>
      <c r="S110" s="52"/>
      <c r="T110" s="52"/>
      <c r="U110" s="52"/>
      <c r="V110" s="51"/>
      <c r="W110" s="52"/>
      <c r="X110" s="52"/>
      <c r="Y110" s="52"/>
      <c r="Z110" s="53"/>
      <c r="AA110" s="52"/>
      <c r="AB110" s="52"/>
    </row>
    <row r="111" spans="1:28" ht="15.75" x14ac:dyDescent="0.25">
      <c r="A111" s="49"/>
      <c r="B111" s="50"/>
      <c r="C111" s="50"/>
      <c r="D111" s="50"/>
      <c r="E111" s="50"/>
      <c r="F111" s="51"/>
      <c r="G111" s="52"/>
      <c r="H111" s="52"/>
      <c r="I111" s="52"/>
      <c r="J111" s="51"/>
      <c r="K111" s="52"/>
      <c r="L111" s="52"/>
      <c r="M111" s="52"/>
      <c r="N111" s="51"/>
      <c r="O111" s="52"/>
      <c r="P111" s="52"/>
      <c r="Q111" s="52"/>
      <c r="R111" s="51"/>
      <c r="S111" s="52"/>
      <c r="T111" s="52"/>
      <c r="U111" s="52"/>
      <c r="V111" s="51"/>
      <c r="W111" s="52"/>
      <c r="X111" s="52"/>
      <c r="Y111" s="52"/>
      <c r="Z111" s="53"/>
      <c r="AA111" s="52"/>
      <c r="AB111" s="52"/>
    </row>
    <row r="112" spans="1:28" ht="15.75" x14ac:dyDescent="0.25">
      <c r="A112" s="49"/>
      <c r="B112" s="50"/>
      <c r="C112" s="50"/>
      <c r="D112" s="50"/>
      <c r="E112" s="50"/>
      <c r="F112" s="51"/>
      <c r="G112" s="52"/>
      <c r="H112" s="52"/>
      <c r="I112" s="52"/>
      <c r="J112" s="51"/>
      <c r="K112" s="52"/>
      <c r="L112" s="52"/>
      <c r="M112" s="52"/>
      <c r="N112" s="51"/>
      <c r="O112" s="52"/>
      <c r="P112" s="52"/>
      <c r="Q112" s="52"/>
      <c r="R112" s="51"/>
      <c r="S112" s="52"/>
      <c r="T112" s="52"/>
      <c r="U112" s="52"/>
      <c r="V112" s="51"/>
      <c r="W112" s="52"/>
      <c r="X112" s="52"/>
      <c r="Y112" s="52"/>
      <c r="Z112" s="53"/>
      <c r="AA112" s="52"/>
      <c r="AB112" s="52"/>
    </row>
    <row r="113" spans="1:28" x14ac:dyDescent="0.2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8"/>
      <c r="R113" s="48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</row>
    <row r="114" spans="1:28" x14ac:dyDescent="0.2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8"/>
      <c r="R114" s="48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</row>
    <row r="115" spans="1:28" x14ac:dyDescent="0.2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8"/>
      <c r="R115" s="48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</row>
    <row r="116" spans="1:28" x14ac:dyDescent="0.2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8"/>
      <c r="R116" s="48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</row>
    <row r="117" spans="1:28" x14ac:dyDescent="0.2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8"/>
      <c r="R117" s="48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</row>
    <row r="118" spans="1:28" x14ac:dyDescent="0.2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8"/>
      <c r="R118" s="48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</row>
    <row r="119" spans="1:28" x14ac:dyDescent="0.2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8"/>
      <c r="R119" s="48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</row>
    <row r="120" spans="1:28" x14ac:dyDescent="0.2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8"/>
      <c r="R120" s="48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</row>
    <row r="121" spans="1:28" x14ac:dyDescent="0.2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8"/>
      <c r="R121" s="48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</row>
    <row r="122" spans="1:28" x14ac:dyDescent="0.2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8"/>
      <c r="R122" s="48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</row>
    <row r="123" spans="1:28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8"/>
      <c r="R123" s="48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</row>
    <row r="124" spans="1:28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8"/>
      <c r="R124" s="48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</row>
    <row r="125" spans="1:28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8"/>
      <c r="R125" s="48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</row>
    <row r="126" spans="1:28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8"/>
      <c r="R126" s="48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</row>
    <row r="127" spans="1:28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8"/>
      <c r="R127" s="48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</row>
    <row r="128" spans="1:28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8"/>
      <c r="R128" s="48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</row>
    <row r="129" spans="1:28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8"/>
      <c r="R129" s="48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</row>
    <row r="130" spans="1:28" x14ac:dyDescent="0.2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8"/>
      <c r="R130" s="48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</row>
    <row r="131" spans="1:28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8"/>
      <c r="R131" s="48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</row>
    <row r="132" spans="1:28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8"/>
      <c r="R132" s="48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</row>
    <row r="133" spans="1:28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8"/>
      <c r="R133" s="48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</row>
    <row r="134" spans="1:28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8"/>
      <c r="R134" s="48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</row>
    <row r="135" spans="1:28" x14ac:dyDescent="0.2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8"/>
      <c r="R135" s="48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</row>
    <row r="136" spans="1:28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8"/>
      <c r="R136" s="48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</row>
    <row r="137" spans="1:28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8"/>
      <c r="R137" s="48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</row>
    <row r="138" spans="1:28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8"/>
      <c r="R138" s="48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</row>
    <row r="139" spans="1:28" x14ac:dyDescent="0.2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8"/>
      <c r="R139" s="48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</row>
    <row r="140" spans="1:28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8"/>
      <c r="R140" s="48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</row>
    <row r="141" spans="1:28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8"/>
      <c r="R141" s="48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</row>
    <row r="142" spans="1:28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8"/>
      <c r="R142" s="48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</row>
    <row r="143" spans="1:28" x14ac:dyDescent="0.2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8"/>
      <c r="R143" s="48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</row>
    <row r="144" spans="1:28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8"/>
      <c r="R144" s="48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</row>
    <row r="145" spans="1:28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8"/>
      <c r="R145" s="48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</row>
    <row r="146" spans="1:28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8"/>
      <c r="R146" s="48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</row>
    <row r="147" spans="1:28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8"/>
      <c r="R147" s="48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</row>
    <row r="148" spans="1:28" x14ac:dyDescent="0.2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8"/>
      <c r="R148" s="48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</row>
    <row r="149" spans="1:28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8"/>
      <c r="R149" s="48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</row>
    <row r="150" spans="1:28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8"/>
      <c r="R150" s="48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</row>
    <row r="151" spans="1:28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8"/>
      <c r="R151" s="48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</row>
    <row r="152" spans="1:28" x14ac:dyDescent="0.2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8"/>
      <c r="R152" s="48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</row>
    <row r="153" spans="1:28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8"/>
      <c r="R153" s="48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</row>
    <row r="154" spans="1:28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8"/>
      <c r="R154" s="48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</row>
    <row r="155" spans="1:28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8"/>
      <c r="R155" s="48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</row>
    <row r="156" spans="1:28" x14ac:dyDescent="0.2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8"/>
      <c r="R156" s="48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</row>
    <row r="157" spans="1:28" x14ac:dyDescent="0.2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8"/>
      <c r="R157" s="48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</row>
    <row r="158" spans="1:28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8"/>
      <c r="R158" s="48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</row>
    <row r="159" spans="1:28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8"/>
      <c r="R159" s="48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</row>
    <row r="160" spans="1:28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8"/>
      <c r="R160" s="48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</row>
    <row r="161" spans="1:28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8"/>
      <c r="R161" s="48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</row>
    <row r="162" spans="1:28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8"/>
      <c r="R162" s="48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</row>
    <row r="163" spans="1:28" x14ac:dyDescent="0.2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8"/>
      <c r="R163" s="48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</row>
    <row r="164" spans="1:28" x14ac:dyDescent="0.2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8"/>
      <c r="R164" s="48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</row>
    <row r="165" spans="1:28" x14ac:dyDescent="0.2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8"/>
      <c r="R165" s="48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</row>
    <row r="166" spans="1:28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8"/>
      <c r="R166" s="48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</row>
    <row r="167" spans="1:28" x14ac:dyDescent="0.2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8"/>
      <c r="R167" s="48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</row>
    <row r="168" spans="1:28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8"/>
      <c r="R168" s="48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</row>
    <row r="169" spans="1:28" x14ac:dyDescent="0.2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8"/>
      <c r="R169" s="48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</row>
    <row r="170" spans="1:28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8"/>
      <c r="R170" s="48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</row>
    <row r="171" spans="1:28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8"/>
      <c r="R171" s="48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</row>
    <row r="172" spans="1:28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8"/>
      <c r="R172" s="48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</row>
    <row r="173" spans="1:28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8"/>
      <c r="R173" s="48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</row>
    <row r="174" spans="1:28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8"/>
      <c r="R174" s="48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</row>
    <row r="175" spans="1:28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8"/>
      <c r="R175" s="48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</row>
    <row r="176" spans="1:28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8"/>
      <c r="R176" s="48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</row>
    <row r="177" spans="1:28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8"/>
      <c r="R177" s="48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</row>
    <row r="178" spans="1:28" x14ac:dyDescent="0.2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8"/>
      <c r="R178" s="48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</row>
    <row r="179" spans="1:28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8"/>
      <c r="R179" s="48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</row>
    <row r="180" spans="1:28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8"/>
      <c r="R180" s="48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</row>
    <row r="181" spans="1:28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8"/>
      <c r="R181" s="48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</row>
    <row r="182" spans="1:28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8"/>
      <c r="R182" s="48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</row>
    <row r="183" spans="1:28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8"/>
      <c r="R183" s="48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</row>
    <row r="184" spans="1:28" x14ac:dyDescent="0.2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8"/>
      <c r="R184" s="48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</row>
    <row r="185" spans="1:28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8"/>
      <c r="R185" s="48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</row>
    <row r="186" spans="1:28" x14ac:dyDescent="0.2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8"/>
      <c r="R186" s="48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</row>
    <row r="187" spans="1:28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8"/>
      <c r="R187" s="48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</row>
    <row r="188" spans="1:28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8"/>
      <c r="R188" s="48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</row>
    <row r="189" spans="1:28" x14ac:dyDescent="0.2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8"/>
      <c r="R189" s="48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</row>
    <row r="190" spans="1:28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8"/>
      <c r="R190" s="48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</row>
    <row r="191" spans="1:28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8"/>
      <c r="R191" s="48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</row>
    <row r="192" spans="1:28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8"/>
      <c r="R192" s="48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</row>
    <row r="193" spans="1:28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8"/>
      <c r="R193" s="48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</row>
    <row r="194" spans="1:28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8"/>
      <c r="R194" s="48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</row>
    <row r="195" spans="1:28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8"/>
      <c r="R195" s="48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</row>
    <row r="196" spans="1:28" x14ac:dyDescent="0.2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8"/>
      <c r="R196" s="48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</row>
    <row r="197" spans="1:28" x14ac:dyDescent="0.25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8"/>
      <c r="R197" s="48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</row>
    <row r="198" spans="1:28" x14ac:dyDescent="0.25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8"/>
      <c r="R198" s="48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</row>
    <row r="199" spans="1:28" x14ac:dyDescent="0.25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8"/>
      <c r="R199" s="48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</row>
    <row r="200" spans="1:28" x14ac:dyDescent="0.25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8"/>
      <c r="R200" s="48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</row>
    <row r="201" spans="1:28" x14ac:dyDescent="0.25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8"/>
      <c r="R201" s="48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</row>
    <row r="202" spans="1:28" x14ac:dyDescent="0.25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8"/>
      <c r="R202" s="48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</row>
    <row r="203" spans="1:28" x14ac:dyDescent="0.2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8"/>
      <c r="R203" s="48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</row>
    <row r="204" spans="1:28" x14ac:dyDescent="0.2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8"/>
      <c r="R204" s="48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</row>
    <row r="205" spans="1:28" x14ac:dyDescent="0.2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8"/>
      <c r="R205" s="48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</row>
    <row r="206" spans="1:28" x14ac:dyDescent="0.2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8"/>
      <c r="R206" s="48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</row>
    <row r="207" spans="1:28" x14ac:dyDescent="0.2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8"/>
      <c r="R207" s="48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</row>
    <row r="208" spans="1:28" x14ac:dyDescent="0.2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8"/>
      <c r="R208" s="48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</row>
    <row r="209" spans="1:28" x14ac:dyDescent="0.25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8"/>
      <c r="R209" s="48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</row>
    <row r="210" spans="1:28" x14ac:dyDescent="0.25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8"/>
      <c r="R210" s="48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</row>
    <row r="211" spans="1:28" x14ac:dyDescent="0.25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8"/>
      <c r="R211" s="48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</row>
    <row r="212" spans="1:28" x14ac:dyDescent="0.25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8"/>
      <c r="R212" s="48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</row>
    <row r="213" spans="1:28" x14ac:dyDescent="0.25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8"/>
      <c r="R213" s="48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</row>
    <row r="214" spans="1:28" x14ac:dyDescent="0.25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8"/>
      <c r="R214" s="48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</row>
    <row r="215" spans="1:28" x14ac:dyDescent="0.2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8"/>
      <c r="R215" s="48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</row>
    <row r="216" spans="1:28" x14ac:dyDescent="0.25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8"/>
      <c r="R216" s="48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</row>
    <row r="217" spans="1:28" x14ac:dyDescent="0.25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8"/>
      <c r="R217" s="48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</row>
    <row r="218" spans="1:28" x14ac:dyDescent="0.25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8"/>
      <c r="R218" s="48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</row>
    <row r="219" spans="1:28" x14ac:dyDescent="0.25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8"/>
      <c r="R219" s="48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</row>
    <row r="220" spans="1:28" x14ac:dyDescent="0.25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8"/>
      <c r="R220" s="48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</row>
    <row r="221" spans="1:28" x14ac:dyDescent="0.25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8"/>
      <c r="R221" s="48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</row>
    <row r="222" spans="1:28" x14ac:dyDescent="0.25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8"/>
      <c r="R222" s="48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</row>
    <row r="223" spans="1:28" x14ac:dyDescent="0.25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8"/>
      <c r="R223" s="48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</row>
    <row r="224" spans="1:28" x14ac:dyDescent="0.25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8"/>
      <c r="R224" s="48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</row>
    <row r="225" spans="1:28" x14ac:dyDescent="0.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8"/>
      <c r="R225" s="48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</row>
    <row r="226" spans="1:28" x14ac:dyDescent="0.25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8"/>
      <c r="R226" s="48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</row>
    <row r="227" spans="1:28" x14ac:dyDescent="0.25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8"/>
      <c r="R227" s="48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</row>
    <row r="228" spans="1:28" x14ac:dyDescent="0.25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8"/>
      <c r="R228" s="48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</row>
    <row r="229" spans="1:28" x14ac:dyDescent="0.25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8"/>
      <c r="R229" s="48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</row>
    <row r="230" spans="1:28" x14ac:dyDescent="0.25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8"/>
      <c r="R230" s="48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</row>
    <row r="231" spans="1:28" x14ac:dyDescent="0.25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8"/>
      <c r="R231" s="48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</row>
    <row r="232" spans="1:28" x14ac:dyDescent="0.25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8"/>
      <c r="R232" s="48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</row>
    <row r="233" spans="1:28" x14ac:dyDescent="0.25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8"/>
      <c r="R233" s="48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</row>
    <row r="234" spans="1:28" x14ac:dyDescent="0.25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8"/>
      <c r="R234" s="48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</row>
    <row r="235" spans="1:28" x14ac:dyDescent="0.2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8"/>
      <c r="R235" s="48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</row>
    <row r="236" spans="1:28" x14ac:dyDescent="0.25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8"/>
      <c r="R236" s="48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</row>
    <row r="237" spans="1:28" x14ac:dyDescent="0.25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8"/>
      <c r="R237" s="48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</row>
    <row r="238" spans="1:28" x14ac:dyDescent="0.25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8"/>
      <c r="R238" s="48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</row>
    <row r="239" spans="1:28" x14ac:dyDescent="0.25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8"/>
      <c r="R239" s="48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</row>
    <row r="240" spans="1:28" x14ac:dyDescent="0.25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8"/>
      <c r="R240" s="48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</row>
    <row r="241" spans="1:28" x14ac:dyDescent="0.25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8"/>
      <c r="R241" s="48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</row>
    <row r="242" spans="1:28" x14ac:dyDescent="0.25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8"/>
      <c r="R242" s="48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</row>
    <row r="243" spans="1:28" x14ac:dyDescent="0.25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8"/>
      <c r="R243" s="48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</row>
    <row r="244" spans="1:28" x14ac:dyDescent="0.25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8"/>
      <c r="R244" s="48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</row>
    <row r="245" spans="1:28" x14ac:dyDescent="0.2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8"/>
      <c r="R245" s="48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</row>
    <row r="246" spans="1:28" x14ac:dyDescent="0.25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8"/>
      <c r="R246" s="48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</row>
    <row r="247" spans="1:28" x14ac:dyDescent="0.25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8"/>
      <c r="R247" s="48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</row>
    <row r="248" spans="1:28" x14ac:dyDescent="0.25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8"/>
      <c r="R248" s="48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</row>
    <row r="249" spans="1:28" x14ac:dyDescent="0.25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8"/>
      <c r="R249" s="48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</row>
    <row r="250" spans="1:28" x14ac:dyDescent="0.25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8"/>
      <c r="R250" s="48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</row>
    <row r="251" spans="1:28" x14ac:dyDescent="0.25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8"/>
      <c r="R251" s="48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</row>
    <row r="252" spans="1:28" x14ac:dyDescent="0.25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8"/>
      <c r="R252" s="48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</row>
    <row r="253" spans="1:28" x14ac:dyDescent="0.25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8"/>
      <c r="R253" s="48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</row>
    <row r="254" spans="1:28" x14ac:dyDescent="0.25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8"/>
      <c r="R254" s="48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</row>
    <row r="255" spans="1:28" x14ac:dyDescent="0.2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8"/>
      <c r="R255" s="48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</row>
    <row r="256" spans="1:28" x14ac:dyDescent="0.25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8"/>
      <c r="R256" s="48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</row>
    <row r="257" spans="1:28" x14ac:dyDescent="0.25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8"/>
      <c r="R257" s="48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</row>
    <row r="258" spans="1:28" x14ac:dyDescent="0.25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8"/>
      <c r="R258" s="48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</row>
    <row r="259" spans="1:28" x14ac:dyDescent="0.25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8"/>
      <c r="R259" s="48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</row>
    <row r="260" spans="1:28" x14ac:dyDescent="0.25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8"/>
      <c r="R260" s="48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</row>
    <row r="261" spans="1:28" x14ac:dyDescent="0.25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8"/>
      <c r="R261" s="48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</row>
    <row r="262" spans="1:28" x14ac:dyDescent="0.25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8"/>
      <c r="R262" s="48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</row>
    <row r="263" spans="1:28" x14ac:dyDescent="0.2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8"/>
      <c r="R263" s="48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</row>
    <row r="264" spans="1:28" x14ac:dyDescent="0.2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8"/>
      <c r="R264" s="48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</row>
    <row r="265" spans="1:28" x14ac:dyDescent="0.2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8"/>
      <c r="R265" s="48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</row>
    <row r="266" spans="1:28" x14ac:dyDescent="0.2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8"/>
      <c r="R266" s="48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</row>
    <row r="267" spans="1:28" x14ac:dyDescent="0.2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8"/>
      <c r="R267" s="48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</row>
    <row r="268" spans="1:28" x14ac:dyDescent="0.2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8"/>
      <c r="R268" s="48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</row>
    <row r="269" spans="1:28" x14ac:dyDescent="0.2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8"/>
      <c r="R269" s="48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</row>
    <row r="270" spans="1:28" x14ac:dyDescent="0.2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8"/>
      <c r="R270" s="48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</row>
    <row r="271" spans="1:28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8"/>
      <c r="R271" s="48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</row>
    <row r="272" spans="1:28" x14ac:dyDescent="0.2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8"/>
      <c r="R272" s="48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</row>
    <row r="273" spans="1:28" x14ac:dyDescent="0.2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8"/>
      <c r="R273" s="48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</row>
    <row r="274" spans="1:28" x14ac:dyDescent="0.2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8"/>
      <c r="R274" s="48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</row>
    <row r="275" spans="1:28" x14ac:dyDescent="0.2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8"/>
      <c r="R275" s="48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</row>
    <row r="276" spans="1:28" x14ac:dyDescent="0.2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8"/>
      <c r="R276" s="48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</row>
    <row r="277" spans="1:28" x14ac:dyDescent="0.2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8"/>
      <c r="R277" s="48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</row>
    <row r="278" spans="1:28" x14ac:dyDescent="0.2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8"/>
      <c r="R278" s="48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</row>
    <row r="279" spans="1:28" x14ac:dyDescent="0.2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8"/>
      <c r="R279" s="48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</row>
    <row r="280" spans="1:28" x14ac:dyDescent="0.2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8"/>
      <c r="R280" s="48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</row>
    <row r="281" spans="1:28" x14ac:dyDescent="0.2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8"/>
      <c r="R281" s="48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</row>
    <row r="282" spans="1:28" x14ac:dyDescent="0.2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8"/>
      <c r="R282" s="48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</row>
    <row r="283" spans="1:28" x14ac:dyDescent="0.2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8"/>
      <c r="R283" s="48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</row>
    <row r="284" spans="1:28" x14ac:dyDescent="0.2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8"/>
      <c r="R284" s="48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</row>
    <row r="285" spans="1:28" x14ac:dyDescent="0.2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8"/>
      <c r="R285" s="48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</row>
    <row r="286" spans="1:28" x14ac:dyDescent="0.2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8"/>
      <c r="R286" s="48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</row>
    <row r="287" spans="1:28" x14ac:dyDescent="0.2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8"/>
      <c r="R287" s="48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</row>
    <row r="288" spans="1:28" x14ac:dyDescent="0.2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8"/>
      <c r="R288" s="48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</row>
    <row r="289" spans="1:28" x14ac:dyDescent="0.25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8"/>
      <c r="R289" s="48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</row>
    <row r="290" spans="1:28" x14ac:dyDescent="0.25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8"/>
      <c r="R290" s="48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</row>
    <row r="291" spans="1:28" x14ac:dyDescent="0.25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8"/>
      <c r="R291" s="48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</row>
    <row r="292" spans="1:28" x14ac:dyDescent="0.25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8"/>
      <c r="R292" s="48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</row>
    <row r="293" spans="1:28" x14ac:dyDescent="0.25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8"/>
      <c r="R293" s="48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</row>
    <row r="294" spans="1:28" x14ac:dyDescent="0.25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8"/>
      <c r="R294" s="48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</row>
    <row r="295" spans="1:28" x14ac:dyDescent="0.2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8"/>
      <c r="R295" s="48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</row>
    <row r="296" spans="1:28" x14ac:dyDescent="0.25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8"/>
      <c r="R296" s="48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</row>
    <row r="297" spans="1:28" x14ac:dyDescent="0.25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8"/>
      <c r="R297" s="48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</row>
    <row r="298" spans="1:28" x14ac:dyDescent="0.25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8"/>
      <c r="R298" s="48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</row>
    <row r="299" spans="1:28" x14ac:dyDescent="0.25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8"/>
      <c r="R299" s="48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</row>
    <row r="300" spans="1:28" x14ac:dyDescent="0.25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8"/>
      <c r="R300" s="48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</row>
    <row r="301" spans="1:28" x14ac:dyDescent="0.25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8"/>
      <c r="R301" s="48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</row>
    <row r="302" spans="1:28" x14ac:dyDescent="0.25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8"/>
      <c r="R302" s="48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</row>
    <row r="303" spans="1:28" x14ac:dyDescent="0.25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8"/>
      <c r="R303" s="48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</row>
    <row r="304" spans="1:28" x14ac:dyDescent="0.25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8"/>
      <c r="R304" s="48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</row>
    <row r="305" spans="1:28" x14ac:dyDescent="0.2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8"/>
      <c r="R305" s="48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</row>
    <row r="306" spans="1:28" x14ac:dyDescent="0.25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8"/>
      <c r="R306" s="48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</row>
    <row r="307" spans="1:28" x14ac:dyDescent="0.25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8"/>
      <c r="R307" s="48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</row>
    <row r="308" spans="1:28" x14ac:dyDescent="0.25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8"/>
      <c r="R308" s="48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</row>
    <row r="309" spans="1:28" x14ac:dyDescent="0.25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8"/>
      <c r="R309" s="48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</row>
    <row r="310" spans="1:28" x14ac:dyDescent="0.25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8"/>
      <c r="R310" s="48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</row>
    <row r="311" spans="1:28" x14ac:dyDescent="0.25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8"/>
      <c r="R311" s="48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</row>
    <row r="312" spans="1:28" x14ac:dyDescent="0.25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8"/>
      <c r="R312" s="48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</row>
    <row r="313" spans="1:28" x14ac:dyDescent="0.25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8"/>
      <c r="R313" s="48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</row>
    <row r="314" spans="1:28" x14ac:dyDescent="0.25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8"/>
      <c r="R314" s="48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</row>
    <row r="315" spans="1:28" x14ac:dyDescent="0.2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8"/>
      <c r="R315" s="48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</row>
    <row r="316" spans="1:28" x14ac:dyDescent="0.25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8"/>
      <c r="R316" s="48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</row>
    <row r="317" spans="1:28" x14ac:dyDescent="0.25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8"/>
      <c r="R317" s="48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</row>
    <row r="318" spans="1:28" x14ac:dyDescent="0.25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8"/>
      <c r="R318" s="48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</row>
    <row r="319" spans="1:28" x14ac:dyDescent="0.25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8"/>
      <c r="R319" s="48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</row>
    <row r="320" spans="1:28" x14ac:dyDescent="0.25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8"/>
      <c r="R320" s="48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</row>
    <row r="321" spans="1:28" x14ac:dyDescent="0.25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8"/>
      <c r="R321" s="48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</row>
    <row r="322" spans="1:28" x14ac:dyDescent="0.25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8"/>
      <c r="R322" s="48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</row>
    <row r="323" spans="1:28" x14ac:dyDescent="0.25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8"/>
      <c r="R323" s="48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</row>
    <row r="324" spans="1:28" x14ac:dyDescent="0.25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8"/>
      <c r="R324" s="48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</row>
    <row r="325" spans="1:28" x14ac:dyDescent="0.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8"/>
      <c r="R325" s="48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</row>
    <row r="326" spans="1:28" x14ac:dyDescent="0.25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8"/>
      <c r="R326" s="48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</row>
    <row r="327" spans="1:28" x14ac:dyDescent="0.25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8"/>
      <c r="R327" s="48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</row>
    <row r="328" spans="1:28" x14ac:dyDescent="0.25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8"/>
      <c r="R328" s="48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</row>
    <row r="329" spans="1:28" x14ac:dyDescent="0.25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8"/>
      <c r="R329" s="48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</row>
    <row r="330" spans="1:28" x14ac:dyDescent="0.25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8"/>
      <c r="R330" s="48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</row>
    <row r="331" spans="1:28" x14ac:dyDescent="0.25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8"/>
      <c r="R331" s="48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</row>
    <row r="332" spans="1:28" x14ac:dyDescent="0.25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8"/>
      <c r="R332" s="48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</row>
    <row r="333" spans="1:28" x14ac:dyDescent="0.25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8"/>
      <c r="R333" s="48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</row>
    <row r="334" spans="1:28" x14ac:dyDescent="0.25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8"/>
      <c r="R334" s="48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</row>
    <row r="335" spans="1:28" x14ac:dyDescent="0.2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8"/>
      <c r="R335" s="48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</row>
    <row r="336" spans="1:28" x14ac:dyDescent="0.25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8"/>
      <c r="R336" s="48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</row>
    <row r="337" spans="1:28" x14ac:dyDescent="0.25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8"/>
      <c r="R337" s="48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</row>
    <row r="338" spans="1:28" x14ac:dyDescent="0.25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8"/>
      <c r="R338" s="48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</row>
    <row r="339" spans="1:28" x14ac:dyDescent="0.25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8"/>
      <c r="R339" s="48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</row>
    <row r="340" spans="1:28" x14ac:dyDescent="0.25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8"/>
      <c r="R340" s="48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</row>
    <row r="341" spans="1:28" x14ac:dyDescent="0.25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8"/>
      <c r="R341" s="48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</row>
    <row r="342" spans="1:28" x14ac:dyDescent="0.25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8"/>
      <c r="R342" s="48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</row>
    <row r="343" spans="1:28" x14ac:dyDescent="0.25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8"/>
      <c r="R343" s="48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</row>
    <row r="344" spans="1:28" x14ac:dyDescent="0.25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8"/>
      <c r="R344" s="48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</row>
    <row r="345" spans="1:28" x14ac:dyDescent="0.2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8"/>
      <c r="R345" s="48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</row>
    <row r="346" spans="1:28" x14ac:dyDescent="0.25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8"/>
      <c r="R346" s="48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</row>
    <row r="347" spans="1:28" x14ac:dyDescent="0.25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8"/>
      <c r="R347" s="48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</row>
    <row r="348" spans="1:28" x14ac:dyDescent="0.25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8"/>
      <c r="R348" s="48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</row>
    <row r="349" spans="1:28" x14ac:dyDescent="0.2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8"/>
      <c r="R349" s="48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</row>
    <row r="350" spans="1:28" x14ac:dyDescent="0.25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8"/>
      <c r="R350" s="48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</row>
    <row r="351" spans="1:28" x14ac:dyDescent="0.25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8"/>
      <c r="R351" s="48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</row>
    <row r="352" spans="1:28" x14ac:dyDescent="0.25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8"/>
      <c r="R352" s="48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</row>
    <row r="353" spans="1:28" x14ac:dyDescent="0.25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8"/>
      <c r="R353" s="48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</row>
    <row r="354" spans="1:28" x14ac:dyDescent="0.25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8"/>
      <c r="R354" s="48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</row>
    <row r="355" spans="1:28" x14ac:dyDescent="0.2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8"/>
      <c r="R355" s="48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</row>
    <row r="356" spans="1:28" x14ac:dyDescent="0.25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8"/>
      <c r="R356" s="48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</row>
    <row r="357" spans="1:28" x14ac:dyDescent="0.25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8"/>
      <c r="R357" s="48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</row>
    <row r="358" spans="1:28" x14ac:dyDescent="0.25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8"/>
      <c r="R358" s="48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</row>
    <row r="359" spans="1:28" x14ac:dyDescent="0.25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8"/>
      <c r="R359" s="48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</row>
    <row r="360" spans="1:28" x14ac:dyDescent="0.25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8"/>
      <c r="R360" s="48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</row>
    <row r="361" spans="1:28" x14ac:dyDescent="0.25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8"/>
      <c r="R361" s="48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</row>
    <row r="362" spans="1:28" x14ac:dyDescent="0.25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8"/>
      <c r="R362" s="48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</row>
    <row r="363" spans="1:28" x14ac:dyDescent="0.25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8"/>
      <c r="R363" s="48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</row>
    <row r="364" spans="1:28" x14ac:dyDescent="0.25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8"/>
      <c r="R364" s="48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</row>
    <row r="365" spans="1:28" x14ac:dyDescent="0.2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8"/>
      <c r="R365" s="48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</row>
    <row r="366" spans="1:28" x14ac:dyDescent="0.25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8"/>
      <c r="R366" s="48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</row>
    <row r="367" spans="1:28" x14ac:dyDescent="0.25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8"/>
      <c r="R367" s="48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</row>
    <row r="368" spans="1:28" x14ac:dyDescent="0.25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8"/>
      <c r="R368" s="48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</row>
    <row r="369" spans="1:28" x14ac:dyDescent="0.25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8"/>
      <c r="R369" s="48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</row>
    <row r="370" spans="1:28" x14ac:dyDescent="0.25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8"/>
      <c r="R370" s="48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</row>
    <row r="371" spans="1:28" x14ac:dyDescent="0.25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8"/>
      <c r="R371" s="48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</row>
    <row r="372" spans="1:28" x14ac:dyDescent="0.25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8"/>
      <c r="R372" s="48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</row>
    <row r="373" spans="1:28" x14ac:dyDescent="0.25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8"/>
      <c r="R373" s="48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</row>
    <row r="374" spans="1:28" x14ac:dyDescent="0.25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8"/>
      <c r="R374" s="48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</row>
    <row r="375" spans="1:28" x14ac:dyDescent="0.2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8"/>
      <c r="R375" s="48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</row>
    <row r="376" spans="1:28" x14ac:dyDescent="0.25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8"/>
      <c r="R376" s="48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</row>
    <row r="377" spans="1:28" x14ac:dyDescent="0.25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8"/>
      <c r="R377" s="48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</row>
    <row r="378" spans="1:28" x14ac:dyDescent="0.25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8"/>
      <c r="R378" s="48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</row>
    <row r="379" spans="1:28" x14ac:dyDescent="0.25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8"/>
      <c r="R379" s="48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</row>
    <row r="380" spans="1:28" x14ac:dyDescent="0.25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8"/>
      <c r="R380" s="48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</row>
    <row r="381" spans="1:28" x14ac:dyDescent="0.25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8"/>
      <c r="R381" s="48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</row>
    <row r="382" spans="1:28" x14ac:dyDescent="0.25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8"/>
      <c r="R382" s="48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</row>
    <row r="383" spans="1:28" x14ac:dyDescent="0.25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8"/>
      <c r="R383" s="48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</row>
    <row r="384" spans="1:28" x14ac:dyDescent="0.25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8"/>
      <c r="R384" s="48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</row>
    <row r="385" spans="1:28" x14ac:dyDescent="0.2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8"/>
      <c r="R385" s="48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</row>
    <row r="386" spans="1:28" x14ac:dyDescent="0.25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8"/>
      <c r="R386" s="48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</row>
    <row r="387" spans="1:28" x14ac:dyDescent="0.25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8"/>
      <c r="R387" s="48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</row>
    <row r="388" spans="1:28" x14ac:dyDescent="0.25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8"/>
      <c r="R388" s="48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</row>
    <row r="389" spans="1:28" x14ac:dyDescent="0.25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8"/>
      <c r="R389" s="48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</row>
    <row r="390" spans="1:28" x14ac:dyDescent="0.25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8"/>
      <c r="R390" s="48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</row>
    <row r="391" spans="1:28" x14ac:dyDescent="0.25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8"/>
      <c r="R391" s="48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</row>
    <row r="392" spans="1:28" x14ac:dyDescent="0.25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8"/>
      <c r="R392" s="48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</row>
    <row r="393" spans="1:28" x14ac:dyDescent="0.25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8"/>
      <c r="R393" s="48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</row>
    <row r="394" spans="1:28" x14ac:dyDescent="0.25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8"/>
      <c r="R394" s="48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</row>
    <row r="395" spans="1:28" x14ac:dyDescent="0.2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8"/>
      <c r="R395" s="48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</row>
    <row r="396" spans="1:28" x14ac:dyDescent="0.25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8"/>
      <c r="R396" s="48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</row>
    <row r="397" spans="1:28" x14ac:dyDescent="0.25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8"/>
      <c r="R397" s="48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</row>
    <row r="398" spans="1:28" x14ac:dyDescent="0.25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8"/>
      <c r="R398" s="48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</row>
    <row r="399" spans="1:28" x14ac:dyDescent="0.25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8"/>
      <c r="R399" s="48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</row>
    <row r="400" spans="1:28" x14ac:dyDescent="0.25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8"/>
      <c r="R400" s="48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</row>
    <row r="401" spans="1:28" x14ac:dyDescent="0.25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8"/>
      <c r="R401" s="48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</row>
    <row r="402" spans="1:28" x14ac:dyDescent="0.25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8"/>
      <c r="R402" s="48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</row>
    <row r="403" spans="1:28" x14ac:dyDescent="0.25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8"/>
      <c r="R403" s="48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</row>
    <row r="404" spans="1:28" x14ac:dyDescent="0.25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8"/>
      <c r="R404" s="48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</row>
    <row r="405" spans="1:28" x14ac:dyDescent="0.2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8"/>
      <c r="R405" s="48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</row>
    <row r="406" spans="1:28" x14ac:dyDescent="0.25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8"/>
      <c r="R406" s="48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</row>
    <row r="407" spans="1:28" x14ac:dyDescent="0.25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8"/>
      <c r="R407" s="48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</row>
    <row r="408" spans="1:28" x14ac:dyDescent="0.25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8"/>
      <c r="R408" s="48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</row>
    <row r="409" spans="1:28" x14ac:dyDescent="0.25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8"/>
      <c r="R409" s="48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</row>
    <row r="410" spans="1:28" x14ac:dyDescent="0.25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8"/>
      <c r="R410" s="48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</row>
    <row r="411" spans="1:28" x14ac:dyDescent="0.25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8"/>
      <c r="R411" s="48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</row>
    <row r="412" spans="1:28" x14ac:dyDescent="0.25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8"/>
      <c r="R412" s="48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</row>
    <row r="413" spans="1:28" x14ac:dyDescent="0.25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8"/>
      <c r="R413" s="48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</row>
    <row r="414" spans="1:28" x14ac:dyDescent="0.25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8"/>
      <c r="R414" s="48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</row>
    <row r="415" spans="1:28" x14ac:dyDescent="0.2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8"/>
      <c r="R415" s="48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</row>
    <row r="416" spans="1:28" x14ac:dyDescent="0.25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8"/>
      <c r="R416" s="48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</row>
    <row r="417" spans="1:28" x14ac:dyDescent="0.25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8"/>
      <c r="R417" s="48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</row>
    <row r="418" spans="1:28" x14ac:dyDescent="0.25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8"/>
      <c r="R418" s="48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</row>
    <row r="419" spans="1:28" x14ac:dyDescent="0.25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8"/>
      <c r="R419" s="48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</row>
    <row r="420" spans="1:28" x14ac:dyDescent="0.25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8"/>
      <c r="R420" s="48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</row>
    <row r="421" spans="1:28" x14ac:dyDescent="0.25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8"/>
      <c r="R421" s="48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</row>
    <row r="422" spans="1:28" x14ac:dyDescent="0.25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8"/>
      <c r="R422" s="48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</row>
    <row r="423" spans="1:28" x14ac:dyDescent="0.25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8"/>
      <c r="R423" s="48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</row>
    <row r="424" spans="1:28" x14ac:dyDescent="0.25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8"/>
      <c r="R424" s="48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</row>
    <row r="425" spans="1:28" x14ac:dyDescent="0.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8"/>
      <c r="R425" s="48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</row>
    <row r="426" spans="1:28" x14ac:dyDescent="0.25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8"/>
      <c r="R426" s="48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</row>
    <row r="427" spans="1:28" x14ac:dyDescent="0.25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8"/>
      <c r="R427" s="48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</row>
    <row r="428" spans="1:28" x14ac:dyDescent="0.25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8"/>
      <c r="R428" s="48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</row>
    <row r="429" spans="1:28" x14ac:dyDescent="0.25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8"/>
      <c r="R429" s="48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</row>
    <row r="430" spans="1:28" x14ac:dyDescent="0.25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8"/>
      <c r="R430" s="48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</row>
    <row r="431" spans="1:28" x14ac:dyDescent="0.25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8"/>
      <c r="R431" s="48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</row>
    <row r="432" spans="1:28" x14ac:dyDescent="0.25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8"/>
      <c r="R432" s="48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</row>
    <row r="433" spans="1:28" x14ac:dyDescent="0.25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8"/>
      <c r="R433" s="48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</row>
    <row r="434" spans="1:28" x14ac:dyDescent="0.25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8"/>
      <c r="R434" s="48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</row>
    <row r="435" spans="1:28" x14ac:dyDescent="0.2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8"/>
      <c r="R435" s="48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</row>
    <row r="436" spans="1:28" x14ac:dyDescent="0.25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8"/>
      <c r="R436" s="48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</row>
    <row r="437" spans="1:28" x14ac:dyDescent="0.25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8"/>
      <c r="R437" s="48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</row>
    <row r="438" spans="1:28" x14ac:dyDescent="0.25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8"/>
      <c r="R438" s="48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</row>
    <row r="439" spans="1:28" x14ac:dyDescent="0.25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8"/>
      <c r="R439" s="48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</row>
    <row r="440" spans="1:28" x14ac:dyDescent="0.25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8"/>
      <c r="R440" s="48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</row>
    <row r="441" spans="1:28" x14ac:dyDescent="0.25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8"/>
      <c r="R441" s="48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</row>
    <row r="442" spans="1:28" x14ac:dyDescent="0.25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8"/>
      <c r="R442" s="48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</row>
    <row r="443" spans="1:28" x14ac:dyDescent="0.25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8"/>
      <c r="R443" s="48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</row>
    <row r="444" spans="1:28" x14ac:dyDescent="0.25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8"/>
      <c r="R444" s="48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</row>
    <row r="445" spans="1:28" x14ac:dyDescent="0.2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8"/>
      <c r="R445" s="48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</row>
    <row r="446" spans="1:28" x14ac:dyDescent="0.25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8"/>
      <c r="R446" s="48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</row>
    <row r="447" spans="1:28" x14ac:dyDescent="0.25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8"/>
      <c r="R447" s="48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</row>
    <row r="448" spans="1:28" x14ac:dyDescent="0.25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8"/>
      <c r="R448" s="48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</row>
    <row r="449" spans="1:28" x14ac:dyDescent="0.25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8"/>
      <c r="R449" s="48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</row>
    <row r="450" spans="1:28" x14ac:dyDescent="0.25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8"/>
      <c r="R450" s="48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</row>
    <row r="451" spans="1:28" x14ac:dyDescent="0.25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8"/>
      <c r="R451" s="48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</row>
    <row r="452" spans="1:28" x14ac:dyDescent="0.25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8"/>
      <c r="R452" s="48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</row>
    <row r="453" spans="1:28" x14ac:dyDescent="0.25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8"/>
      <c r="R453" s="48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</row>
    <row r="454" spans="1:28" x14ac:dyDescent="0.25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8"/>
      <c r="R454" s="48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</row>
    <row r="455" spans="1:28" x14ac:dyDescent="0.2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8"/>
      <c r="R455" s="48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</row>
    <row r="456" spans="1:28" x14ac:dyDescent="0.25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8"/>
      <c r="R456" s="48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</row>
    <row r="457" spans="1:28" x14ac:dyDescent="0.25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8"/>
      <c r="R457" s="48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</row>
    <row r="458" spans="1:28" x14ac:dyDescent="0.25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8"/>
      <c r="R458" s="48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</row>
    <row r="459" spans="1:28" x14ac:dyDescent="0.25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8"/>
      <c r="R459" s="48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</row>
    <row r="460" spans="1:28" x14ac:dyDescent="0.25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8"/>
      <c r="R460" s="48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</row>
    <row r="461" spans="1:28" x14ac:dyDescent="0.25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8"/>
      <c r="R461" s="48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</row>
    <row r="462" spans="1:28" x14ac:dyDescent="0.25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8"/>
      <c r="R462" s="48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</row>
    <row r="463" spans="1:28" x14ac:dyDescent="0.25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8"/>
      <c r="R463" s="48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</row>
    <row r="464" spans="1:28" x14ac:dyDescent="0.25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8"/>
      <c r="R464" s="48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</row>
    <row r="465" spans="1:28" x14ac:dyDescent="0.2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8"/>
      <c r="R465" s="48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</row>
    <row r="466" spans="1:28" x14ac:dyDescent="0.25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8"/>
      <c r="R466" s="48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</row>
    <row r="467" spans="1:28" x14ac:dyDescent="0.25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8"/>
      <c r="R467" s="48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</row>
    <row r="468" spans="1:28" x14ac:dyDescent="0.25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8"/>
      <c r="R468" s="48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</row>
    <row r="469" spans="1:28" x14ac:dyDescent="0.25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8"/>
      <c r="R469" s="48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</row>
    <row r="470" spans="1:28" x14ac:dyDescent="0.25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8"/>
      <c r="R470" s="48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</row>
    <row r="471" spans="1:28" x14ac:dyDescent="0.25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8"/>
      <c r="R471" s="48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</row>
    <row r="472" spans="1:28" x14ac:dyDescent="0.25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8"/>
      <c r="R472" s="48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</row>
    <row r="473" spans="1:28" x14ac:dyDescent="0.25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8"/>
      <c r="R473" s="48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</row>
    <row r="474" spans="1:28" x14ac:dyDescent="0.25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8"/>
      <c r="R474" s="48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</row>
    <row r="475" spans="1:28" x14ac:dyDescent="0.2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8"/>
      <c r="R475" s="48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</row>
    <row r="476" spans="1:28" x14ac:dyDescent="0.25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8"/>
      <c r="R476" s="48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</row>
    <row r="477" spans="1:28" x14ac:dyDescent="0.25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8"/>
      <c r="R477" s="48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</row>
    <row r="478" spans="1:28" x14ac:dyDescent="0.25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8"/>
      <c r="R478" s="48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</row>
    <row r="479" spans="1:28" x14ac:dyDescent="0.25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8"/>
      <c r="R479" s="48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</row>
    <row r="480" spans="1:28" x14ac:dyDescent="0.25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8"/>
      <c r="R480" s="48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</row>
    <row r="481" spans="1:28" x14ac:dyDescent="0.25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8"/>
      <c r="R481" s="48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</row>
    <row r="482" spans="1:28" x14ac:dyDescent="0.25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8"/>
      <c r="R482" s="48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</row>
    <row r="483" spans="1:28" x14ac:dyDescent="0.25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8"/>
      <c r="R483" s="48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</row>
    <row r="484" spans="1:28" x14ac:dyDescent="0.25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8"/>
      <c r="R484" s="48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</row>
    <row r="485" spans="1:28" x14ac:dyDescent="0.2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8"/>
      <c r="R485" s="48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</row>
    <row r="486" spans="1:28" x14ac:dyDescent="0.25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8"/>
      <c r="R486" s="48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</row>
    <row r="487" spans="1:28" x14ac:dyDescent="0.25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8"/>
      <c r="R487" s="48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</row>
    <row r="488" spans="1:28" x14ac:dyDescent="0.25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8"/>
      <c r="R488" s="48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</row>
    <row r="489" spans="1:28" x14ac:dyDescent="0.25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8"/>
      <c r="R489" s="48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</row>
    <row r="490" spans="1:28" x14ac:dyDescent="0.25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8"/>
      <c r="R490" s="48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</row>
    <row r="491" spans="1:28" x14ac:dyDescent="0.25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8"/>
      <c r="R491" s="48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</row>
    <row r="492" spans="1:28" x14ac:dyDescent="0.25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8"/>
      <c r="R492" s="48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</row>
    <row r="493" spans="1:28" x14ac:dyDescent="0.25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8"/>
      <c r="R493" s="48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</row>
    <row r="494" spans="1:28" x14ac:dyDescent="0.25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8"/>
      <c r="R494" s="48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</row>
    <row r="495" spans="1:28" x14ac:dyDescent="0.2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8"/>
      <c r="R495" s="48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</row>
    <row r="496" spans="1:28" x14ac:dyDescent="0.25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8"/>
      <c r="R496" s="48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</row>
    <row r="497" spans="1:28" x14ac:dyDescent="0.25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8"/>
      <c r="R497" s="48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</row>
    <row r="498" spans="1:28" x14ac:dyDescent="0.25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8"/>
      <c r="R498" s="48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</row>
    <row r="499" spans="1:28" x14ac:dyDescent="0.25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8"/>
      <c r="R499" s="48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</row>
    <row r="500" spans="1:28" x14ac:dyDescent="0.25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8"/>
      <c r="R500" s="48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</row>
    <row r="501" spans="1:28" x14ac:dyDescent="0.25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8"/>
      <c r="R501" s="48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</row>
    <row r="502" spans="1:28" x14ac:dyDescent="0.25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8"/>
      <c r="R502" s="48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</row>
    <row r="503" spans="1:28" x14ac:dyDescent="0.25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8"/>
      <c r="R503" s="48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</row>
    <row r="504" spans="1:28" x14ac:dyDescent="0.25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8"/>
      <c r="R504" s="48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</row>
    <row r="505" spans="1:28" x14ac:dyDescent="0.2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8"/>
      <c r="R505" s="48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</row>
    <row r="506" spans="1:28" x14ac:dyDescent="0.25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8"/>
      <c r="R506" s="48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</row>
    <row r="507" spans="1:28" x14ac:dyDescent="0.25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8"/>
      <c r="R507" s="48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</row>
    <row r="508" spans="1:28" x14ac:dyDescent="0.25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8"/>
      <c r="R508" s="48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</row>
    <row r="509" spans="1:28" x14ac:dyDescent="0.25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8"/>
      <c r="R509" s="48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</row>
    <row r="510" spans="1:28" x14ac:dyDescent="0.25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8"/>
      <c r="R510" s="48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</row>
    <row r="511" spans="1:28" x14ac:dyDescent="0.25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8"/>
      <c r="R511" s="48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</row>
    <row r="512" spans="1:28" x14ac:dyDescent="0.25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8"/>
      <c r="R512" s="48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</row>
    <row r="513" spans="1:28" x14ac:dyDescent="0.25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8"/>
      <c r="R513" s="48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</row>
    <row r="514" spans="1:28" x14ac:dyDescent="0.25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8"/>
      <c r="R514" s="48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</row>
    <row r="515" spans="1:28" x14ac:dyDescent="0.2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8"/>
      <c r="R515" s="48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</row>
    <row r="516" spans="1:28" x14ac:dyDescent="0.25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8"/>
      <c r="R516" s="48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</row>
    <row r="517" spans="1:28" x14ac:dyDescent="0.25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8"/>
      <c r="R517" s="48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</row>
    <row r="518" spans="1:28" x14ac:dyDescent="0.25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8"/>
      <c r="R518" s="48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</row>
    <row r="519" spans="1:28" x14ac:dyDescent="0.25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8"/>
      <c r="R519" s="48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</row>
    <row r="520" spans="1:28" x14ac:dyDescent="0.25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8"/>
      <c r="R520" s="48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</row>
    <row r="521" spans="1:28" x14ac:dyDescent="0.25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8"/>
      <c r="R521" s="48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</row>
    <row r="522" spans="1:28" x14ac:dyDescent="0.25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8"/>
      <c r="R522" s="48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</row>
    <row r="523" spans="1:28" x14ac:dyDescent="0.25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8"/>
      <c r="R523" s="48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</row>
    <row r="524" spans="1:28" x14ac:dyDescent="0.25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8"/>
      <c r="R524" s="48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</row>
    <row r="525" spans="1:28" x14ac:dyDescent="0.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8"/>
      <c r="R525" s="48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</row>
    <row r="526" spans="1:28" x14ac:dyDescent="0.25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8"/>
      <c r="R526" s="48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</row>
    <row r="527" spans="1:28" x14ac:dyDescent="0.25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8"/>
      <c r="R527" s="48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</row>
    <row r="528" spans="1:28" x14ac:dyDescent="0.25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8"/>
      <c r="R528" s="48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</row>
    <row r="529" spans="1:28" x14ac:dyDescent="0.25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8"/>
      <c r="R529" s="48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</row>
    <row r="530" spans="1:28" x14ac:dyDescent="0.25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8"/>
      <c r="R530" s="48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</row>
    <row r="531" spans="1:28" x14ac:dyDescent="0.25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8"/>
      <c r="R531" s="48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</row>
    <row r="532" spans="1:28" x14ac:dyDescent="0.25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8"/>
      <c r="R532" s="48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</row>
    <row r="533" spans="1:28" x14ac:dyDescent="0.25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8"/>
      <c r="R533" s="48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</row>
    <row r="534" spans="1:28" x14ac:dyDescent="0.25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8"/>
      <c r="R534" s="48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</row>
    <row r="535" spans="1:28" x14ac:dyDescent="0.2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8"/>
      <c r="R535" s="48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</row>
    <row r="536" spans="1:28" x14ac:dyDescent="0.25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8"/>
      <c r="R536" s="48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</row>
    <row r="537" spans="1:28" x14ac:dyDescent="0.25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8"/>
      <c r="R537" s="48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</row>
    <row r="538" spans="1:28" x14ac:dyDescent="0.25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8"/>
      <c r="R538" s="48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</row>
    <row r="539" spans="1:28" x14ac:dyDescent="0.25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8"/>
      <c r="R539" s="48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</row>
    <row r="540" spans="1:28" x14ac:dyDescent="0.25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8"/>
      <c r="R540" s="48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</row>
    <row r="541" spans="1:28" x14ac:dyDescent="0.25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8"/>
      <c r="R541" s="48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</row>
    <row r="542" spans="1:28" x14ac:dyDescent="0.25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8"/>
      <c r="R542" s="48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</row>
    <row r="543" spans="1:28" x14ac:dyDescent="0.25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8"/>
      <c r="R543" s="48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</row>
    <row r="544" spans="1:28" x14ac:dyDescent="0.25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8"/>
      <c r="R544" s="48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</row>
    <row r="545" spans="1:28" x14ac:dyDescent="0.2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8"/>
      <c r="R545" s="48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</row>
    <row r="546" spans="1:28" x14ac:dyDescent="0.25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8"/>
      <c r="R546" s="48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</row>
    <row r="547" spans="1:28" x14ac:dyDescent="0.25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8"/>
      <c r="R547" s="48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</row>
    <row r="548" spans="1:28" x14ac:dyDescent="0.25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8"/>
      <c r="R548" s="48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</row>
    <row r="549" spans="1:28" x14ac:dyDescent="0.25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8"/>
      <c r="R549" s="48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</row>
    <row r="550" spans="1:28" x14ac:dyDescent="0.25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8"/>
      <c r="R550" s="48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</row>
    <row r="551" spans="1:28" x14ac:dyDescent="0.25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8"/>
      <c r="R551" s="48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</row>
    <row r="552" spans="1:28" x14ac:dyDescent="0.25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8"/>
      <c r="R552" s="48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</row>
    <row r="553" spans="1:28" x14ac:dyDescent="0.25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8"/>
      <c r="R553" s="48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</row>
    <row r="554" spans="1:28" x14ac:dyDescent="0.25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8"/>
      <c r="R554" s="48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</row>
    <row r="555" spans="1:28" x14ac:dyDescent="0.2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8"/>
      <c r="R555" s="48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</row>
    <row r="556" spans="1:28" x14ac:dyDescent="0.25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8"/>
      <c r="R556" s="48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</row>
    <row r="557" spans="1:28" x14ac:dyDescent="0.25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8"/>
      <c r="R557" s="48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</row>
    <row r="558" spans="1:28" x14ac:dyDescent="0.25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8"/>
      <c r="R558" s="48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</row>
    <row r="559" spans="1:28" x14ac:dyDescent="0.25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8"/>
      <c r="R559" s="48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</row>
    <row r="560" spans="1:28" x14ac:dyDescent="0.25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8"/>
      <c r="R560" s="48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</row>
    <row r="561" spans="1:28" x14ac:dyDescent="0.25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8"/>
      <c r="R561" s="48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</row>
    <row r="562" spans="1:28" x14ac:dyDescent="0.25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8"/>
      <c r="R562" s="48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</row>
    <row r="563" spans="1:28" x14ac:dyDescent="0.25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8"/>
      <c r="R563" s="48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</row>
    <row r="564" spans="1:28" x14ac:dyDescent="0.25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8"/>
      <c r="R564" s="48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</row>
    <row r="565" spans="1:28" x14ac:dyDescent="0.2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8"/>
      <c r="R565" s="48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</row>
    <row r="566" spans="1:28" x14ac:dyDescent="0.25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8"/>
      <c r="R566" s="48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</row>
    <row r="567" spans="1:28" x14ac:dyDescent="0.25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8"/>
      <c r="R567" s="48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</row>
    <row r="568" spans="1:28" x14ac:dyDescent="0.25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8"/>
      <c r="R568" s="48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</row>
    <row r="569" spans="1:28" x14ac:dyDescent="0.25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8"/>
      <c r="R569" s="48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</row>
    <row r="570" spans="1:28" x14ac:dyDescent="0.25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8"/>
      <c r="R570" s="48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</row>
    <row r="571" spans="1:28" x14ac:dyDescent="0.25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8"/>
      <c r="R571" s="48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</row>
    <row r="572" spans="1:28" x14ac:dyDescent="0.25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8"/>
      <c r="R572" s="48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</row>
    <row r="573" spans="1:28" x14ac:dyDescent="0.25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8"/>
      <c r="R573" s="48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</row>
    <row r="574" spans="1:28" x14ac:dyDescent="0.25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8"/>
      <c r="R574" s="48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</row>
    <row r="575" spans="1:28" x14ac:dyDescent="0.2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8"/>
      <c r="R575" s="48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</row>
    <row r="576" spans="1:28" x14ac:dyDescent="0.25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8"/>
      <c r="R576" s="48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</row>
    <row r="577" spans="1:28" x14ac:dyDescent="0.25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8"/>
      <c r="R577" s="48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</row>
    <row r="578" spans="1:28" x14ac:dyDescent="0.25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8"/>
      <c r="R578" s="48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</row>
    <row r="579" spans="1:28" x14ac:dyDescent="0.25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8"/>
      <c r="R579" s="48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</row>
    <row r="580" spans="1:28" x14ac:dyDescent="0.25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8"/>
      <c r="R580" s="48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</row>
    <row r="581" spans="1:28" x14ac:dyDescent="0.25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8"/>
      <c r="R581" s="48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</row>
    <row r="582" spans="1:28" x14ac:dyDescent="0.25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8"/>
      <c r="R582" s="48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</row>
    <row r="583" spans="1:28" x14ac:dyDescent="0.25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8"/>
      <c r="R583" s="48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</row>
    <row r="584" spans="1:28" x14ac:dyDescent="0.25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8"/>
      <c r="R584" s="48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</row>
    <row r="585" spans="1:28" x14ac:dyDescent="0.2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8"/>
      <c r="R585" s="48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</row>
    <row r="586" spans="1:28" x14ac:dyDescent="0.25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8"/>
      <c r="R586" s="48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</row>
    <row r="587" spans="1:28" x14ac:dyDescent="0.25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8"/>
      <c r="R587" s="48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</row>
    <row r="588" spans="1:28" x14ac:dyDescent="0.25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8"/>
      <c r="R588" s="48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</row>
    <row r="589" spans="1:28" x14ac:dyDescent="0.25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8"/>
      <c r="R589" s="48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</row>
    <row r="590" spans="1:28" x14ac:dyDescent="0.25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8"/>
      <c r="R590" s="48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</row>
    <row r="591" spans="1:28" x14ac:dyDescent="0.25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8"/>
      <c r="R591" s="48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</row>
    <row r="592" spans="1:28" x14ac:dyDescent="0.25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8"/>
      <c r="R592" s="48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</row>
    <row r="593" spans="1:28" x14ac:dyDescent="0.25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8"/>
      <c r="R593" s="48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</row>
    <row r="594" spans="1:28" x14ac:dyDescent="0.25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8"/>
      <c r="R594" s="48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</row>
    <row r="595" spans="1:28" x14ac:dyDescent="0.2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8"/>
      <c r="R595" s="48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</row>
    <row r="596" spans="1:28" x14ac:dyDescent="0.25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8"/>
      <c r="R596" s="48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</row>
    <row r="597" spans="1:28" x14ac:dyDescent="0.25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8"/>
      <c r="R597" s="48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</row>
    <row r="598" spans="1:28" x14ac:dyDescent="0.25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8"/>
      <c r="R598" s="48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</row>
    <row r="599" spans="1:28" x14ac:dyDescent="0.25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8"/>
      <c r="R599" s="48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</row>
    <row r="600" spans="1:28" x14ac:dyDescent="0.25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8"/>
      <c r="R600" s="48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</row>
    <row r="601" spans="1:28" x14ac:dyDescent="0.25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8"/>
      <c r="R601" s="48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</row>
    <row r="602" spans="1:28" x14ac:dyDescent="0.25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8"/>
      <c r="R602" s="48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</row>
    <row r="603" spans="1:28" x14ac:dyDescent="0.25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8"/>
      <c r="R603" s="48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</row>
    <row r="604" spans="1:28" x14ac:dyDescent="0.25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8"/>
      <c r="R604" s="48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</row>
    <row r="605" spans="1:28" x14ac:dyDescent="0.2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8"/>
      <c r="R605" s="48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</row>
    <row r="606" spans="1:28" x14ac:dyDescent="0.25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8"/>
      <c r="R606" s="48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</row>
    <row r="607" spans="1:28" x14ac:dyDescent="0.25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8"/>
      <c r="R607" s="48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</row>
    <row r="608" spans="1:28" x14ac:dyDescent="0.25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8"/>
      <c r="R608" s="48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</row>
    <row r="609" spans="1:28" x14ac:dyDescent="0.25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8"/>
      <c r="R609" s="48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</row>
    <row r="610" spans="1:28" x14ac:dyDescent="0.25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8"/>
      <c r="R610" s="48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</row>
    <row r="611" spans="1:28" x14ac:dyDescent="0.25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8"/>
      <c r="R611" s="48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</row>
    <row r="612" spans="1:28" x14ac:dyDescent="0.25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8"/>
      <c r="R612" s="48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</row>
    <row r="613" spans="1:28" x14ac:dyDescent="0.25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8"/>
      <c r="R613" s="48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</row>
    <row r="614" spans="1:28" x14ac:dyDescent="0.25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8"/>
      <c r="R614" s="48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</row>
    <row r="615" spans="1:28" x14ac:dyDescent="0.2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8"/>
      <c r="R615" s="48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</row>
    <row r="616" spans="1:28" x14ac:dyDescent="0.25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8"/>
      <c r="R616" s="48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</row>
    <row r="617" spans="1:28" x14ac:dyDescent="0.25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8"/>
      <c r="R617" s="48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</row>
    <row r="618" spans="1:28" x14ac:dyDescent="0.25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8"/>
      <c r="R618" s="48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</row>
    <row r="619" spans="1:28" x14ac:dyDescent="0.25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8"/>
      <c r="R619" s="48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</row>
    <row r="620" spans="1:28" x14ac:dyDescent="0.25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8"/>
      <c r="R620" s="48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</row>
    <row r="621" spans="1:28" x14ac:dyDescent="0.25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8"/>
      <c r="R621" s="48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</row>
    <row r="622" spans="1:28" x14ac:dyDescent="0.25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8"/>
      <c r="R622" s="48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</row>
    <row r="623" spans="1:28" x14ac:dyDescent="0.25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8"/>
      <c r="R623" s="48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</row>
    <row r="624" spans="1:28" x14ac:dyDescent="0.25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8"/>
      <c r="R624" s="48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</row>
    <row r="625" spans="1:28" x14ac:dyDescent="0.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8"/>
      <c r="R625" s="48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</row>
    <row r="626" spans="1:28" x14ac:dyDescent="0.25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8"/>
      <c r="R626" s="48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</row>
    <row r="627" spans="1:28" x14ac:dyDescent="0.25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8"/>
      <c r="R627" s="48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</row>
    <row r="628" spans="1:28" x14ac:dyDescent="0.25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8"/>
      <c r="R628" s="48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</row>
    <row r="629" spans="1:28" x14ac:dyDescent="0.25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8"/>
      <c r="R629" s="48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</row>
    <row r="630" spans="1:28" x14ac:dyDescent="0.25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8"/>
      <c r="R630" s="48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</row>
    <row r="631" spans="1:28" x14ac:dyDescent="0.25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8"/>
      <c r="R631" s="48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</row>
    <row r="632" spans="1:28" x14ac:dyDescent="0.25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8"/>
      <c r="R632" s="48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</row>
    <row r="633" spans="1:28" x14ac:dyDescent="0.25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8"/>
      <c r="R633" s="48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</row>
    <row r="634" spans="1:28" x14ac:dyDescent="0.25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8"/>
      <c r="R634" s="48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</row>
    <row r="635" spans="1:28" x14ac:dyDescent="0.2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8"/>
      <c r="R635" s="48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</row>
    <row r="636" spans="1:28" x14ac:dyDescent="0.25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8"/>
      <c r="R636" s="48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</row>
    <row r="637" spans="1:28" x14ac:dyDescent="0.25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8"/>
      <c r="R637" s="48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</row>
    <row r="638" spans="1:28" x14ac:dyDescent="0.25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8"/>
      <c r="R638" s="48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</row>
    <row r="639" spans="1:28" x14ac:dyDescent="0.25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8"/>
      <c r="R639" s="48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</row>
    <row r="640" spans="1:28" x14ac:dyDescent="0.25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8"/>
      <c r="R640" s="48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</row>
    <row r="641" spans="1:28" x14ac:dyDescent="0.25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8"/>
      <c r="R641" s="48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</row>
    <row r="642" spans="1:28" x14ac:dyDescent="0.25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8"/>
      <c r="R642" s="48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</row>
    <row r="643" spans="1:28" x14ac:dyDescent="0.25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8"/>
      <c r="R643" s="48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</row>
    <row r="644" spans="1:28" x14ac:dyDescent="0.25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8"/>
      <c r="R644" s="48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</row>
    <row r="645" spans="1:28" x14ac:dyDescent="0.2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8"/>
      <c r="R645" s="48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</row>
    <row r="646" spans="1:28" x14ac:dyDescent="0.25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8"/>
      <c r="R646" s="48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</row>
    <row r="647" spans="1:28" x14ac:dyDescent="0.25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8"/>
      <c r="R647" s="48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</row>
    <row r="648" spans="1:28" x14ac:dyDescent="0.25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8"/>
      <c r="R648" s="48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</row>
    <row r="649" spans="1:28" x14ac:dyDescent="0.25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8"/>
      <c r="R649" s="48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</row>
    <row r="650" spans="1:28" x14ac:dyDescent="0.25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8"/>
      <c r="R650" s="48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</row>
    <row r="651" spans="1:28" x14ac:dyDescent="0.25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8"/>
      <c r="R651" s="48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</row>
    <row r="652" spans="1:28" x14ac:dyDescent="0.25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8"/>
      <c r="R652" s="48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</row>
    <row r="653" spans="1:28" x14ac:dyDescent="0.25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8"/>
      <c r="R653" s="48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</row>
    <row r="654" spans="1:28" x14ac:dyDescent="0.25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8"/>
      <c r="R654" s="48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</row>
    <row r="655" spans="1:28" x14ac:dyDescent="0.2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8"/>
      <c r="R655" s="48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</row>
    <row r="656" spans="1:28" x14ac:dyDescent="0.25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8"/>
      <c r="R656" s="48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</row>
    <row r="657" spans="1:28" x14ac:dyDescent="0.25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8"/>
      <c r="R657" s="48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</row>
    <row r="658" spans="1:28" x14ac:dyDescent="0.25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8"/>
      <c r="R658" s="48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</row>
    <row r="659" spans="1:28" x14ac:dyDescent="0.25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8"/>
      <c r="R659" s="48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</row>
    <row r="660" spans="1:28" x14ac:dyDescent="0.25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8"/>
      <c r="R660" s="48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</row>
    <row r="661" spans="1:28" x14ac:dyDescent="0.25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8"/>
      <c r="R661" s="48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</row>
    <row r="662" spans="1:28" x14ac:dyDescent="0.25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8"/>
      <c r="R662" s="48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</row>
    <row r="663" spans="1:28" x14ac:dyDescent="0.25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8"/>
      <c r="R663" s="48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</row>
    <row r="664" spans="1:28" x14ac:dyDescent="0.25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8"/>
      <c r="R664" s="48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</row>
    <row r="665" spans="1:28" x14ac:dyDescent="0.2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8"/>
      <c r="R665" s="48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</row>
    <row r="666" spans="1:28" x14ac:dyDescent="0.25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8"/>
      <c r="R666" s="48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</row>
    <row r="667" spans="1:28" x14ac:dyDescent="0.25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8"/>
      <c r="R667" s="48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</row>
    <row r="668" spans="1:28" x14ac:dyDescent="0.25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8"/>
      <c r="R668" s="48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</row>
    <row r="669" spans="1:28" x14ac:dyDescent="0.25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8"/>
      <c r="R669" s="48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</row>
    <row r="670" spans="1:28" x14ac:dyDescent="0.25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8"/>
      <c r="R670" s="48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</row>
    <row r="671" spans="1:28" x14ac:dyDescent="0.25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8"/>
      <c r="R671" s="48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</row>
    <row r="672" spans="1:28" x14ac:dyDescent="0.25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8"/>
      <c r="R672" s="48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</row>
    <row r="673" spans="1:28" x14ac:dyDescent="0.25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8"/>
      <c r="R673" s="48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</row>
    <row r="674" spans="1:28" x14ac:dyDescent="0.25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8"/>
      <c r="R674" s="48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</row>
    <row r="675" spans="1:28" x14ac:dyDescent="0.2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8"/>
      <c r="R675" s="48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</row>
    <row r="676" spans="1:28" x14ac:dyDescent="0.25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8"/>
      <c r="R676" s="48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</row>
    <row r="677" spans="1:28" x14ac:dyDescent="0.25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8"/>
      <c r="R677" s="48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</row>
    <row r="678" spans="1:28" x14ac:dyDescent="0.25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8"/>
      <c r="R678" s="48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</row>
    <row r="679" spans="1:28" x14ac:dyDescent="0.25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8"/>
      <c r="R679" s="48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</row>
    <row r="680" spans="1:28" x14ac:dyDescent="0.25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8"/>
      <c r="R680" s="48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</row>
    <row r="681" spans="1:28" x14ac:dyDescent="0.25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8"/>
      <c r="R681" s="48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</row>
    <row r="682" spans="1:28" x14ac:dyDescent="0.25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8"/>
      <c r="R682" s="48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</row>
    <row r="683" spans="1:28" x14ac:dyDescent="0.25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8"/>
      <c r="R683" s="48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</row>
    <row r="684" spans="1:28" x14ac:dyDescent="0.25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8"/>
      <c r="R684" s="48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</row>
    <row r="685" spans="1:28" x14ac:dyDescent="0.2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8"/>
      <c r="R685" s="48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</row>
    <row r="686" spans="1:28" x14ac:dyDescent="0.25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8"/>
      <c r="R686" s="48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</row>
    <row r="687" spans="1:28" x14ac:dyDescent="0.25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8"/>
      <c r="R687" s="48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</row>
    <row r="688" spans="1:28" x14ac:dyDescent="0.25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8"/>
      <c r="R688" s="48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</row>
    <row r="689" spans="1:28" x14ac:dyDescent="0.25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8"/>
      <c r="R689" s="48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</row>
    <row r="690" spans="1:28" x14ac:dyDescent="0.25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8"/>
      <c r="R690" s="48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</row>
    <row r="691" spans="1:28" x14ac:dyDescent="0.25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8"/>
      <c r="R691" s="48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</row>
    <row r="692" spans="1:28" x14ac:dyDescent="0.25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8"/>
      <c r="R692" s="48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</row>
    <row r="693" spans="1:28" x14ac:dyDescent="0.25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8"/>
      <c r="R693" s="48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</row>
    <row r="694" spans="1:28" x14ac:dyDescent="0.25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8"/>
      <c r="R694" s="48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</row>
    <row r="695" spans="1:28" x14ac:dyDescent="0.2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8"/>
      <c r="R695" s="48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</row>
    <row r="696" spans="1:28" x14ac:dyDescent="0.25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8"/>
      <c r="R696" s="48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</row>
    <row r="697" spans="1:28" x14ac:dyDescent="0.25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8"/>
      <c r="R697" s="48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</row>
    <row r="698" spans="1:28" x14ac:dyDescent="0.25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8"/>
      <c r="R698" s="48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</row>
    <row r="699" spans="1:28" x14ac:dyDescent="0.25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8"/>
      <c r="R699" s="48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</row>
    <row r="700" spans="1:28" x14ac:dyDescent="0.25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8"/>
      <c r="R700" s="48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</row>
    <row r="701" spans="1:28" x14ac:dyDescent="0.25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8"/>
      <c r="R701" s="48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</row>
    <row r="702" spans="1:28" x14ac:dyDescent="0.25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8"/>
      <c r="R702" s="48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</row>
    <row r="703" spans="1:28" x14ac:dyDescent="0.25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8"/>
      <c r="R703" s="48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</row>
    <row r="704" spans="1:28" x14ac:dyDescent="0.25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8"/>
      <c r="R704" s="48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</row>
    <row r="705" spans="1:28" x14ac:dyDescent="0.2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8"/>
      <c r="R705" s="48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</row>
    <row r="706" spans="1:28" x14ac:dyDescent="0.25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8"/>
      <c r="R706" s="48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</row>
    <row r="707" spans="1:28" x14ac:dyDescent="0.25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8"/>
      <c r="R707" s="48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</row>
    <row r="708" spans="1:28" x14ac:dyDescent="0.25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8"/>
      <c r="R708" s="48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</row>
    <row r="709" spans="1:28" x14ac:dyDescent="0.25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8"/>
      <c r="R709" s="48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</row>
    <row r="710" spans="1:28" x14ac:dyDescent="0.25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8"/>
      <c r="R710" s="48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</row>
    <row r="711" spans="1:28" x14ac:dyDescent="0.25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8"/>
      <c r="R711" s="48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</row>
    <row r="712" spans="1:28" x14ac:dyDescent="0.25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8"/>
      <c r="R712" s="48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</row>
    <row r="713" spans="1:28" x14ac:dyDescent="0.25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8"/>
      <c r="R713" s="48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</row>
    <row r="714" spans="1:28" x14ac:dyDescent="0.25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8"/>
      <c r="R714" s="48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</row>
    <row r="715" spans="1:28" x14ac:dyDescent="0.2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8"/>
      <c r="R715" s="48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</row>
    <row r="716" spans="1:28" x14ac:dyDescent="0.25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8"/>
      <c r="R716" s="48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</row>
    <row r="717" spans="1:28" x14ac:dyDescent="0.25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8"/>
      <c r="R717" s="48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</row>
    <row r="718" spans="1:28" x14ac:dyDescent="0.25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8"/>
      <c r="R718" s="48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</row>
    <row r="719" spans="1:28" x14ac:dyDescent="0.25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8"/>
      <c r="R719" s="48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</row>
    <row r="720" spans="1:28" x14ac:dyDescent="0.25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8"/>
      <c r="R720" s="48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</row>
    <row r="721" spans="1:28" x14ac:dyDescent="0.25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8"/>
      <c r="R721" s="48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</row>
    <row r="722" spans="1:28" x14ac:dyDescent="0.25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8"/>
      <c r="R722" s="48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</row>
    <row r="723" spans="1:28" x14ac:dyDescent="0.25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8"/>
      <c r="R723" s="48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</row>
    <row r="724" spans="1:28" x14ac:dyDescent="0.25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8"/>
      <c r="R724" s="48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</row>
    <row r="725" spans="1:28" x14ac:dyDescent="0.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8"/>
      <c r="R725" s="48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</row>
    <row r="726" spans="1:28" x14ac:dyDescent="0.25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8"/>
      <c r="R726" s="48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</row>
    <row r="727" spans="1:28" x14ac:dyDescent="0.25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8"/>
      <c r="R727" s="48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</row>
    <row r="728" spans="1:28" x14ac:dyDescent="0.25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8"/>
      <c r="R728" s="48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</row>
    <row r="729" spans="1:28" x14ac:dyDescent="0.25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8"/>
      <c r="R729" s="48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</row>
    <row r="730" spans="1:28" x14ac:dyDescent="0.25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8"/>
      <c r="R730" s="48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</row>
    <row r="731" spans="1:28" x14ac:dyDescent="0.25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8"/>
      <c r="R731" s="48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</row>
    <row r="732" spans="1:28" x14ac:dyDescent="0.25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8"/>
      <c r="R732" s="48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</row>
    <row r="733" spans="1:28" x14ac:dyDescent="0.25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8"/>
      <c r="R733" s="48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</row>
    <row r="734" spans="1:28" x14ac:dyDescent="0.25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8"/>
      <c r="R734" s="48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</row>
    <row r="735" spans="1:28" x14ac:dyDescent="0.2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8"/>
      <c r="R735" s="48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</row>
    <row r="736" spans="1:28" x14ac:dyDescent="0.25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8"/>
      <c r="R736" s="48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</row>
    <row r="737" spans="1:28" x14ac:dyDescent="0.25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8"/>
      <c r="R737" s="48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</row>
    <row r="738" spans="1:28" x14ac:dyDescent="0.25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8"/>
      <c r="R738" s="48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</row>
    <row r="739" spans="1:28" x14ac:dyDescent="0.25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8"/>
      <c r="R739" s="48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</row>
    <row r="740" spans="1:28" x14ac:dyDescent="0.25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8"/>
      <c r="R740" s="48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</row>
    <row r="741" spans="1:28" x14ac:dyDescent="0.25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8"/>
      <c r="R741" s="48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</row>
    <row r="742" spans="1:28" x14ac:dyDescent="0.25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8"/>
      <c r="R742" s="48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</row>
    <row r="743" spans="1:28" x14ac:dyDescent="0.25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8"/>
      <c r="R743" s="48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</row>
    <row r="744" spans="1:28" x14ac:dyDescent="0.25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8"/>
      <c r="R744" s="48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</row>
    <row r="745" spans="1:28" x14ac:dyDescent="0.2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8"/>
      <c r="R745" s="48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</row>
    <row r="746" spans="1:28" x14ac:dyDescent="0.25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8"/>
      <c r="R746" s="48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</row>
    <row r="747" spans="1:28" x14ac:dyDescent="0.25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8"/>
      <c r="R747" s="48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</row>
    <row r="748" spans="1:28" x14ac:dyDescent="0.25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8"/>
      <c r="R748" s="48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</row>
    <row r="749" spans="1:28" x14ac:dyDescent="0.25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8"/>
      <c r="R749" s="48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</row>
    <row r="750" spans="1:28" x14ac:dyDescent="0.25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8"/>
      <c r="R750" s="48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</row>
    <row r="751" spans="1:28" x14ac:dyDescent="0.25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8"/>
      <c r="R751" s="48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</row>
    <row r="752" spans="1:28" x14ac:dyDescent="0.25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8"/>
      <c r="R752" s="48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</row>
    <row r="753" spans="1:28" x14ac:dyDescent="0.25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8"/>
      <c r="R753" s="48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</row>
    <row r="754" spans="1:28" x14ac:dyDescent="0.25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8"/>
      <c r="R754" s="48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</row>
    <row r="755" spans="1:28" x14ac:dyDescent="0.2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8"/>
      <c r="R755" s="48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</row>
    <row r="756" spans="1:28" x14ac:dyDescent="0.25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8"/>
      <c r="R756" s="48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</row>
    <row r="757" spans="1:28" x14ac:dyDescent="0.25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8"/>
      <c r="R757" s="48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</row>
    <row r="758" spans="1:28" x14ac:dyDescent="0.25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8"/>
      <c r="R758" s="48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</row>
    <row r="759" spans="1:28" x14ac:dyDescent="0.25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8"/>
      <c r="R759" s="48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</row>
    <row r="760" spans="1:28" x14ac:dyDescent="0.25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8"/>
      <c r="R760" s="48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</row>
    <row r="761" spans="1:28" x14ac:dyDescent="0.25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8"/>
      <c r="R761" s="48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</row>
    <row r="762" spans="1:28" x14ac:dyDescent="0.25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8"/>
      <c r="R762" s="48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</row>
    <row r="763" spans="1:28" x14ac:dyDescent="0.25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8"/>
      <c r="R763" s="48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</row>
    <row r="764" spans="1:28" x14ac:dyDescent="0.25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8"/>
      <c r="R764" s="48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</row>
    <row r="765" spans="1:28" x14ac:dyDescent="0.2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8"/>
      <c r="R765" s="48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</row>
    <row r="766" spans="1:28" x14ac:dyDescent="0.25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8"/>
      <c r="R766" s="48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</row>
    <row r="767" spans="1:28" x14ac:dyDescent="0.25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8"/>
      <c r="R767" s="48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</row>
    <row r="768" spans="1:28" x14ac:dyDescent="0.25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8"/>
      <c r="R768" s="48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</row>
    <row r="769" spans="1:28" x14ac:dyDescent="0.25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8"/>
      <c r="R769" s="48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</row>
    <row r="770" spans="1:28" x14ac:dyDescent="0.25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8"/>
      <c r="R770" s="48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</row>
    <row r="771" spans="1:28" x14ac:dyDescent="0.25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8"/>
      <c r="R771" s="48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</row>
    <row r="772" spans="1:28" x14ac:dyDescent="0.25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8"/>
      <c r="R772" s="48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</row>
    <row r="773" spans="1:28" x14ac:dyDescent="0.25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8"/>
      <c r="R773" s="48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</row>
    <row r="774" spans="1:28" x14ac:dyDescent="0.25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8"/>
      <c r="R774" s="48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</row>
    <row r="775" spans="1:28" x14ac:dyDescent="0.2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8"/>
      <c r="R775" s="48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</row>
    <row r="776" spans="1:28" x14ac:dyDescent="0.25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8"/>
      <c r="R776" s="48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</row>
    <row r="777" spans="1:28" x14ac:dyDescent="0.25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8"/>
      <c r="R777" s="48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</row>
    <row r="778" spans="1:28" x14ac:dyDescent="0.25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8"/>
      <c r="R778" s="48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</row>
    <row r="779" spans="1:28" x14ac:dyDescent="0.25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8"/>
      <c r="R779" s="48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</row>
    <row r="780" spans="1:28" x14ac:dyDescent="0.25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8"/>
      <c r="R780" s="48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</row>
    <row r="781" spans="1:28" x14ac:dyDescent="0.25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8"/>
      <c r="R781" s="48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</row>
    <row r="782" spans="1:28" x14ac:dyDescent="0.25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8"/>
      <c r="R782" s="48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</row>
    <row r="783" spans="1:28" x14ac:dyDescent="0.25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8"/>
      <c r="R783" s="48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</row>
    <row r="784" spans="1:28" x14ac:dyDescent="0.25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8"/>
      <c r="R784" s="48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</row>
    <row r="785" spans="1:28" x14ac:dyDescent="0.2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8"/>
      <c r="R785" s="48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</row>
    <row r="786" spans="1:28" x14ac:dyDescent="0.25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8"/>
      <c r="R786" s="48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</row>
    <row r="787" spans="1:28" x14ac:dyDescent="0.25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8"/>
      <c r="R787" s="48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</row>
    <row r="788" spans="1:28" x14ac:dyDescent="0.25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8"/>
      <c r="R788" s="48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</row>
    <row r="789" spans="1:28" x14ac:dyDescent="0.25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8"/>
      <c r="R789" s="48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</row>
    <row r="790" spans="1:28" x14ac:dyDescent="0.25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8"/>
      <c r="R790" s="48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</row>
    <row r="791" spans="1:28" x14ac:dyDescent="0.25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8"/>
      <c r="R791" s="48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</row>
    <row r="792" spans="1:28" x14ac:dyDescent="0.25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8"/>
      <c r="R792" s="48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</row>
    <row r="793" spans="1:28" x14ac:dyDescent="0.25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8"/>
      <c r="R793" s="48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</row>
    <row r="794" spans="1:28" x14ac:dyDescent="0.25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8"/>
      <c r="R794" s="48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</row>
    <row r="795" spans="1:28" x14ac:dyDescent="0.2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8"/>
      <c r="R795" s="48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</row>
    <row r="796" spans="1:28" x14ac:dyDescent="0.25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8"/>
      <c r="R796" s="48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</row>
    <row r="797" spans="1:28" x14ac:dyDescent="0.25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8"/>
      <c r="R797" s="48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</row>
    <row r="798" spans="1:28" x14ac:dyDescent="0.25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8"/>
      <c r="R798" s="48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</row>
    <row r="799" spans="1:28" x14ac:dyDescent="0.25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8"/>
      <c r="R799" s="48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</row>
    <row r="800" spans="1:28" x14ac:dyDescent="0.25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8"/>
      <c r="R800" s="48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</row>
    <row r="801" spans="1:28" x14ac:dyDescent="0.25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8"/>
      <c r="R801" s="48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</row>
    <row r="802" spans="1:28" x14ac:dyDescent="0.25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8"/>
      <c r="R802" s="48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</row>
    <row r="803" spans="1:28" x14ac:dyDescent="0.25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8"/>
      <c r="R803" s="48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</row>
    <row r="804" spans="1:28" x14ac:dyDescent="0.25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8"/>
      <c r="R804" s="48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</row>
    <row r="805" spans="1:28" x14ac:dyDescent="0.2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8"/>
      <c r="R805" s="48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</row>
    <row r="806" spans="1:28" x14ac:dyDescent="0.25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8"/>
      <c r="R806" s="48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</row>
    <row r="807" spans="1:28" x14ac:dyDescent="0.25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8"/>
      <c r="R807" s="48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</row>
    <row r="808" spans="1:28" x14ac:dyDescent="0.25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8"/>
      <c r="R808" s="48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</row>
    <row r="809" spans="1:28" x14ac:dyDescent="0.25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8"/>
      <c r="R809" s="48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</row>
    <row r="810" spans="1:28" x14ac:dyDescent="0.25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8"/>
      <c r="R810" s="48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</row>
    <row r="811" spans="1:28" x14ac:dyDescent="0.25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8"/>
      <c r="R811" s="48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</row>
    <row r="812" spans="1:28" x14ac:dyDescent="0.25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8"/>
      <c r="R812" s="48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</row>
    <row r="813" spans="1:28" x14ac:dyDescent="0.25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8"/>
      <c r="R813" s="48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</row>
    <row r="814" spans="1:28" x14ac:dyDescent="0.25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8"/>
      <c r="R814" s="48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</row>
    <row r="815" spans="1:28" x14ac:dyDescent="0.2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8"/>
      <c r="R815" s="48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</row>
    <row r="816" spans="1:28" x14ac:dyDescent="0.25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8"/>
      <c r="R816" s="48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</row>
    <row r="817" spans="1:28" x14ac:dyDescent="0.25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8"/>
      <c r="R817" s="48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</row>
    <row r="818" spans="1:28" x14ac:dyDescent="0.25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8"/>
      <c r="R818" s="48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</row>
    <row r="819" spans="1:28" x14ac:dyDescent="0.25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8"/>
      <c r="R819" s="48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</row>
    <row r="820" spans="1:28" x14ac:dyDescent="0.25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8"/>
      <c r="R820" s="48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</row>
    <row r="821" spans="1:28" x14ac:dyDescent="0.25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8"/>
      <c r="R821" s="48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</row>
    <row r="822" spans="1:28" x14ac:dyDescent="0.25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8"/>
      <c r="R822" s="48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</row>
    <row r="823" spans="1:28" x14ac:dyDescent="0.25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8"/>
      <c r="R823" s="48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</row>
    <row r="824" spans="1:28" x14ac:dyDescent="0.25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8"/>
      <c r="R824" s="48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</row>
    <row r="825" spans="1:28" x14ac:dyDescent="0.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8"/>
      <c r="R825" s="48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</row>
    <row r="826" spans="1:28" x14ac:dyDescent="0.25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8"/>
      <c r="R826" s="48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</row>
    <row r="827" spans="1:28" x14ac:dyDescent="0.25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8"/>
      <c r="R827" s="48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</row>
    <row r="828" spans="1:28" x14ac:dyDescent="0.25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8"/>
      <c r="R828" s="48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</row>
    <row r="829" spans="1:28" x14ac:dyDescent="0.25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8"/>
      <c r="R829" s="48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</row>
    <row r="830" spans="1:28" x14ac:dyDescent="0.25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8"/>
      <c r="R830" s="48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</row>
    <row r="831" spans="1:28" x14ac:dyDescent="0.25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8"/>
      <c r="R831" s="48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</row>
    <row r="832" spans="1:28" x14ac:dyDescent="0.25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8"/>
      <c r="R832" s="48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</row>
    <row r="833" spans="1:28" x14ac:dyDescent="0.25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8"/>
      <c r="R833" s="48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</row>
    <row r="834" spans="1:28" x14ac:dyDescent="0.25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8"/>
      <c r="R834" s="48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</row>
    <row r="835" spans="1:28" x14ac:dyDescent="0.2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8"/>
      <c r="R835" s="48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</row>
    <row r="836" spans="1:28" x14ac:dyDescent="0.25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8"/>
      <c r="R836" s="48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</row>
    <row r="837" spans="1:28" x14ac:dyDescent="0.25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8"/>
      <c r="R837" s="48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</row>
    <row r="838" spans="1:28" x14ac:dyDescent="0.25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8"/>
      <c r="R838" s="48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</row>
    <row r="839" spans="1:28" x14ac:dyDescent="0.25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8"/>
      <c r="R839" s="48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</row>
    <row r="840" spans="1:28" x14ac:dyDescent="0.25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8"/>
      <c r="R840" s="48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</row>
    <row r="841" spans="1:28" x14ac:dyDescent="0.25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8"/>
      <c r="R841" s="48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</row>
    <row r="842" spans="1:28" x14ac:dyDescent="0.25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8"/>
      <c r="R842" s="48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</row>
    <row r="843" spans="1:28" x14ac:dyDescent="0.25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8"/>
      <c r="R843" s="48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</row>
    <row r="844" spans="1:28" x14ac:dyDescent="0.25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8"/>
      <c r="R844" s="48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</row>
    <row r="845" spans="1:28" x14ac:dyDescent="0.2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8"/>
      <c r="R845" s="48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</row>
    <row r="846" spans="1:28" x14ac:dyDescent="0.25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8"/>
      <c r="R846" s="48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</row>
    <row r="847" spans="1:28" x14ac:dyDescent="0.25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8"/>
      <c r="R847" s="48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</row>
    <row r="848" spans="1:28" x14ac:dyDescent="0.25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8"/>
      <c r="R848" s="48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</row>
    <row r="849" spans="1:28" x14ac:dyDescent="0.25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8"/>
      <c r="R849" s="48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</row>
    <row r="850" spans="1:28" x14ac:dyDescent="0.25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8"/>
      <c r="R850" s="48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</row>
    <row r="851" spans="1:28" x14ac:dyDescent="0.25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8"/>
      <c r="R851" s="48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</row>
    <row r="852" spans="1:28" x14ac:dyDescent="0.25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8"/>
      <c r="R852" s="48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</row>
    <row r="853" spans="1:28" x14ac:dyDescent="0.25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8"/>
      <c r="R853" s="48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</row>
    <row r="854" spans="1:28" x14ac:dyDescent="0.25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8"/>
      <c r="R854" s="48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</row>
    <row r="855" spans="1:28" x14ac:dyDescent="0.2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8"/>
      <c r="R855" s="48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</row>
    <row r="856" spans="1:28" x14ac:dyDescent="0.25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8"/>
      <c r="R856" s="48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</row>
    <row r="857" spans="1:28" x14ac:dyDescent="0.25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8"/>
      <c r="R857" s="48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</row>
    <row r="858" spans="1:28" x14ac:dyDescent="0.25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8"/>
      <c r="R858" s="48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</row>
    <row r="859" spans="1:28" x14ac:dyDescent="0.25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8"/>
      <c r="R859" s="48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</row>
    <row r="860" spans="1:28" x14ac:dyDescent="0.25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8"/>
      <c r="R860" s="48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</row>
    <row r="861" spans="1:28" x14ac:dyDescent="0.25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8"/>
      <c r="R861" s="48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</row>
    <row r="862" spans="1:28" x14ac:dyDescent="0.25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8"/>
      <c r="R862" s="48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</row>
    <row r="863" spans="1:28" x14ac:dyDescent="0.25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8"/>
      <c r="R863" s="48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</row>
    <row r="864" spans="1:28" x14ac:dyDescent="0.25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8"/>
      <c r="R864" s="48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</row>
    <row r="865" spans="1:28" x14ac:dyDescent="0.2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8"/>
      <c r="R865" s="48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</row>
    <row r="866" spans="1:28" x14ac:dyDescent="0.25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8"/>
      <c r="R866" s="48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</row>
    <row r="867" spans="1:28" x14ac:dyDescent="0.25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8"/>
      <c r="R867" s="48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</row>
    <row r="868" spans="1:28" x14ac:dyDescent="0.25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8"/>
      <c r="R868" s="48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</row>
    <row r="869" spans="1:28" x14ac:dyDescent="0.25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8"/>
      <c r="R869" s="48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</row>
    <row r="870" spans="1:28" x14ac:dyDescent="0.25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8"/>
      <c r="R870" s="48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</row>
    <row r="871" spans="1:28" x14ac:dyDescent="0.25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8"/>
      <c r="R871" s="48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</row>
    <row r="872" spans="1:28" x14ac:dyDescent="0.25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8"/>
      <c r="R872" s="48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</row>
    <row r="873" spans="1:28" x14ac:dyDescent="0.25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8"/>
      <c r="R873" s="48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</row>
    <row r="874" spans="1:28" x14ac:dyDescent="0.25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8"/>
      <c r="R874" s="48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</row>
    <row r="875" spans="1:28" x14ac:dyDescent="0.2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8"/>
      <c r="R875" s="48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</row>
    <row r="876" spans="1:28" x14ac:dyDescent="0.25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8"/>
      <c r="R876" s="48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</row>
    <row r="877" spans="1:28" x14ac:dyDescent="0.25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8"/>
      <c r="R877" s="48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</row>
    <row r="878" spans="1:28" x14ac:dyDescent="0.25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8"/>
      <c r="R878" s="48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</row>
    <row r="879" spans="1:28" x14ac:dyDescent="0.25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8"/>
      <c r="R879" s="48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</row>
    <row r="880" spans="1:28" x14ac:dyDescent="0.25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8"/>
      <c r="R880" s="48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</row>
    <row r="881" spans="1:28" x14ac:dyDescent="0.25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8"/>
      <c r="R881" s="48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</row>
    <row r="882" spans="1:28" x14ac:dyDescent="0.25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8"/>
      <c r="R882" s="48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</row>
    <row r="883" spans="1:28" x14ac:dyDescent="0.25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8"/>
      <c r="R883" s="48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</row>
    <row r="884" spans="1:28" x14ac:dyDescent="0.25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8"/>
      <c r="R884" s="48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</row>
    <row r="885" spans="1:28" x14ac:dyDescent="0.2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8"/>
      <c r="R885" s="48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</row>
    <row r="886" spans="1:28" x14ac:dyDescent="0.25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8"/>
      <c r="R886" s="48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</row>
    <row r="887" spans="1:28" x14ac:dyDescent="0.25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8"/>
      <c r="R887" s="48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</row>
    <row r="888" spans="1:28" x14ac:dyDescent="0.25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8"/>
      <c r="R888" s="48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</row>
    <row r="889" spans="1:28" x14ac:dyDescent="0.25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8"/>
      <c r="R889" s="48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</row>
    <row r="890" spans="1:28" x14ac:dyDescent="0.25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8"/>
      <c r="R890" s="48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</row>
    <row r="891" spans="1:28" x14ac:dyDescent="0.25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8"/>
      <c r="R891" s="48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</row>
    <row r="892" spans="1:28" x14ac:dyDescent="0.25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8"/>
      <c r="R892" s="48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</row>
    <row r="893" spans="1:28" x14ac:dyDescent="0.25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8"/>
      <c r="R893" s="48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</row>
    <row r="894" spans="1:28" x14ac:dyDescent="0.25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8"/>
      <c r="R894" s="48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</row>
    <row r="895" spans="1:28" x14ac:dyDescent="0.2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8"/>
      <c r="R895" s="48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</row>
    <row r="896" spans="1:28" x14ac:dyDescent="0.25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8"/>
      <c r="R896" s="48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</row>
    <row r="897" spans="1:28" x14ac:dyDescent="0.25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8"/>
      <c r="R897" s="48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</row>
    <row r="898" spans="1:28" x14ac:dyDescent="0.25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8"/>
      <c r="R898" s="48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</row>
    <row r="899" spans="1:28" x14ac:dyDescent="0.25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8"/>
      <c r="R899" s="48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</row>
    <row r="900" spans="1:28" x14ac:dyDescent="0.25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8"/>
      <c r="R900" s="48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</row>
    <row r="901" spans="1:28" x14ac:dyDescent="0.25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8"/>
      <c r="R901" s="48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</row>
    <row r="902" spans="1:28" x14ac:dyDescent="0.25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8"/>
      <c r="R902" s="48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</row>
    <row r="903" spans="1:28" x14ac:dyDescent="0.25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8"/>
      <c r="R903" s="48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</row>
    <row r="904" spans="1:28" x14ac:dyDescent="0.25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8"/>
      <c r="R904" s="48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</row>
    <row r="905" spans="1:28" x14ac:dyDescent="0.2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8"/>
      <c r="R905" s="48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</row>
    <row r="906" spans="1:28" x14ac:dyDescent="0.25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8"/>
      <c r="R906" s="48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</row>
    <row r="907" spans="1:28" x14ac:dyDescent="0.25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8"/>
      <c r="R907" s="48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</row>
    <row r="908" spans="1:28" x14ac:dyDescent="0.25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8"/>
      <c r="R908" s="48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</row>
    <row r="909" spans="1:28" x14ac:dyDescent="0.25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8"/>
      <c r="R909" s="48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</row>
    <row r="910" spans="1:28" x14ac:dyDescent="0.25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8"/>
      <c r="R910" s="48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</row>
    <row r="911" spans="1:28" x14ac:dyDescent="0.25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8"/>
      <c r="R911" s="48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</row>
    <row r="912" spans="1:28" x14ac:dyDescent="0.25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8"/>
      <c r="R912" s="48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</row>
    <row r="913" spans="1:28" x14ac:dyDescent="0.25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8"/>
      <c r="R913" s="48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</row>
    <row r="914" spans="1:28" x14ac:dyDescent="0.25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8"/>
      <c r="R914" s="48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</row>
    <row r="915" spans="1:28" x14ac:dyDescent="0.2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8"/>
      <c r="R915" s="48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</row>
    <row r="916" spans="1:28" x14ac:dyDescent="0.25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8"/>
      <c r="R916" s="48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</row>
    <row r="917" spans="1:28" x14ac:dyDescent="0.25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8"/>
      <c r="R917" s="48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</row>
    <row r="918" spans="1:28" x14ac:dyDescent="0.25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8"/>
      <c r="R918" s="48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</row>
    <row r="919" spans="1:28" x14ac:dyDescent="0.25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8"/>
      <c r="R919" s="48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</row>
    <row r="920" spans="1:28" x14ac:dyDescent="0.25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8"/>
      <c r="R920" s="48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</row>
    <row r="921" spans="1:28" x14ac:dyDescent="0.25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8"/>
      <c r="R921" s="48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</row>
    <row r="922" spans="1:28" x14ac:dyDescent="0.25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8"/>
      <c r="R922" s="48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</row>
    <row r="923" spans="1:28" x14ac:dyDescent="0.25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8"/>
      <c r="R923" s="48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</row>
    <row r="924" spans="1:28" x14ac:dyDescent="0.25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8"/>
      <c r="R924" s="48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</row>
    <row r="925" spans="1:28" x14ac:dyDescent="0.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8"/>
      <c r="R925" s="48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</row>
    <row r="926" spans="1:28" x14ac:dyDescent="0.25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8"/>
      <c r="R926" s="48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</row>
    <row r="927" spans="1:28" x14ac:dyDescent="0.25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8"/>
      <c r="R927" s="48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</row>
    <row r="928" spans="1:28" x14ac:dyDescent="0.25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8"/>
      <c r="R928" s="48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</row>
    <row r="929" spans="1:28" x14ac:dyDescent="0.25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8"/>
      <c r="R929" s="48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</row>
    <row r="930" spans="1:28" x14ac:dyDescent="0.25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8"/>
      <c r="R930" s="48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</row>
    <row r="931" spans="1:28" x14ac:dyDescent="0.25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8"/>
      <c r="R931" s="48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</row>
    <row r="932" spans="1:28" x14ac:dyDescent="0.25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8"/>
      <c r="R932" s="48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</row>
    <row r="933" spans="1:28" x14ac:dyDescent="0.25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8"/>
      <c r="R933" s="48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</row>
    <row r="934" spans="1:28" x14ac:dyDescent="0.25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8"/>
      <c r="R934" s="48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</row>
    <row r="935" spans="1:28" x14ac:dyDescent="0.2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8"/>
      <c r="R935" s="48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</row>
    <row r="936" spans="1:28" x14ac:dyDescent="0.25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8"/>
      <c r="R936" s="48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</row>
    <row r="937" spans="1:28" x14ac:dyDescent="0.25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8"/>
      <c r="R937" s="48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</row>
    <row r="938" spans="1:28" x14ac:dyDescent="0.25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8"/>
      <c r="R938" s="48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</row>
    <row r="939" spans="1:28" x14ac:dyDescent="0.25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8"/>
      <c r="R939" s="48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</row>
    <row r="940" spans="1:28" x14ac:dyDescent="0.25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8"/>
      <c r="R940" s="48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</row>
    <row r="941" spans="1:28" x14ac:dyDescent="0.25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8"/>
      <c r="R941" s="48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</row>
    <row r="942" spans="1:28" x14ac:dyDescent="0.25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8"/>
      <c r="R942" s="48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</row>
    <row r="943" spans="1:28" x14ac:dyDescent="0.25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8"/>
      <c r="R943" s="48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</row>
    <row r="944" spans="1:28" x14ac:dyDescent="0.25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8"/>
      <c r="R944" s="48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</row>
    <row r="945" spans="1:28" x14ac:dyDescent="0.2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8"/>
      <c r="R945" s="48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</row>
    <row r="946" spans="1:28" x14ac:dyDescent="0.25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8"/>
      <c r="R946" s="48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</row>
    <row r="947" spans="1:28" x14ac:dyDescent="0.25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8"/>
      <c r="R947" s="48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</row>
    <row r="948" spans="1:28" x14ac:dyDescent="0.25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8"/>
      <c r="R948" s="48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</row>
    <row r="949" spans="1:28" x14ac:dyDescent="0.25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8"/>
      <c r="R949" s="48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</row>
    <row r="950" spans="1:28" x14ac:dyDescent="0.25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8"/>
      <c r="R950" s="48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</row>
    <row r="951" spans="1:28" x14ac:dyDescent="0.25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8"/>
      <c r="R951" s="48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</row>
    <row r="952" spans="1:28" x14ac:dyDescent="0.25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8"/>
      <c r="R952" s="48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</row>
    <row r="953" spans="1:28" x14ac:dyDescent="0.25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8"/>
      <c r="R953" s="48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</row>
    <row r="954" spans="1:28" x14ac:dyDescent="0.25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8"/>
      <c r="R954" s="48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</row>
    <row r="955" spans="1:28" x14ac:dyDescent="0.2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8"/>
      <c r="R955" s="48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</row>
    <row r="956" spans="1:28" x14ac:dyDescent="0.25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8"/>
      <c r="R956" s="48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</row>
    <row r="957" spans="1:28" x14ac:dyDescent="0.25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8"/>
      <c r="R957" s="48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</row>
    <row r="958" spans="1:28" x14ac:dyDescent="0.25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8"/>
      <c r="R958" s="48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</row>
    <row r="959" spans="1:28" x14ac:dyDescent="0.25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8"/>
      <c r="R959" s="48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</row>
    <row r="960" spans="1:28" x14ac:dyDescent="0.25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8"/>
      <c r="R960" s="48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</row>
    <row r="961" spans="1:28" x14ac:dyDescent="0.25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8"/>
      <c r="R961" s="48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</row>
    <row r="962" spans="1:28" x14ac:dyDescent="0.25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8"/>
      <c r="R962" s="48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</row>
    <row r="963" spans="1:28" x14ac:dyDescent="0.25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8"/>
      <c r="R963" s="48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</row>
    <row r="964" spans="1:28" x14ac:dyDescent="0.25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8"/>
      <c r="R964" s="48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</row>
    <row r="965" spans="1:28" x14ac:dyDescent="0.2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8"/>
      <c r="R965" s="48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</row>
    <row r="966" spans="1:28" x14ac:dyDescent="0.25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8"/>
      <c r="R966" s="48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</row>
    <row r="967" spans="1:28" x14ac:dyDescent="0.25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8"/>
      <c r="R967" s="48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</row>
    <row r="968" spans="1:28" x14ac:dyDescent="0.25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8"/>
      <c r="R968" s="48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</row>
    <row r="969" spans="1:28" x14ac:dyDescent="0.25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8"/>
      <c r="R969" s="48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</row>
    <row r="970" spans="1:28" x14ac:dyDescent="0.25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8"/>
      <c r="R970" s="48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</row>
    <row r="971" spans="1:28" x14ac:dyDescent="0.25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8"/>
      <c r="R971" s="48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</row>
    <row r="972" spans="1:28" x14ac:dyDescent="0.25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8"/>
      <c r="R972" s="48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</row>
    <row r="973" spans="1:28" x14ac:dyDescent="0.25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8"/>
      <c r="R973" s="48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</row>
    <row r="974" spans="1:28" x14ac:dyDescent="0.25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8"/>
      <c r="R974" s="48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</row>
    <row r="975" spans="1:28" x14ac:dyDescent="0.2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8"/>
      <c r="R975" s="48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</row>
    <row r="976" spans="1:28" x14ac:dyDescent="0.25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8"/>
      <c r="R976" s="48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</row>
    <row r="977" spans="1:28" x14ac:dyDescent="0.25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8"/>
      <c r="R977" s="48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</row>
    <row r="978" spans="1:28" x14ac:dyDescent="0.25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8"/>
      <c r="R978" s="48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</row>
    <row r="979" spans="1:28" x14ac:dyDescent="0.25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8"/>
      <c r="R979" s="48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</row>
    <row r="980" spans="1:28" x14ac:dyDescent="0.25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8"/>
      <c r="R980" s="48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</row>
    <row r="981" spans="1:28" x14ac:dyDescent="0.25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8"/>
      <c r="R981" s="48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</row>
    <row r="982" spans="1:28" x14ac:dyDescent="0.25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8"/>
      <c r="R982" s="48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</row>
    <row r="983" spans="1:28" x14ac:dyDescent="0.25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8"/>
      <c r="R983" s="48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</row>
    <row r="984" spans="1:28" x14ac:dyDescent="0.25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8"/>
      <c r="R984" s="48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</row>
    <row r="985" spans="1:28" x14ac:dyDescent="0.2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8"/>
      <c r="R985" s="48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</row>
    <row r="986" spans="1:28" x14ac:dyDescent="0.25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8"/>
      <c r="R986" s="48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</row>
    <row r="987" spans="1:28" x14ac:dyDescent="0.25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8"/>
      <c r="R987" s="48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</row>
    <row r="988" spans="1:28" x14ac:dyDescent="0.25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8"/>
      <c r="R988" s="48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</row>
    <row r="989" spans="1:28" x14ac:dyDescent="0.25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8"/>
      <c r="R989" s="48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</row>
    <row r="990" spans="1:28" x14ac:dyDescent="0.25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8"/>
      <c r="R990" s="48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</row>
    <row r="991" spans="1:28" x14ac:dyDescent="0.25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8"/>
      <c r="R991" s="48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</row>
    <row r="992" spans="1:28" x14ac:dyDescent="0.25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8"/>
      <c r="R992" s="48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</row>
    <row r="993" spans="1:28" x14ac:dyDescent="0.25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8"/>
      <c r="R993" s="48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</row>
    <row r="994" spans="1:28" x14ac:dyDescent="0.25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8"/>
      <c r="R994" s="48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</row>
    <row r="995" spans="1:28" x14ac:dyDescent="0.2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8"/>
      <c r="R995" s="48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</row>
    <row r="996" spans="1:28" x14ac:dyDescent="0.25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8"/>
      <c r="R996" s="48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</row>
    <row r="997" spans="1:28" x14ac:dyDescent="0.25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8"/>
      <c r="R997" s="48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</row>
    <row r="998" spans="1:28" x14ac:dyDescent="0.25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8"/>
      <c r="R998" s="48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</row>
    <row r="999" spans="1:28" x14ac:dyDescent="0.25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8"/>
      <c r="R999" s="48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</row>
  </sheetData>
  <sheetProtection algorithmName="SHA-512" hashValue="S8dUXLE1VmIyHVjGrQyDqS5o76uq4gG3fxZHDNu1Be1RiIKBorMa28sELbxPVrtqzbRtGwExJq6/V8Te0DtAlw==" saltValue="qc82LdriYbVVAZNnTrgLEA==" spinCount="100000" sheet="1" objects="1" scenarios="1"/>
  <mergeCells count="447">
    <mergeCell ref="A8:A10"/>
    <mergeCell ref="B8:E10"/>
    <mergeCell ref="F8:J8"/>
    <mergeCell ref="S8:V8"/>
    <mergeCell ref="W8:AB8"/>
    <mergeCell ref="F9:J9"/>
    <mergeCell ref="A1:AB2"/>
    <mergeCell ref="C5:F5"/>
    <mergeCell ref="G5:J5"/>
    <mergeCell ref="L5:N5"/>
    <mergeCell ref="O5:R5"/>
    <mergeCell ref="S5:V5"/>
    <mergeCell ref="W5:AB5"/>
    <mergeCell ref="S9:V9"/>
    <mergeCell ref="W9:AB9"/>
    <mergeCell ref="F10:I10"/>
    <mergeCell ref="J10:M10"/>
    <mergeCell ref="N10:Q10"/>
    <mergeCell ref="R10:U10"/>
    <mergeCell ref="V10:Y10"/>
    <mergeCell ref="Z10:AB10"/>
    <mergeCell ref="B6:F6"/>
    <mergeCell ref="G6:R6"/>
    <mergeCell ref="S6:V6"/>
    <mergeCell ref="W6:AB6"/>
    <mergeCell ref="Z11:AB11"/>
    <mergeCell ref="B12:E12"/>
    <mergeCell ref="F12:I12"/>
    <mergeCell ref="J12:M12"/>
    <mergeCell ref="N12:Q12"/>
    <mergeCell ref="R12:U12"/>
    <mergeCell ref="V12:Y12"/>
    <mergeCell ref="Z12:AB12"/>
    <mergeCell ref="B11:E11"/>
    <mergeCell ref="F11:I11"/>
    <mergeCell ref="J11:M11"/>
    <mergeCell ref="N11:Q11"/>
    <mergeCell ref="R11:U11"/>
    <mergeCell ref="V11:Y11"/>
    <mergeCell ref="K9:R9"/>
    <mergeCell ref="K8:R8"/>
    <mergeCell ref="Z13:AB13"/>
    <mergeCell ref="B14:E14"/>
    <mergeCell ref="F14:I14"/>
    <mergeCell ref="J14:M14"/>
    <mergeCell ref="N14:Q14"/>
    <mergeCell ref="R14:U14"/>
    <mergeCell ref="V14:Y14"/>
    <mergeCell ref="Z14:AB14"/>
    <mergeCell ref="B13:E13"/>
    <mergeCell ref="F13:I13"/>
    <mergeCell ref="J13:M13"/>
    <mergeCell ref="N13:Q13"/>
    <mergeCell ref="R13:U13"/>
    <mergeCell ref="V13:Y13"/>
    <mergeCell ref="Z15:AB15"/>
    <mergeCell ref="B16:E16"/>
    <mergeCell ref="F16:I16"/>
    <mergeCell ref="J16:M16"/>
    <mergeCell ref="N16:Q16"/>
    <mergeCell ref="R16:U16"/>
    <mergeCell ref="V16:Y16"/>
    <mergeCell ref="Z16:AB16"/>
    <mergeCell ref="B15:E15"/>
    <mergeCell ref="F15:I15"/>
    <mergeCell ref="J15:M15"/>
    <mergeCell ref="N15:Q15"/>
    <mergeCell ref="R15:U15"/>
    <mergeCell ref="V15:Y15"/>
    <mergeCell ref="Z17:AB17"/>
    <mergeCell ref="B18:E18"/>
    <mergeCell ref="F18:I18"/>
    <mergeCell ref="J18:M18"/>
    <mergeCell ref="N18:Q18"/>
    <mergeCell ref="R18:U18"/>
    <mergeCell ref="V18:Y18"/>
    <mergeCell ref="Z18:AB18"/>
    <mergeCell ref="B17:E17"/>
    <mergeCell ref="F17:I17"/>
    <mergeCell ref="J17:M17"/>
    <mergeCell ref="N17:Q17"/>
    <mergeCell ref="R17:U17"/>
    <mergeCell ref="V17:Y17"/>
    <mergeCell ref="Z19:AB19"/>
    <mergeCell ref="B20:E20"/>
    <mergeCell ref="F20:I20"/>
    <mergeCell ref="J20:M20"/>
    <mergeCell ref="N20:Q20"/>
    <mergeCell ref="R20:U20"/>
    <mergeCell ref="V20:Y20"/>
    <mergeCell ref="Z20:AB20"/>
    <mergeCell ref="B19:E19"/>
    <mergeCell ref="F19:I19"/>
    <mergeCell ref="J19:M19"/>
    <mergeCell ref="N19:Q19"/>
    <mergeCell ref="R19:U19"/>
    <mergeCell ref="V19:Y19"/>
    <mergeCell ref="Z21:AB21"/>
    <mergeCell ref="B22:E22"/>
    <mergeCell ref="F22:I22"/>
    <mergeCell ref="J22:M22"/>
    <mergeCell ref="N22:Q22"/>
    <mergeCell ref="R22:U22"/>
    <mergeCell ref="V22:Y22"/>
    <mergeCell ref="Z22:AB22"/>
    <mergeCell ref="B21:E21"/>
    <mergeCell ref="F21:I21"/>
    <mergeCell ref="J21:M21"/>
    <mergeCell ref="N21:Q21"/>
    <mergeCell ref="R21:U21"/>
    <mergeCell ref="V21:Y21"/>
    <mergeCell ref="Z23:AB23"/>
    <mergeCell ref="B24:E24"/>
    <mergeCell ref="F24:I24"/>
    <mergeCell ref="J24:M24"/>
    <mergeCell ref="N24:Q24"/>
    <mergeCell ref="R24:U24"/>
    <mergeCell ref="V24:Y24"/>
    <mergeCell ref="Z24:AB24"/>
    <mergeCell ref="B23:E23"/>
    <mergeCell ref="F23:I23"/>
    <mergeCell ref="J23:M23"/>
    <mergeCell ref="N23:Q23"/>
    <mergeCell ref="R23:U23"/>
    <mergeCell ref="V23:Y23"/>
    <mergeCell ref="Z25:AB25"/>
    <mergeCell ref="B26:E26"/>
    <mergeCell ref="F26:I26"/>
    <mergeCell ref="J26:M26"/>
    <mergeCell ref="N26:Q26"/>
    <mergeCell ref="R26:U26"/>
    <mergeCell ref="V26:Y26"/>
    <mergeCell ref="Z26:AB26"/>
    <mergeCell ref="B25:E25"/>
    <mergeCell ref="F25:I25"/>
    <mergeCell ref="J25:M25"/>
    <mergeCell ref="N25:Q25"/>
    <mergeCell ref="R25:U25"/>
    <mergeCell ref="V25:Y25"/>
    <mergeCell ref="Z27:AB27"/>
    <mergeCell ref="B28:E28"/>
    <mergeCell ref="F28:I28"/>
    <mergeCell ref="J28:M28"/>
    <mergeCell ref="N28:Q28"/>
    <mergeCell ref="R28:U28"/>
    <mergeCell ref="V28:Y28"/>
    <mergeCell ref="Z28:AB28"/>
    <mergeCell ref="B27:E27"/>
    <mergeCell ref="F27:I27"/>
    <mergeCell ref="J27:M27"/>
    <mergeCell ref="N27:Q27"/>
    <mergeCell ref="R27:U27"/>
    <mergeCell ref="V27:Y27"/>
    <mergeCell ref="Z29:AB29"/>
    <mergeCell ref="B30:E30"/>
    <mergeCell ref="F30:I30"/>
    <mergeCell ref="J30:M30"/>
    <mergeCell ref="N30:Q30"/>
    <mergeCell ref="R30:U30"/>
    <mergeCell ref="V30:Y30"/>
    <mergeCell ref="Z30:AB30"/>
    <mergeCell ref="B29:E29"/>
    <mergeCell ref="F29:I29"/>
    <mergeCell ref="J29:M29"/>
    <mergeCell ref="N29:Q29"/>
    <mergeCell ref="R29:U29"/>
    <mergeCell ref="V29:Y29"/>
    <mergeCell ref="Z31:AB31"/>
    <mergeCell ref="B32:E32"/>
    <mergeCell ref="F32:I32"/>
    <mergeCell ref="J32:M32"/>
    <mergeCell ref="N32:Q32"/>
    <mergeCell ref="R32:U32"/>
    <mergeCell ref="V32:Y32"/>
    <mergeCell ref="Z32:AB32"/>
    <mergeCell ref="B31:E31"/>
    <mergeCell ref="F31:I31"/>
    <mergeCell ref="J31:M31"/>
    <mergeCell ref="N31:Q31"/>
    <mergeCell ref="R31:U31"/>
    <mergeCell ref="V31:Y31"/>
    <mergeCell ref="Z33:AB33"/>
    <mergeCell ref="B34:E34"/>
    <mergeCell ref="F34:I34"/>
    <mergeCell ref="J34:M34"/>
    <mergeCell ref="N34:Q34"/>
    <mergeCell ref="R34:U34"/>
    <mergeCell ref="V34:Y34"/>
    <mergeCell ref="Z34:AB34"/>
    <mergeCell ref="B33:E33"/>
    <mergeCell ref="F33:I33"/>
    <mergeCell ref="J33:M33"/>
    <mergeCell ref="N33:Q33"/>
    <mergeCell ref="R33:U33"/>
    <mergeCell ref="V33:Y33"/>
    <mergeCell ref="Z35:AB35"/>
    <mergeCell ref="B36:E36"/>
    <mergeCell ref="F36:I36"/>
    <mergeCell ref="J36:M36"/>
    <mergeCell ref="N36:Q36"/>
    <mergeCell ref="R36:U36"/>
    <mergeCell ref="V36:Y36"/>
    <mergeCell ref="Z36:AB36"/>
    <mergeCell ref="B35:E35"/>
    <mergeCell ref="F35:I35"/>
    <mergeCell ref="J35:M35"/>
    <mergeCell ref="N35:Q35"/>
    <mergeCell ref="R35:U35"/>
    <mergeCell ref="V35:Y35"/>
    <mergeCell ref="Z37:AB37"/>
    <mergeCell ref="B38:E38"/>
    <mergeCell ref="F38:I38"/>
    <mergeCell ref="J38:M38"/>
    <mergeCell ref="N38:Q38"/>
    <mergeCell ref="R38:U38"/>
    <mergeCell ref="V38:Y38"/>
    <mergeCell ref="Z38:AB38"/>
    <mergeCell ref="B37:E37"/>
    <mergeCell ref="F37:I37"/>
    <mergeCell ref="J37:M37"/>
    <mergeCell ref="N37:Q37"/>
    <mergeCell ref="R37:U37"/>
    <mergeCell ref="V37:Y37"/>
    <mergeCell ref="Z39:AB39"/>
    <mergeCell ref="B40:E40"/>
    <mergeCell ref="F40:I40"/>
    <mergeCell ref="J40:M40"/>
    <mergeCell ref="N40:Q40"/>
    <mergeCell ref="R40:U40"/>
    <mergeCell ref="V40:Y40"/>
    <mergeCell ref="Z40:AB40"/>
    <mergeCell ref="B39:E39"/>
    <mergeCell ref="F39:I39"/>
    <mergeCell ref="J39:M39"/>
    <mergeCell ref="N39:Q39"/>
    <mergeCell ref="R39:U39"/>
    <mergeCell ref="V39:Y39"/>
    <mergeCell ref="Z41:AB41"/>
    <mergeCell ref="B42:E42"/>
    <mergeCell ref="F42:I42"/>
    <mergeCell ref="J42:M42"/>
    <mergeCell ref="N42:Q42"/>
    <mergeCell ref="R42:U42"/>
    <mergeCell ref="V42:Y42"/>
    <mergeCell ref="Z42:AB42"/>
    <mergeCell ref="B41:E41"/>
    <mergeCell ref="F41:I41"/>
    <mergeCell ref="J41:M41"/>
    <mergeCell ref="N41:Q41"/>
    <mergeCell ref="R41:U41"/>
    <mergeCell ref="V41:Y41"/>
    <mergeCell ref="Z43:AB43"/>
    <mergeCell ref="B44:E44"/>
    <mergeCell ref="F44:I44"/>
    <mergeCell ref="J44:M44"/>
    <mergeCell ref="N44:Q44"/>
    <mergeCell ref="R44:U44"/>
    <mergeCell ref="V44:Y44"/>
    <mergeCell ref="Z44:AB44"/>
    <mergeCell ref="B43:E43"/>
    <mergeCell ref="F43:I43"/>
    <mergeCell ref="J43:M43"/>
    <mergeCell ref="N43:Q43"/>
    <mergeCell ref="R43:U43"/>
    <mergeCell ref="V43:Y43"/>
    <mergeCell ref="Z45:AB45"/>
    <mergeCell ref="B46:E46"/>
    <mergeCell ref="F46:I46"/>
    <mergeCell ref="J46:M46"/>
    <mergeCell ref="N46:Q46"/>
    <mergeCell ref="R46:U46"/>
    <mergeCell ref="V46:Y46"/>
    <mergeCell ref="Z46:AB46"/>
    <mergeCell ref="B45:E45"/>
    <mergeCell ref="F45:I45"/>
    <mergeCell ref="J45:M45"/>
    <mergeCell ref="N45:Q45"/>
    <mergeCell ref="R45:U45"/>
    <mergeCell ref="V45:Y45"/>
    <mergeCell ref="Z47:AB47"/>
    <mergeCell ref="B48:E48"/>
    <mergeCell ref="F48:I48"/>
    <mergeCell ref="J48:M48"/>
    <mergeCell ref="N48:Q48"/>
    <mergeCell ref="R48:U48"/>
    <mergeCell ref="V48:Y48"/>
    <mergeCell ref="Z48:AB48"/>
    <mergeCell ref="B47:E47"/>
    <mergeCell ref="F47:I47"/>
    <mergeCell ref="J47:M47"/>
    <mergeCell ref="N47:Q47"/>
    <mergeCell ref="R47:U47"/>
    <mergeCell ref="V47:Y47"/>
    <mergeCell ref="Z49:AB49"/>
    <mergeCell ref="B50:E50"/>
    <mergeCell ref="F50:I50"/>
    <mergeCell ref="J50:M50"/>
    <mergeCell ref="N50:Q50"/>
    <mergeCell ref="R50:U50"/>
    <mergeCell ref="V50:Y50"/>
    <mergeCell ref="Z50:AB50"/>
    <mergeCell ref="B49:E49"/>
    <mergeCell ref="F49:I49"/>
    <mergeCell ref="J49:M49"/>
    <mergeCell ref="N49:Q49"/>
    <mergeCell ref="R49:U49"/>
    <mergeCell ref="V49:Y49"/>
    <mergeCell ref="Z51:AB51"/>
    <mergeCell ref="B52:E52"/>
    <mergeCell ref="F52:I52"/>
    <mergeCell ref="J52:M52"/>
    <mergeCell ref="N52:Q52"/>
    <mergeCell ref="R52:U52"/>
    <mergeCell ref="V52:Y52"/>
    <mergeCell ref="Z52:AB52"/>
    <mergeCell ref="B51:E51"/>
    <mergeCell ref="F51:I51"/>
    <mergeCell ref="J51:M51"/>
    <mergeCell ref="N51:Q51"/>
    <mergeCell ref="R51:U51"/>
    <mergeCell ref="V51:Y51"/>
    <mergeCell ref="Z53:AB53"/>
    <mergeCell ref="B54:E54"/>
    <mergeCell ref="F54:I54"/>
    <mergeCell ref="J54:M54"/>
    <mergeCell ref="N54:Q54"/>
    <mergeCell ref="R54:U54"/>
    <mergeCell ref="V54:Y54"/>
    <mergeCell ref="Z54:AB54"/>
    <mergeCell ref="B53:E53"/>
    <mergeCell ref="F53:I53"/>
    <mergeCell ref="J53:M53"/>
    <mergeCell ref="N53:Q53"/>
    <mergeCell ref="R53:U53"/>
    <mergeCell ref="V53:Y53"/>
    <mergeCell ref="Z55:AB55"/>
    <mergeCell ref="B56:E56"/>
    <mergeCell ref="F56:I56"/>
    <mergeCell ref="J56:M56"/>
    <mergeCell ref="N56:Q56"/>
    <mergeCell ref="R56:U56"/>
    <mergeCell ref="V56:Y56"/>
    <mergeCell ref="Z56:AB56"/>
    <mergeCell ref="B55:E55"/>
    <mergeCell ref="F55:I55"/>
    <mergeCell ref="J55:M55"/>
    <mergeCell ref="N55:Q55"/>
    <mergeCell ref="R55:U55"/>
    <mergeCell ref="V55:Y55"/>
    <mergeCell ref="Z57:AB57"/>
    <mergeCell ref="B58:E58"/>
    <mergeCell ref="F58:I58"/>
    <mergeCell ref="J58:M58"/>
    <mergeCell ref="N58:Q58"/>
    <mergeCell ref="R58:U58"/>
    <mergeCell ref="V58:Y58"/>
    <mergeCell ref="Z58:AB58"/>
    <mergeCell ref="B57:E57"/>
    <mergeCell ref="F57:I57"/>
    <mergeCell ref="J57:M57"/>
    <mergeCell ref="N57:Q57"/>
    <mergeCell ref="R57:U57"/>
    <mergeCell ref="V57:Y57"/>
    <mergeCell ref="Z59:AB59"/>
    <mergeCell ref="B60:E60"/>
    <mergeCell ref="F60:I60"/>
    <mergeCell ref="J60:M60"/>
    <mergeCell ref="N60:Q60"/>
    <mergeCell ref="R60:U60"/>
    <mergeCell ref="V60:Y60"/>
    <mergeCell ref="Z60:AB60"/>
    <mergeCell ref="B59:E59"/>
    <mergeCell ref="F59:I59"/>
    <mergeCell ref="J59:M59"/>
    <mergeCell ref="N59:Q59"/>
    <mergeCell ref="R59:U59"/>
    <mergeCell ref="V59:Y59"/>
    <mergeCell ref="Z61:AB61"/>
    <mergeCell ref="B62:E62"/>
    <mergeCell ref="F62:I62"/>
    <mergeCell ref="J62:M62"/>
    <mergeCell ref="N62:Q62"/>
    <mergeCell ref="R62:U62"/>
    <mergeCell ref="V62:Y62"/>
    <mergeCell ref="Z62:AB62"/>
    <mergeCell ref="B61:E61"/>
    <mergeCell ref="F61:I61"/>
    <mergeCell ref="J61:M61"/>
    <mergeCell ref="N61:Q61"/>
    <mergeCell ref="R61:U61"/>
    <mergeCell ref="V61:Y61"/>
    <mergeCell ref="Z63:AB63"/>
    <mergeCell ref="B64:E64"/>
    <mergeCell ref="F64:I64"/>
    <mergeCell ref="J64:M64"/>
    <mergeCell ref="N64:Q64"/>
    <mergeCell ref="R64:U64"/>
    <mergeCell ref="V64:Y64"/>
    <mergeCell ref="Z64:AB64"/>
    <mergeCell ref="B63:E63"/>
    <mergeCell ref="F63:I63"/>
    <mergeCell ref="J63:M63"/>
    <mergeCell ref="N63:Q63"/>
    <mergeCell ref="R63:U63"/>
    <mergeCell ref="V63:Y63"/>
    <mergeCell ref="Z65:AB65"/>
    <mergeCell ref="B66:E66"/>
    <mergeCell ref="F66:I66"/>
    <mergeCell ref="J66:M66"/>
    <mergeCell ref="N66:Q66"/>
    <mergeCell ref="R66:U66"/>
    <mergeCell ref="V66:Y66"/>
    <mergeCell ref="Z66:AB66"/>
    <mergeCell ref="B65:E65"/>
    <mergeCell ref="F65:I65"/>
    <mergeCell ref="J65:M65"/>
    <mergeCell ref="N65:Q65"/>
    <mergeCell ref="R65:U65"/>
    <mergeCell ref="V65:Y65"/>
    <mergeCell ref="Z67:AB67"/>
    <mergeCell ref="B68:E68"/>
    <mergeCell ref="F68:I68"/>
    <mergeCell ref="J68:M68"/>
    <mergeCell ref="N68:Q68"/>
    <mergeCell ref="R68:U68"/>
    <mergeCell ref="V68:Y68"/>
    <mergeCell ref="Z68:AB68"/>
    <mergeCell ref="B67:E67"/>
    <mergeCell ref="F67:I67"/>
    <mergeCell ref="J67:M67"/>
    <mergeCell ref="N67:Q67"/>
    <mergeCell ref="R67:U67"/>
    <mergeCell ref="V67:Y67"/>
    <mergeCell ref="Z69:AB69"/>
    <mergeCell ref="B70:E70"/>
    <mergeCell ref="F70:I70"/>
    <mergeCell ref="J70:M70"/>
    <mergeCell ref="N70:Q70"/>
    <mergeCell ref="R70:U70"/>
    <mergeCell ref="V70:Y70"/>
    <mergeCell ref="Z70:AB70"/>
    <mergeCell ref="B69:E69"/>
    <mergeCell ref="F69:I69"/>
    <mergeCell ref="J69:M69"/>
    <mergeCell ref="N69:Q69"/>
    <mergeCell ref="R69:U69"/>
    <mergeCell ref="V69:Y6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32" sqref="C32"/>
    </sheetView>
  </sheetViews>
  <sheetFormatPr defaultRowHeight="15" x14ac:dyDescent="0.25"/>
  <sheetData>
    <row r="1" spans="1:4" x14ac:dyDescent="0.25">
      <c r="A1" s="230" t="s">
        <v>19</v>
      </c>
      <c r="B1" s="231"/>
      <c r="C1" s="231"/>
      <c r="D1" s="231"/>
    </row>
    <row r="2" spans="1:4" x14ac:dyDescent="0.25">
      <c r="A2" s="30">
        <v>0</v>
      </c>
      <c r="B2" s="30" t="s">
        <v>20</v>
      </c>
      <c r="C2" s="30">
        <v>3.99</v>
      </c>
      <c r="D2" s="31">
        <v>60</v>
      </c>
    </row>
    <row r="3" spans="1:4" x14ac:dyDescent="0.25">
      <c r="A3" s="30">
        <v>4</v>
      </c>
      <c r="B3" s="30" t="s">
        <v>20</v>
      </c>
      <c r="C3" s="30">
        <v>7.99</v>
      </c>
      <c r="D3" s="31">
        <v>61</v>
      </c>
    </row>
    <row r="4" spans="1:4" x14ac:dyDescent="0.25">
      <c r="A4" s="30">
        <v>8</v>
      </c>
      <c r="B4" s="30" t="s">
        <v>20</v>
      </c>
      <c r="C4" s="30">
        <v>11.99</v>
      </c>
      <c r="D4" s="31">
        <v>62</v>
      </c>
    </row>
    <row r="5" spans="1:4" x14ac:dyDescent="0.25">
      <c r="A5" s="30">
        <v>12</v>
      </c>
      <c r="B5" s="30" t="s">
        <v>20</v>
      </c>
      <c r="C5" s="30">
        <v>15.99</v>
      </c>
      <c r="D5" s="31">
        <v>63</v>
      </c>
    </row>
    <row r="6" spans="1:4" x14ac:dyDescent="0.25">
      <c r="A6" s="30">
        <v>16</v>
      </c>
      <c r="B6" s="30" t="s">
        <v>20</v>
      </c>
      <c r="C6" s="30">
        <v>19.990000000000002</v>
      </c>
      <c r="D6" s="31">
        <v>64</v>
      </c>
    </row>
    <row r="7" spans="1:4" x14ac:dyDescent="0.25">
      <c r="A7" s="30">
        <v>20</v>
      </c>
      <c r="B7" s="30" t="s">
        <v>20</v>
      </c>
      <c r="C7" s="30">
        <v>23.990000000000002</v>
      </c>
      <c r="D7" s="31">
        <v>65</v>
      </c>
    </row>
    <row r="8" spans="1:4" x14ac:dyDescent="0.25">
      <c r="A8" s="30">
        <v>24</v>
      </c>
      <c r="B8" s="30" t="s">
        <v>20</v>
      </c>
      <c r="C8" s="30">
        <v>27.990000000000002</v>
      </c>
      <c r="D8" s="31">
        <v>66</v>
      </c>
    </row>
    <row r="9" spans="1:4" x14ac:dyDescent="0.25">
      <c r="A9" s="30">
        <v>28</v>
      </c>
      <c r="B9" s="30" t="s">
        <v>20</v>
      </c>
      <c r="C9" s="30">
        <v>31.990000000000002</v>
      </c>
      <c r="D9" s="31">
        <v>67</v>
      </c>
    </row>
    <row r="10" spans="1:4" x14ac:dyDescent="0.25">
      <c r="A10" s="30">
        <v>32</v>
      </c>
      <c r="B10" s="30" t="s">
        <v>20</v>
      </c>
      <c r="C10" s="30">
        <v>35.99</v>
      </c>
      <c r="D10" s="31">
        <v>68</v>
      </c>
    </row>
    <row r="11" spans="1:4" x14ac:dyDescent="0.25">
      <c r="A11" s="30">
        <v>36</v>
      </c>
      <c r="B11" s="30" t="s">
        <v>20</v>
      </c>
      <c r="C11" s="30">
        <v>39.99</v>
      </c>
      <c r="D11" s="31">
        <v>69</v>
      </c>
    </row>
    <row r="12" spans="1:4" x14ac:dyDescent="0.25">
      <c r="A12" s="30">
        <v>40</v>
      </c>
      <c r="B12" s="30" t="s">
        <v>20</v>
      </c>
      <c r="C12" s="30">
        <v>43.99</v>
      </c>
      <c r="D12" s="31">
        <v>70</v>
      </c>
    </row>
    <row r="13" spans="1:4" x14ac:dyDescent="0.25">
      <c r="A13" s="30">
        <v>44</v>
      </c>
      <c r="B13" s="30" t="s">
        <v>20</v>
      </c>
      <c r="C13" s="30">
        <v>47.99</v>
      </c>
      <c r="D13" s="31">
        <v>71</v>
      </c>
    </row>
    <row r="14" spans="1:4" x14ac:dyDescent="0.25">
      <c r="A14" s="30">
        <v>48</v>
      </c>
      <c r="B14" s="30" t="s">
        <v>20</v>
      </c>
      <c r="C14" s="30">
        <v>51.99</v>
      </c>
      <c r="D14" s="31">
        <v>72</v>
      </c>
    </row>
    <row r="15" spans="1:4" x14ac:dyDescent="0.25">
      <c r="A15" s="30">
        <v>52</v>
      </c>
      <c r="B15" s="30" t="s">
        <v>20</v>
      </c>
      <c r="C15" s="30">
        <v>55.99</v>
      </c>
      <c r="D15" s="31">
        <v>73</v>
      </c>
    </row>
    <row r="16" spans="1:4" x14ac:dyDescent="0.25">
      <c r="A16" s="30">
        <v>56</v>
      </c>
      <c r="B16" s="30" t="s">
        <v>20</v>
      </c>
      <c r="C16" s="30">
        <v>59.99</v>
      </c>
      <c r="D16" s="31">
        <v>74</v>
      </c>
    </row>
    <row r="17" spans="1:4" x14ac:dyDescent="0.25">
      <c r="A17" s="30">
        <v>60</v>
      </c>
      <c r="B17" s="30" t="s">
        <v>20</v>
      </c>
      <c r="C17" s="30">
        <v>61.59</v>
      </c>
      <c r="D17" s="31">
        <v>75</v>
      </c>
    </row>
    <row r="18" spans="1:4" x14ac:dyDescent="0.25">
      <c r="A18" s="30">
        <v>61.6</v>
      </c>
      <c r="B18" s="30" t="s">
        <v>20</v>
      </c>
      <c r="C18" s="30">
        <v>63.190000000000005</v>
      </c>
      <c r="D18" s="31">
        <v>76</v>
      </c>
    </row>
    <row r="19" spans="1:4" x14ac:dyDescent="0.25">
      <c r="A19" s="30">
        <v>63.2</v>
      </c>
      <c r="B19" s="30" t="s">
        <v>20</v>
      </c>
      <c r="C19" s="30">
        <v>64.790000000000006</v>
      </c>
      <c r="D19" s="31">
        <v>77</v>
      </c>
    </row>
    <row r="20" spans="1:4" x14ac:dyDescent="0.25">
      <c r="A20" s="30">
        <v>64.8</v>
      </c>
      <c r="B20" s="30" t="s">
        <v>20</v>
      </c>
      <c r="C20" s="30">
        <v>66.39</v>
      </c>
      <c r="D20" s="31">
        <v>78</v>
      </c>
    </row>
    <row r="21" spans="1:4" x14ac:dyDescent="0.25">
      <c r="A21" s="30">
        <v>66.400000000000006</v>
      </c>
      <c r="B21" s="30" t="s">
        <v>20</v>
      </c>
      <c r="C21" s="30">
        <v>67.990000000000009</v>
      </c>
      <c r="D21" s="31">
        <v>79</v>
      </c>
    </row>
    <row r="22" spans="1:4" x14ac:dyDescent="0.25">
      <c r="A22" s="30">
        <v>68</v>
      </c>
      <c r="B22" s="30" t="s">
        <v>20</v>
      </c>
      <c r="C22" s="30">
        <v>69.59</v>
      </c>
      <c r="D22" s="31">
        <v>80</v>
      </c>
    </row>
    <row r="23" spans="1:4" x14ac:dyDescent="0.25">
      <c r="A23" s="30">
        <v>69.599999999999994</v>
      </c>
      <c r="B23" s="30" t="s">
        <v>20</v>
      </c>
      <c r="C23" s="30">
        <v>71.19</v>
      </c>
      <c r="D23" s="31">
        <v>81</v>
      </c>
    </row>
    <row r="24" spans="1:4" x14ac:dyDescent="0.25">
      <c r="A24" s="30">
        <v>71.2</v>
      </c>
      <c r="B24" s="30" t="s">
        <v>20</v>
      </c>
      <c r="C24" s="30">
        <v>72.790000000000006</v>
      </c>
      <c r="D24" s="31">
        <v>82</v>
      </c>
    </row>
    <row r="25" spans="1:4" x14ac:dyDescent="0.25">
      <c r="A25" s="30">
        <v>72.8</v>
      </c>
      <c r="B25" s="30" t="s">
        <v>20</v>
      </c>
      <c r="C25" s="30">
        <v>74.39</v>
      </c>
      <c r="D25" s="31">
        <v>83</v>
      </c>
    </row>
    <row r="26" spans="1:4" x14ac:dyDescent="0.25">
      <c r="A26" s="30">
        <v>74.400000000000006</v>
      </c>
      <c r="B26" s="30" t="s">
        <v>20</v>
      </c>
      <c r="C26" s="30">
        <v>75.990000000000009</v>
      </c>
      <c r="D26" s="31">
        <v>84</v>
      </c>
    </row>
    <row r="27" spans="1:4" x14ac:dyDescent="0.25">
      <c r="A27" s="30">
        <v>76</v>
      </c>
      <c r="B27" s="30" t="s">
        <v>20</v>
      </c>
      <c r="C27" s="30">
        <v>77.59</v>
      </c>
      <c r="D27" s="31">
        <v>85</v>
      </c>
    </row>
    <row r="28" spans="1:4" x14ac:dyDescent="0.25">
      <c r="A28" s="30">
        <v>77.599999999999994</v>
      </c>
      <c r="B28" s="30" t="s">
        <v>20</v>
      </c>
      <c r="C28" s="30">
        <v>79.19</v>
      </c>
      <c r="D28" s="31">
        <v>86</v>
      </c>
    </row>
    <row r="29" spans="1:4" x14ac:dyDescent="0.25">
      <c r="A29" s="30">
        <v>79.2</v>
      </c>
      <c r="B29" s="30" t="s">
        <v>20</v>
      </c>
      <c r="C29" s="30">
        <v>80.790000000000006</v>
      </c>
      <c r="D29" s="31">
        <v>87</v>
      </c>
    </row>
    <row r="30" spans="1:4" x14ac:dyDescent="0.25">
      <c r="A30" s="30">
        <v>80.8</v>
      </c>
      <c r="B30" s="30" t="s">
        <v>20</v>
      </c>
      <c r="C30" s="30">
        <v>82.39</v>
      </c>
      <c r="D30" s="31">
        <v>88</v>
      </c>
    </row>
    <row r="31" spans="1:4" x14ac:dyDescent="0.25">
      <c r="A31" s="30">
        <v>82.4</v>
      </c>
      <c r="B31" s="30" t="s">
        <v>20</v>
      </c>
      <c r="C31" s="30">
        <v>83.990000000000009</v>
      </c>
      <c r="D31" s="31">
        <v>89</v>
      </c>
    </row>
    <row r="32" spans="1:4" x14ac:dyDescent="0.25">
      <c r="A32" s="30">
        <v>84</v>
      </c>
      <c r="B32" s="30" t="s">
        <v>20</v>
      </c>
      <c r="C32" s="30">
        <v>85.59</v>
      </c>
      <c r="D32" s="31">
        <v>90</v>
      </c>
    </row>
    <row r="33" spans="1:4" x14ac:dyDescent="0.25">
      <c r="A33" s="30">
        <v>85.6</v>
      </c>
      <c r="B33" s="30" t="s">
        <v>20</v>
      </c>
      <c r="C33" s="30">
        <v>87.19</v>
      </c>
      <c r="D33" s="31">
        <v>91</v>
      </c>
    </row>
    <row r="34" spans="1:4" x14ac:dyDescent="0.25">
      <c r="A34" s="30">
        <v>87.2</v>
      </c>
      <c r="B34" s="30" t="s">
        <v>20</v>
      </c>
      <c r="C34" s="30">
        <v>88.79</v>
      </c>
      <c r="D34" s="31">
        <v>92</v>
      </c>
    </row>
    <row r="35" spans="1:4" x14ac:dyDescent="0.25">
      <c r="A35" s="30">
        <v>88.8</v>
      </c>
      <c r="B35" s="30" t="s">
        <v>20</v>
      </c>
      <c r="C35" s="30">
        <v>90.39</v>
      </c>
      <c r="D35" s="31">
        <v>93</v>
      </c>
    </row>
    <row r="36" spans="1:4" x14ac:dyDescent="0.25">
      <c r="A36" s="30">
        <v>90.4</v>
      </c>
      <c r="B36" s="30" t="s">
        <v>20</v>
      </c>
      <c r="C36" s="30">
        <v>91.990000000000009</v>
      </c>
      <c r="D36" s="31">
        <v>94</v>
      </c>
    </row>
    <row r="37" spans="1:4" x14ac:dyDescent="0.25">
      <c r="A37" s="30">
        <v>92</v>
      </c>
      <c r="B37" s="30" t="s">
        <v>20</v>
      </c>
      <c r="C37" s="30">
        <v>93.59</v>
      </c>
      <c r="D37" s="31">
        <v>95</v>
      </c>
    </row>
    <row r="38" spans="1:4" x14ac:dyDescent="0.25">
      <c r="A38" s="30">
        <v>93.6</v>
      </c>
      <c r="B38" s="30" t="s">
        <v>20</v>
      </c>
      <c r="C38" s="30">
        <v>95.19</v>
      </c>
      <c r="D38" s="31">
        <v>96</v>
      </c>
    </row>
    <row r="39" spans="1:4" x14ac:dyDescent="0.25">
      <c r="A39" s="30">
        <v>95.2</v>
      </c>
      <c r="B39" s="30" t="s">
        <v>20</v>
      </c>
      <c r="C39" s="30">
        <v>96.79</v>
      </c>
      <c r="D39" s="31">
        <v>97</v>
      </c>
    </row>
    <row r="40" spans="1:4" x14ac:dyDescent="0.25">
      <c r="A40" s="30">
        <v>96.8</v>
      </c>
      <c r="B40" s="30" t="s">
        <v>20</v>
      </c>
      <c r="C40" s="30">
        <v>98.39</v>
      </c>
      <c r="D40" s="31">
        <v>98</v>
      </c>
    </row>
    <row r="41" spans="1:4" x14ac:dyDescent="0.25">
      <c r="A41" s="30">
        <v>98.4</v>
      </c>
      <c r="B41" s="30" t="s">
        <v>20</v>
      </c>
      <c r="C41" s="30">
        <v>99.990000000000009</v>
      </c>
      <c r="D41" s="31">
        <v>99</v>
      </c>
    </row>
    <row r="42" spans="1:4" x14ac:dyDescent="0.25">
      <c r="A42" s="30">
        <v>100</v>
      </c>
      <c r="B42" s="30" t="s">
        <v>20</v>
      </c>
      <c r="C42" s="30"/>
      <c r="D42" s="31">
        <v>100</v>
      </c>
    </row>
  </sheetData>
  <sheetProtection algorithmName="SHA-512" hashValue="98LSMlGZiXcF8rvuK8Pn6oDTUjqs/gzkG+Y5B5aru9SbS3/HutKI80gIYcFkLan+fVRT9oWPlsOLW1+Lqx+cFQ==" saltValue="/qlrheAxJf8g+HsjuLl2G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 Quarter</vt:lpstr>
      <vt:lpstr>2nd Quarter</vt:lpstr>
      <vt:lpstr>3rd Quarter</vt:lpstr>
      <vt:lpstr>4th Quarter</vt:lpstr>
      <vt:lpstr>SUMMARY OF QUARTER GRADES</vt:lpstr>
      <vt:lpstr>TRANSMUTATION_TABLE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2022-10-27T06:08:03Z</dcterms:modified>
</cp:coreProperties>
</file>