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AL13" i="3" l="1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2" i="3"/>
  <c r="AL12" i="4"/>
  <c r="AL12" i="5"/>
  <c r="AL12" i="6"/>
  <c r="AM15" i="3"/>
  <c r="AM15" i="4"/>
  <c r="AM15" i="5"/>
  <c r="AM15" i="6"/>
  <c r="P72" i="3" l="1"/>
  <c r="Q72" i="3" s="1"/>
  <c r="R72" i="3" s="1"/>
  <c r="AC72" i="3"/>
  <c r="AD72" i="3" s="1"/>
  <c r="AE72" i="3" s="1"/>
  <c r="AH72" i="3"/>
  <c r="AI72" i="3"/>
  <c r="AJ72" i="3" s="1"/>
  <c r="P73" i="3"/>
  <c r="Q73" i="3"/>
  <c r="R73" i="3" s="1"/>
  <c r="AC73" i="3"/>
  <c r="AD73" i="3" s="1"/>
  <c r="AE73" i="3" s="1"/>
  <c r="AH73" i="3"/>
  <c r="AI73" i="3"/>
  <c r="AJ73" i="3" s="1"/>
  <c r="P74" i="3"/>
  <c r="Q74" i="3"/>
  <c r="R74" i="3" s="1"/>
  <c r="AC74" i="3"/>
  <c r="AD74" i="3" s="1"/>
  <c r="AE74" i="3" s="1"/>
  <c r="AH74" i="3"/>
  <c r="AI74" i="3" s="1"/>
  <c r="AJ74" i="3" s="1"/>
  <c r="P75" i="3"/>
  <c r="Q75" i="3"/>
  <c r="R75" i="3" s="1"/>
  <c r="AC75" i="3"/>
  <c r="AD75" i="3" s="1"/>
  <c r="AE75" i="3" s="1"/>
  <c r="AH75" i="3"/>
  <c r="AI75" i="3"/>
  <c r="AJ75" i="3" s="1"/>
  <c r="P76" i="3"/>
  <c r="Q76" i="3" s="1"/>
  <c r="R76" i="3" s="1"/>
  <c r="AC76" i="3"/>
  <c r="AD76" i="3" s="1"/>
  <c r="AE76" i="3" s="1"/>
  <c r="AH76" i="3"/>
  <c r="AI76" i="3"/>
  <c r="AJ76" i="3" s="1"/>
  <c r="P77" i="3"/>
  <c r="Q77" i="3"/>
  <c r="R77" i="3" s="1"/>
  <c r="AC77" i="3"/>
  <c r="AD77" i="3" s="1"/>
  <c r="AE77" i="3" s="1"/>
  <c r="AH77" i="3"/>
  <c r="AI77" i="3"/>
  <c r="AJ77" i="3" s="1"/>
  <c r="P78" i="3"/>
  <c r="Q78" i="3"/>
  <c r="R78" i="3" s="1"/>
  <c r="AC78" i="3"/>
  <c r="AD78" i="3"/>
  <c r="AE78" i="3" s="1"/>
  <c r="AH78" i="3"/>
  <c r="AI78" i="3" s="1"/>
  <c r="AJ78" i="3" s="1"/>
  <c r="P79" i="3"/>
  <c r="Q79" i="3"/>
  <c r="R79" i="3" s="1"/>
  <c r="AC79" i="3"/>
  <c r="AD79" i="3" s="1"/>
  <c r="AE79" i="3" s="1"/>
  <c r="AH79" i="3"/>
  <c r="AI79" i="3"/>
  <c r="AJ79" i="3" s="1"/>
  <c r="P80" i="3"/>
  <c r="Q80" i="3" s="1"/>
  <c r="R80" i="3" s="1"/>
  <c r="AC80" i="3"/>
  <c r="AD80" i="3"/>
  <c r="AE80" i="3" s="1"/>
  <c r="AH80" i="3"/>
  <c r="AI80" i="3" s="1"/>
  <c r="AJ80" i="3" s="1"/>
  <c r="P81" i="3"/>
  <c r="Q81" i="3"/>
  <c r="R81" i="3" s="1"/>
  <c r="AC81" i="3"/>
  <c r="AD81" i="3" s="1"/>
  <c r="AE81" i="3" s="1"/>
  <c r="AH81" i="3"/>
  <c r="AI81" i="3" s="1"/>
  <c r="AJ81" i="3" s="1"/>
  <c r="P82" i="3"/>
  <c r="Q82" i="3"/>
  <c r="R82" i="3" s="1"/>
  <c r="AC82" i="3"/>
  <c r="AD82" i="3"/>
  <c r="AE82" i="3"/>
  <c r="AH82" i="3"/>
  <c r="AI82" i="3" s="1"/>
  <c r="AJ82" i="3" s="1"/>
  <c r="P83" i="3"/>
  <c r="Q83" i="3"/>
  <c r="R83" i="3" s="1"/>
  <c r="AC83" i="3"/>
  <c r="AD83" i="3" s="1"/>
  <c r="AE83" i="3" s="1"/>
  <c r="AH83" i="3"/>
  <c r="AI83" i="3"/>
  <c r="AJ83" i="3" s="1"/>
  <c r="P84" i="3"/>
  <c r="Q84" i="3" s="1"/>
  <c r="R84" i="3" s="1"/>
  <c r="AC84" i="3"/>
  <c r="AD84" i="3"/>
  <c r="AE84" i="3" s="1"/>
  <c r="AH84" i="3"/>
  <c r="AI84" i="3" s="1"/>
  <c r="AJ84" i="3" s="1"/>
  <c r="P85" i="3"/>
  <c r="Q85" i="3"/>
  <c r="R85" i="3" s="1"/>
  <c r="AC85" i="3"/>
  <c r="AD85" i="3" s="1"/>
  <c r="AE85" i="3" s="1"/>
  <c r="AH85" i="3"/>
  <c r="AI85" i="3" s="1"/>
  <c r="AJ85" i="3" s="1"/>
  <c r="P86" i="3"/>
  <c r="Q86" i="3" s="1"/>
  <c r="R86" i="3" s="1"/>
  <c r="AC86" i="3"/>
  <c r="AD86" i="3"/>
  <c r="AE86" i="3" s="1"/>
  <c r="AH86" i="3"/>
  <c r="AI86" i="3" s="1"/>
  <c r="AJ86" i="3" s="1"/>
  <c r="P87" i="3"/>
  <c r="Q87" i="3" s="1"/>
  <c r="R87" i="3" s="1"/>
  <c r="AC87" i="3"/>
  <c r="AD87" i="3" s="1"/>
  <c r="AE87" i="3" s="1"/>
  <c r="AH87" i="3"/>
  <c r="AI87" i="3" s="1"/>
  <c r="AJ87" i="3" s="1"/>
  <c r="P88" i="3"/>
  <c r="Q88" i="3" s="1"/>
  <c r="R88" i="3" s="1"/>
  <c r="AC88" i="3"/>
  <c r="AD88" i="3"/>
  <c r="AE88" i="3" s="1"/>
  <c r="AH88" i="3"/>
  <c r="AI88" i="3" s="1"/>
  <c r="AJ88" i="3" s="1"/>
  <c r="P89" i="3"/>
  <c r="Q89" i="3" s="1"/>
  <c r="R89" i="3" s="1"/>
  <c r="AC89" i="3"/>
  <c r="AD89" i="3"/>
  <c r="AE89" i="3" s="1"/>
  <c r="AH89" i="3"/>
  <c r="AI89" i="3" s="1"/>
  <c r="AJ89" i="3" s="1"/>
  <c r="P90" i="3"/>
  <c r="Q90" i="3" s="1"/>
  <c r="R90" i="3" s="1"/>
  <c r="AC90" i="3"/>
  <c r="AD90" i="3"/>
  <c r="AE90" i="3" s="1"/>
  <c r="AH90" i="3"/>
  <c r="AI90" i="3" s="1"/>
  <c r="AJ90" i="3" s="1"/>
  <c r="P91" i="3"/>
  <c r="Q91" i="3" s="1"/>
  <c r="R91" i="3" s="1"/>
  <c r="AC91" i="3"/>
  <c r="AD91" i="3" s="1"/>
  <c r="AE91" i="3" s="1"/>
  <c r="AH91" i="3"/>
  <c r="AI91" i="3" s="1"/>
  <c r="AJ91" i="3" s="1"/>
  <c r="P92" i="3"/>
  <c r="Q92" i="3" s="1"/>
  <c r="R92" i="3" s="1"/>
  <c r="AC92" i="3"/>
  <c r="AD92" i="3"/>
  <c r="AE92" i="3" s="1"/>
  <c r="AH92" i="3"/>
  <c r="AI92" i="3"/>
  <c r="AJ92" i="3" s="1"/>
  <c r="P93" i="3"/>
  <c r="Q93" i="3" s="1"/>
  <c r="R93" i="3" s="1"/>
  <c r="AC93" i="3"/>
  <c r="AD93" i="3"/>
  <c r="AE93" i="3" s="1"/>
  <c r="AH93" i="3"/>
  <c r="AI93" i="3"/>
  <c r="AJ93" i="3" s="1"/>
  <c r="P94" i="3"/>
  <c r="Q94" i="3"/>
  <c r="R94" i="3" s="1"/>
  <c r="AC94" i="3"/>
  <c r="AD94" i="3"/>
  <c r="AE94" i="3" s="1"/>
  <c r="AH94" i="3"/>
  <c r="AI94" i="3" s="1"/>
  <c r="AJ94" i="3" s="1"/>
  <c r="P95" i="3"/>
  <c r="Q95" i="3"/>
  <c r="R95" i="3" s="1"/>
  <c r="AC95" i="3"/>
  <c r="AD95" i="3" s="1"/>
  <c r="AE95" i="3" s="1"/>
  <c r="AH95" i="3"/>
  <c r="AI95" i="3" s="1"/>
  <c r="AJ95" i="3" s="1"/>
  <c r="P96" i="3"/>
  <c r="Q96" i="3" s="1"/>
  <c r="R96" i="3" s="1"/>
  <c r="AC96" i="3"/>
  <c r="AD96" i="3" s="1"/>
  <c r="AE96" i="3" s="1"/>
  <c r="AH96" i="3"/>
  <c r="AI96" i="3"/>
  <c r="AJ96" i="3" s="1"/>
  <c r="P97" i="3"/>
  <c r="Q97" i="3"/>
  <c r="R97" i="3" s="1"/>
  <c r="AC97" i="3"/>
  <c r="AD97" i="3" s="1"/>
  <c r="AE97" i="3" s="1"/>
  <c r="AH97" i="3"/>
  <c r="AI97" i="3"/>
  <c r="AJ97" i="3" s="1"/>
  <c r="P98" i="3"/>
  <c r="Q98" i="3" s="1"/>
  <c r="R98" i="3" s="1"/>
  <c r="AC98" i="3"/>
  <c r="AD98" i="3"/>
  <c r="AE98" i="3" s="1"/>
  <c r="AH98" i="3"/>
  <c r="AI98" i="3" s="1"/>
  <c r="AJ98" i="3" s="1"/>
  <c r="P99" i="3"/>
  <c r="Q99" i="3" s="1"/>
  <c r="R99" i="3" s="1"/>
  <c r="AC99" i="3"/>
  <c r="AD99" i="3" s="1"/>
  <c r="AE99" i="3" s="1"/>
  <c r="AH99" i="3"/>
  <c r="AI99" i="3" s="1"/>
  <c r="AJ99" i="3" s="1"/>
  <c r="P100" i="3"/>
  <c r="Q100" i="3" s="1"/>
  <c r="R100" i="3" s="1"/>
  <c r="AC100" i="3"/>
  <c r="AD100" i="3" s="1"/>
  <c r="AE100" i="3" s="1"/>
  <c r="AH100" i="3"/>
  <c r="AI100" i="3"/>
  <c r="AJ100" i="3" s="1"/>
  <c r="P101" i="3"/>
  <c r="Q101" i="3"/>
  <c r="R101" i="3" s="1"/>
  <c r="AC101" i="3"/>
  <c r="AD101" i="3" s="1"/>
  <c r="AE101" i="3" s="1"/>
  <c r="AH101" i="3"/>
  <c r="AI101" i="3"/>
  <c r="AJ101" i="3" s="1"/>
  <c r="P102" i="3"/>
  <c r="Q102" i="3" s="1"/>
  <c r="R102" i="3" s="1"/>
  <c r="AC102" i="3"/>
  <c r="AD102" i="3"/>
  <c r="AE102" i="3" s="1"/>
  <c r="AH102" i="3"/>
  <c r="AI102" i="3" s="1"/>
  <c r="AJ102" i="3" s="1"/>
  <c r="P103" i="3"/>
  <c r="Q103" i="3" s="1"/>
  <c r="R103" i="3" s="1"/>
  <c r="AC103" i="3"/>
  <c r="AD103" i="3" s="1"/>
  <c r="AE103" i="3" s="1"/>
  <c r="AH103" i="3"/>
  <c r="AI103" i="3" s="1"/>
  <c r="AJ103" i="3" s="1"/>
  <c r="P104" i="3"/>
  <c r="Q104" i="3" s="1"/>
  <c r="R104" i="3"/>
  <c r="AC104" i="3"/>
  <c r="AD104" i="3" s="1"/>
  <c r="AE104" i="3" s="1"/>
  <c r="AH104" i="3"/>
  <c r="AI104" i="3"/>
  <c r="AJ104" i="3" s="1"/>
  <c r="P105" i="3"/>
  <c r="Q105" i="3"/>
  <c r="R105" i="3" s="1"/>
  <c r="AC105" i="3"/>
  <c r="AD105" i="3" s="1"/>
  <c r="AE105" i="3" s="1"/>
  <c r="AH105" i="3"/>
  <c r="AI105" i="3"/>
  <c r="AJ105" i="3" s="1"/>
  <c r="P106" i="3"/>
  <c r="Q106" i="3" s="1"/>
  <c r="R106" i="3" s="1"/>
  <c r="AC106" i="3"/>
  <c r="AD106" i="3"/>
  <c r="AE106" i="3" s="1"/>
  <c r="AH106" i="3"/>
  <c r="AI106" i="3" s="1"/>
  <c r="AJ106" i="3"/>
  <c r="P107" i="3"/>
  <c r="Q107" i="3"/>
  <c r="R107" i="3"/>
  <c r="AC107" i="3"/>
  <c r="AD107" i="3" s="1"/>
  <c r="AE107" i="3" s="1"/>
  <c r="AH107" i="3"/>
  <c r="AI107" i="3"/>
  <c r="AJ107" i="3" s="1"/>
  <c r="P108" i="3"/>
  <c r="Q108" i="3" s="1"/>
  <c r="R108" i="3" s="1"/>
  <c r="AC108" i="3"/>
  <c r="AD108" i="3" s="1"/>
  <c r="AE108" i="3" s="1"/>
  <c r="AH108" i="3"/>
  <c r="AI108" i="3"/>
  <c r="AJ108" i="3" s="1"/>
  <c r="P109" i="3"/>
  <c r="Q109" i="3"/>
  <c r="R109" i="3" s="1"/>
  <c r="AC109" i="3"/>
  <c r="AD109" i="3" s="1"/>
  <c r="AE109" i="3" s="1"/>
  <c r="AH109" i="3"/>
  <c r="AI109" i="3" s="1"/>
  <c r="AJ109" i="3" s="1"/>
  <c r="P110" i="3"/>
  <c r="Q110" i="3" s="1"/>
  <c r="R110" i="3" s="1"/>
  <c r="AC110" i="3"/>
  <c r="AD110" i="3"/>
  <c r="AE110" i="3" s="1"/>
  <c r="AH110" i="3"/>
  <c r="AI110" i="3" s="1"/>
  <c r="AJ110" i="3" s="1"/>
  <c r="P111" i="3"/>
  <c r="Q111" i="3"/>
  <c r="R111" i="3" s="1"/>
  <c r="AC111" i="3"/>
  <c r="AD111" i="3" s="1"/>
  <c r="AE111" i="3" s="1"/>
  <c r="AH111" i="3"/>
  <c r="AI111" i="3"/>
  <c r="AJ111" i="3" s="1"/>
  <c r="P112" i="3"/>
  <c r="Q112" i="3" s="1"/>
  <c r="R112" i="3" s="1"/>
  <c r="AC112" i="3"/>
  <c r="AD112" i="3" s="1"/>
  <c r="AE112" i="3" s="1"/>
  <c r="AH112" i="3"/>
  <c r="AI112" i="3" s="1"/>
  <c r="AJ112" i="3" s="1"/>
  <c r="P113" i="3"/>
  <c r="Q113" i="3"/>
  <c r="R113" i="3" s="1"/>
  <c r="AC113" i="3"/>
  <c r="AD113" i="3" s="1"/>
  <c r="AE113" i="3" s="1"/>
  <c r="AH113" i="3"/>
  <c r="AI113" i="3"/>
  <c r="AJ113" i="3" s="1"/>
  <c r="P114" i="3"/>
  <c r="Q114" i="3" s="1"/>
  <c r="R114" i="3" s="1"/>
  <c r="AC114" i="3"/>
  <c r="AD114" i="3" s="1"/>
  <c r="AE114" i="3" s="1"/>
  <c r="AH114" i="3"/>
  <c r="AI114" i="3"/>
  <c r="AJ114" i="3" s="1"/>
  <c r="P115" i="3"/>
  <c r="Q115" i="3"/>
  <c r="R115" i="3" s="1"/>
  <c r="AC115" i="3"/>
  <c r="AD115" i="3"/>
  <c r="AE115" i="3" s="1"/>
  <c r="AH115" i="3"/>
  <c r="AI115" i="3" s="1"/>
  <c r="AJ115" i="3" s="1"/>
  <c r="P116" i="3"/>
  <c r="Q116" i="3"/>
  <c r="R116" i="3" s="1"/>
  <c r="AC116" i="3"/>
  <c r="AD116" i="3" s="1"/>
  <c r="AE116" i="3" s="1"/>
  <c r="AH116" i="3"/>
  <c r="AI116" i="3" s="1"/>
  <c r="AJ116" i="3" s="1"/>
  <c r="P117" i="3"/>
  <c r="Q117" i="3" s="1"/>
  <c r="R117" i="3" s="1"/>
  <c r="AC117" i="3"/>
  <c r="AD117" i="3" s="1"/>
  <c r="AE117" i="3" s="1"/>
  <c r="AH117" i="3"/>
  <c r="AI117" i="3"/>
  <c r="AJ117" i="3" s="1"/>
  <c r="P118" i="3"/>
  <c r="Q118" i="3" s="1"/>
  <c r="R118" i="3" s="1"/>
  <c r="AC118" i="3"/>
  <c r="AD118" i="3"/>
  <c r="AE118" i="3" s="1"/>
  <c r="AH118" i="3"/>
  <c r="AI118" i="3" s="1"/>
  <c r="AJ118" i="3" s="1"/>
  <c r="P119" i="3"/>
  <c r="Q119" i="3"/>
  <c r="R119" i="3" s="1"/>
  <c r="AC119" i="3"/>
  <c r="AD119" i="3"/>
  <c r="AE119" i="3" s="1"/>
  <c r="AH119" i="3"/>
  <c r="AI119" i="3" s="1"/>
  <c r="AJ119" i="3" s="1"/>
  <c r="P120" i="3"/>
  <c r="Q120" i="3"/>
  <c r="R120" i="3" s="1"/>
  <c r="AC120" i="3"/>
  <c r="AD120" i="3" s="1"/>
  <c r="AE120" i="3" s="1"/>
  <c r="AH120" i="3"/>
  <c r="AI120" i="3" s="1"/>
  <c r="AJ120" i="3" s="1"/>
  <c r="P121" i="3"/>
  <c r="Q121" i="3" s="1"/>
  <c r="R121" i="3" s="1"/>
  <c r="AC121" i="3"/>
  <c r="AD121" i="3" s="1"/>
  <c r="AE121" i="3" s="1"/>
  <c r="AH121" i="3"/>
  <c r="AI121" i="3"/>
  <c r="AJ121" i="3" s="1"/>
  <c r="P122" i="3"/>
  <c r="Q122" i="3" s="1"/>
  <c r="R122" i="3" s="1"/>
  <c r="AC122" i="3"/>
  <c r="AD122" i="3" s="1"/>
  <c r="AE122" i="3" s="1"/>
  <c r="AH122" i="3"/>
  <c r="AI122" i="3"/>
  <c r="AJ122" i="3" s="1"/>
  <c r="P123" i="3"/>
  <c r="Q123" i="3"/>
  <c r="R123" i="3" s="1"/>
  <c r="AC123" i="3"/>
  <c r="AD123" i="3"/>
  <c r="AE123" i="3" s="1"/>
  <c r="AH123" i="3"/>
  <c r="AI123" i="3" s="1"/>
  <c r="AJ123" i="3" s="1"/>
  <c r="P124" i="3"/>
  <c r="Q124" i="3"/>
  <c r="R124" i="3" s="1"/>
  <c r="AC124" i="3"/>
  <c r="AD124" i="3" s="1"/>
  <c r="AE124" i="3" s="1"/>
  <c r="AH124" i="3"/>
  <c r="AI124" i="3" s="1"/>
  <c r="AJ124" i="3" s="1"/>
  <c r="P125" i="3"/>
  <c r="Q125" i="3" s="1"/>
  <c r="R125" i="3" s="1"/>
  <c r="AC125" i="3"/>
  <c r="AD125" i="3" s="1"/>
  <c r="AE125" i="3" s="1"/>
  <c r="AH125" i="3"/>
  <c r="AI125" i="3"/>
  <c r="AJ125" i="3" s="1"/>
  <c r="P126" i="3"/>
  <c r="Q126" i="3" s="1"/>
  <c r="R126" i="3" s="1"/>
  <c r="AC126" i="3"/>
  <c r="AD126" i="3"/>
  <c r="AE126" i="3" s="1"/>
  <c r="AH126" i="3"/>
  <c r="AI126" i="3"/>
  <c r="AJ126" i="3" s="1"/>
  <c r="P127" i="3"/>
  <c r="Q127" i="3"/>
  <c r="R127" i="3" s="1"/>
  <c r="AC127" i="3"/>
  <c r="AD127" i="3" s="1"/>
  <c r="AE127" i="3" s="1"/>
  <c r="AH127" i="3"/>
  <c r="AI127" i="3" s="1"/>
  <c r="AJ127" i="3" s="1"/>
  <c r="P128" i="3"/>
  <c r="Q128" i="3"/>
  <c r="R128" i="3" s="1"/>
  <c r="AC128" i="3"/>
  <c r="AD128" i="3" s="1"/>
  <c r="AE128" i="3" s="1"/>
  <c r="AH128" i="3"/>
  <c r="AI128" i="3" s="1"/>
  <c r="AJ128" i="3" s="1"/>
  <c r="P129" i="3"/>
  <c r="Q129" i="3" s="1"/>
  <c r="R129" i="3" s="1"/>
  <c r="AC129" i="3"/>
  <c r="AD129" i="3" s="1"/>
  <c r="AE129" i="3" s="1"/>
  <c r="AH129" i="3"/>
  <c r="AI129" i="3" s="1"/>
  <c r="AJ129" i="3" s="1"/>
  <c r="P130" i="3"/>
  <c r="Q130" i="3" s="1"/>
  <c r="R130" i="3" s="1"/>
  <c r="AC130" i="3"/>
  <c r="AD130" i="3"/>
  <c r="AE130" i="3" s="1"/>
  <c r="AH130" i="3"/>
  <c r="AI130" i="3"/>
  <c r="AJ130" i="3" s="1"/>
  <c r="P131" i="3"/>
  <c r="Q131" i="3" s="1"/>
  <c r="R131" i="3" s="1"/>
  <c r="AC131" i="3"/>
  <c r="AD131" i="3"/>
  <c r="AE131" i="3" s="1"/>
  <c r="AH131" i="3"/>
  <c r="AI131" i="3" s="1"/>
  <c r="AJ131" i="3" s="1"/>
  <c r="P132" i="3"/>
  <c r="Q132" i="3"/>
  <c r="R132" i="3" s="1"/>
  <c r="AC132" i="3"/>
  <c r="AD132" i="3" s="1"/>
  <c r="AE132" i="3" s="1"/>
  <c r="AH132" i="3"/>
  <c r="AI132" i="3" s="1"/>
  <c r="AJ132" i="3" s="1"/>
  <c r="P133" i="3"/>
  <c r="Q133" i="3" s="1"/>
  <c r="R133" i="3" s="1"/>
  <c r="AC133" i="3"/>
  <c r="AD133" i="3" s="1"/>
  <c r="AE133" i="3" s="1"/>
  <c r="AH133" i="3"/>
  <c r="AI133" i="3"/>
  <c r="AJ133" i="3" s="1"/>
  <c r="P134" i="3"/>
  <c r="Q134" i="3" s="1"/>
  <c r="R134" i="3" s="1"/>
  <c r="AC134" i="3"/>
  <c r="AD134" i="3" s="1"/>
  <c r="AE134" i="3" s="1"/>
  <c r="AH134" i="3"/>
  <c r="AI134" i="3"/>
  <c r="AJ134" i="3" s="1"/>
  <c r="P135" i="3"/>
  <c r="Q135" i="3" s="1"/>
  <c r="R135" i="3" s="1"/>
  <c r="AC135" i="3"/>
  <c r="AD135" i="3"/>
  <c r="AE135" i="3" s="1"/>
  <c r="AH135" i="3"/>
  <c r="AI135" i="3" s="1"/>
  <c r="AJ135" i="3" s="1"/>
  <c r="P136" i="3"/>
  <c r="Q136" i="3"/>
  <c r="R136" i="3" s="1"/>
  <c r="AC136" i="3"/>
  <c r="AD136" i="3" s="1"/>
  <c r="AE136" i="3" s="1"/>
  <c r="AH136" i="3"/>
  <c r="AI136" i="3" s="1"/>
  <c r="AJ136" i="3" s="1"/>
  <c r="P137" i="3"/>
  <c r="Q137" i="3" s="1"/>
  <c r="R137" i="3" s="1"/>
  <c r="AC137" i="3"/>
  <c r="AD137" i="3" s="1"/>
  <c r="AE137" i="3" s="1"/>
  <c r="AH137" i="3"/>
  <c r="AI137" i="3" s="1"/>
  <c r="AJ137" i="3" s="1"/>
  <c r="P138" i="3"/>
  <c r="Q138" i="3" s="1"/>
  <c r="R138" i="3" s="1"/>
  <c r="AC138" i="3"/>
  <c r="AD138" i="3" s="1"/>
  <c r="AE138" i="3" s="1"/>
  <c r="AH138" i="3"/>
  <c r="AI138" i="3" s="1"/>
  <c r="AJ138" i="3" s="1"/>
  <c r="P139" i="3"/>
  <c r="Q139" i="3" s="1"/>
  <c r="R139" i="3" s="1"/>
  <c r="AC139" i="3"/>
  <c r="AD139" i="3" s="1"/>
  <c r="AE139" i="3" s="1"/>
  <c r="AH139" i="3"/>
  <c r="AI139" i="3" s="1"/>
  <c r="AJ139" i="3" s="1"/>
  <c r="P140" i="3"/>
  <c r="Q140" i="3" s="1"/>
  <c r="R140" i="3" s="1"/>
  <c r="AC140" i="3"/>
  <c r="AD140" i="3" s="1"/>
  <c r="AE140" i="3" s="1"/>
  <c r="AH140" i="3"/>
  <c r="AI140" i="3" s="1"/>
  <c r="AJ140" i="3" s="1"/>
  <c r="P141" i="3"/>
  <c r="Q141" i="3" s="1"/>
  <c r="R141" i="3" s="1"/>
  <c r="AC141" i="3"/>
  <c r="AD141" i="3" s="1"/>
  <c r="AE141" i="3" s="1"/>
  <c r="AH141" i="3"/>
  <c r="AI141" i="3" s="1"/>
  <c r="AJ141" i="3" s="1"/>
  <c r="P142" i="3"/>
  <c r="Q142" i="3" s="1"/>
  <c r="R142" i="3" s="1"/>
  <c r="AC142" i="3"/>
  <c r="AD142" i="3" s="1"/>
  <c r="AE142" i="3" s="1"/>
  <c r="AH142" i="3"/>
  <c r="AI142" i="3"/>
  <c r="AJ142" i="3" s="1"/>
  <c r="P143" i="3"/>
  <c r="Q143" i="3" s="1"/>
  <c r="R143" i="3" s="1"/>
  <c r="AC143" i="3"/>
  <c r="AD143" i="3"/>
  <c r="AE143" i="3" s="1"/>
  <c r="AH143" i="3"/>
  <c r="AI143" i="3" s="1"/>
  <c r="AJ143" i="3" s="1"/>
  <c r="P144" i="3"/>
  <c r="Q144" i="3"/>
  <c r="R144" i="3" s="1"/>
  <c r="AC144" i="3"/>
  <c r="AD144" i="3" s="1"/>
  <c r="AE144" i="3" s="1"/>
  <c r="AH144" i="3"/>
  <c r="AI144" i="3"/>
  <c r="AJ144" i="3" s="1"/>
  <c r="P145" i="3"/>
  <c r="Q145" i="3" s="1"/>
  <c r="R145" i="3" s="1"/>
  <c r="AC145" i="3"/>
  <c r="AD145" i="3" s="1"/>
  <c r="AE145" i="3" s="1"/>
  <c r="AH145" i="3"/>
  <c r="AI145" i="3"/>
  <c r="AJ145" i="3" s="1"/>
  <c r="P146" i="3"/>
  <c r="Q146" i="3"/>
  <c r="R146" i="3" s="1"/>
  <c r="AC146" i="3"/>
  <c r="AD146" i="3" s="1"/>
  <c r="AE146" i="3" s="1"/>
  <c r="AH146" i="3"/>
  <c r="AI146" i="3"/>
  <c r="AJ146" i="3" s="1"/>
  <c r="P147" i="3"/>
  <c r="Q147" i="3"/>
  <c r="R147" i="3" s="1"/>
  <c r="AC147" i="3"/>
  <c r="AD147" i="3"/>
  <c r="AE147" i="3" s="1"/>
  <c r="AH147" i="3"/>
  <c r="AI147" i="3" s="1"/>
  <c r="AJ147" i="3" s="1"/>
  <c r="P148" i="3"/>
  <c r="Q148" i="3"/>
  <c r="R148" i="3" s="1"/>
  <c r="AC148" i="3"/>
  <c r="AD148" i="3" s="1"/>
  <c r="AE148" i="3" s="1"/>
  <c r="AH148" i="3"/>
  <c r="AI148" i="3"/>
  <c r="AJ148" i="3" s="1"/>
  <c r="P149" i="3"/>
  <c r="Q149" i="3" s="1"/>
  <c r="R149" i="3" s="1"/>
  <c r="AC149" i="3"/>
  <c r="AD149" i="3" s="1"/>
  <c r="AE149" i="3" s="1"/>
  <c r="AH149" i="3"/>
  <c r="AI149" i="3"/>
  <c r="AJ149" i="3" s="1"/>
  <c r="P150" i="3"/>
  <c r="Q150" i="3"/>
  <c r="R150" i="3" s="1"/>
  <c r="AC150" i="3"/>
  <c r="AD150" i="3" s="1"/>
  <c r="AE150" i="3" s="1"/>
  <c r="AH150" i="3"/>
  <c r="AI150" i="3"/>
  <c r="AJ150" i="3" s="1"/>
  <c r="P151" i="3"/>
  <c r="Q151" i="3"/>
  <c r="R151" i="3" s="1"/>
  <c r="AC151" i="3"/>
  <c r="AD151" i="3"/>
  <c r="AE151" i="3" s="1"/>
  <c r="AH151" i="3"/>
  <c r="AI151" i="3" s="1"/>
  <c r="AJ151" i="3" s="1"/>
  <c r="P72" i="4"/>
  <c r="Q72" i="4"/>
  <c r="R72" i="4" s="1"/>
  <c r="AC72" i="4"/>
  <c r="AD72" i="4" s="1"/>
  <c r="AE72" i="4" s="1"/>
  <c r="AH72" i="4"/>
  <c r="AI72" i="4"/>
  <c r="AJ72" i="4" s="1"/>
  <c r="P73" i="4"/>
  <c r="Q73" i="4" s="1"/>
  <c r="R73" i="4" s="1"/>
  <c r="AC73" i="4"/>
  <c r="AD73" i="4" s="1"/>
  <c r="AE73" i="4" s="1"/>
  <c r="AH73" i="4"/>
  <c r="AI73" i="4"/>
  <c r="AJ73" i="4" s="1"/>
  <c r="P74" i="4"/>
  <c r="Q74" i="4"/>
  <c r="R74" i="4" s="1"/>
  <c r="AC74" i="4"/>
  <c r="AD74" i="4" s="1"/>
  <c r="AE74" i="4" s="1"/>
  <c r="AH74" i="4"/>
  <c r="AI74" i="4" s="1"/>
  <c r="AJ74" i="4" s="1"/>
  <c r="P75" i="4"/>
  <c r="Q75" i="4" s="1"/>
  <c r="R75" i="4" s="1"/>
  <c r="AC75" i="4"/>
  <c r="AD75" i="4" s="1"/>
  <c r="AE75" i="4" s="1"/>
  <c r="AH75" i="4"/>
  <c r="AI75" i="4"/>
  <c r="AJ75" i="4" s="1"/>
  <c r="P76" i="4"/>
  <c r="Q76" i="4" s="1"/>
  <c r="R76" i="4" s="1"/>
  <c r="AC76" i="4"/>
  <c r="AD76" i="4"/>
  <c r="AE76" i="4" s="1"/>
  <c r="AH76" i="4"/>
  <c r="AI76" i="4"/>
  <c r="AJ76" i="4" s="1"/>
  <c r="P77" i="4"/>
  <c r="Q77" i="4"/>
  <c r="R77" i="4" s="1"/>
  <c r="AC77" i="4"/>
  <c r="AD77" i="4" s="1"/>
  <c r="AE77" i="4" s="1"/>
  <c r="AH77" i="4"/>
  <c r="AI77" i="4" s="1"/>
  <c r="AJ77" i="4" s="1"/>
  <c r="P78" i="4"/>
  <c r="Q78" i="4" s="1"/>
  <c r="R78" i="4" s="1"/>
  <c r="AC78" i="4"/>
  <c r="AD78" i="4" s="1"/>
  <c r="AE78" i="4" s="1"/>
  <c r="AH78" i="4"/>
  <c r="AI78" i="4" s="1"/>
  <c r="AJ78" i="4" s="1"/>
  <c r="P79" i="4"/>
  <c r="Q79" i="4" s="1"/>
  <c r="R79" i="4" s="1"/>
  <c r="AC79" i="4"/>
  <c r="AD79" i="4" s="1"/>
  <c r="AE79" i="4" s="1"/>
  <c r="AH79" i="4"/>
  <c r="AI79" i="4" s="1"/>
  <c r="AJ79" i="4" s="1"/>
  <c r="P80" i="4"/>
  <c r="Q80" i="4" s="1"/>
  <c r="R80" i="4" s="1"/>
  <c r="AC80" i="4"/>
  <c r="AD80" i="4"/>
  <c r="AE80" i="4" s="1"/>
  <c r="AH80" i="4"/>
  <c r="AI80" i="4"/>
  <c r="AJ80" i="4" s="1"/>
  <c r="P81" i="4"/>
  <c r="Q81" i="4" s="1"/>
  <c r="R81" i="4" s="1"/>
  <c r="AC81" i="4"/>
  <c r="AD81" i="4"/>
  <c r="AE81" i="4" s="1"/>
  <c r="AH81" i="4"/>
  <c r="AI81" i="4" s="1"/>
  <c r="AJ81" i="4" s="1"/>
  <c r="P82" i="4"/>
  <c r="Q82" i="4"/>
  <c r="R82" i="4" s="1"/>
  <c r="AC82" i="4"/>
  <c r="AD82" i="4" s="1"/>
  <c r="AE82" i="4" s="1"/>
  <c r="AH82" i="4"/>
  <c r="AI82" i="4" s="1"/>
  <c r="AJ82" i="4" s="1"/>
  <c r="P83" i="4"/>
  <c r="Q83" i="4" s="1"/>
  <c r="R83" i="4" s="1"/>
  <c r="AC83" i="4"/>
  <c r="AD83" i="4" s="1"/>
  <c r="AE83" i="4" s="1"/>
  <c r="AH83" i="4"/>
  <c r="AI83" i="4"/>
  <c r="AJ83" i="4" s="1"/>
  <c r="P84" i="4"/>
  <c r="Q84" i="4" s="1"/>
  <c r="R84" i="4" s="1"/>
  <c r="AC84" i="4"/>
  <c r="AD84" i="4"/>
  <c r="AE84" i="4" s="1"/>
  <c r="AH84" i="4"/>
  <c r="AI84" i="4" s="1"/>
  <c r="AJ84" i="4" s="1"/>
  <c r="P85" i="4"/>
  <c r="Q85" i="4"/>
  <c r="R85" i="4" s="1"/>
  <c r="AC85" i="4"/>
  <c r="AD85" i="4" s="1"/>
  <c r="AE85" i="4" s="1"/>
  <c r="AH85" i="4"/>
  <c r="AI85" i="4" s="1"/>
  <c r="AJ85" i="4" s="1"/>
  <c r="P86" i="4"/>
  <c r="Q86" i="4"/>
  <c r="R86" i="4"/>
  <c r="AC86" i="4"/>
  <c r="AD86" i="4" s="1"/>
  <c r="AE86" i="4" s="1"/>
  <c r="AH86" i="4"/>
  <c r="AI86" i="4" s="1"/>
  <c r="AJ86" i="4" s="1"/>
  <c r="P87" i="4"/>
  <c r="Q87" i="4" s="1"/>
  <c r="R87" i="4" s="1"/>
  <c r="AC87" i="4"/>
  <c r="AD87" i="4" s="1"/>
  <c r="AE87" i="4" s="1"/>
  <c r="AH87" i="4"/>
  <c r="AI87" i="4" s="1"/>
  <c r="AJ87" i="4" s="1"/>
  <c r="P88" i="4"/>
  <c r="Q88" i="4" s="1"/>
  <c r="R88" i="4" s="1"/>
  <c r="AC88" i="4"/>
  <c r="AD88" i="4" s="1"/>
  <c r="AE88" i="4" s="1"/>
  <c r="AH88" i="4"/>
  <c r="AI88" i="4"/>
  <c r="AJ88" i="4" s="1"/>
  <c r="P89" i="4"/>
  <c r="Q89" i="4" s="1"/>
  <c r="R89" i="4" s="1"/>
  <c r="AC89" i="4"/>
  <c r="AD89" i="4"/>
  <c r="AE89" i="4" s="1"/>
  <c r="AH89" i="4"/>
  <c r="AI89" i="4" s="1"/>
  <c r="AJ89" i="4" s="1"/>
  <c r="P90" i="4"/>
  <c r="Q90" i="4"/>
  <c r="R90" i="4" s="1"/>
  <c r="AC90" i="4"/>
  <c r="AD90" i="4" s="1"/>
  <c r="AE90" i="4" s="1"/>
  <c r="AH90" i="4"/>
  <c r="AI90" i="4" s="1"/>
  <c r="AJ90" i="4" s="1"/>
  <c r="P91" i="4"/>
  <c r="Q91" i="4" s="1"/>
  <c r="R91" i="4" s="1"/>
  <c r="AC91" i="4"/>
  <c r="AD91" i="4" s="1"/>
  <c r="AE91" i="4" s="1"/>
  <c r="AH91" i="4"/>
  <c r="AI91" i="4"/>
  <c r="AJ91" i="4" s="1"/>
  <c r="P92" i="4"/>
  <c r="Q92" i="4" s="1"/>
  <c r="R92" i="4" s="1"/>
  <c r="AC92" i="4"/>
  <c r="AD92" i="4"/>
  <c r="AE92" i="4" s="1"/>
  <c r="AH92" i="4"/>
  <c r="AI92" i="4"/>
  <c r="AJ92" i="4" s="1"/>
  <c r="P93" i="4"/>
  <c r="Q93" i="4"/>
  <c r="R93" i="4" s="1"/>
  <c r="AC93" i="4"/>
  <c r="AD93" i="4" s="1"/>
  <c r="AE93" i="4" s="1"/>
  <c r="AH93" i="4"/>
  <c r="AI93" i="4" s="1"/>
  <c r="AJ93" i="4" s="1"/>
  <c r="P94" i="4"/>
  <c r="Q94" i="4" s="1"/>
  <c r="R94" i="4" s="1"/>
  <c r="AC94" i="4"/>
  <c r="AD94" i="4" s="1"/>
  <c r="AE94" i="4" s="1"/>
  <c r="AH94" i="4"/>
  <c r="AI94" i="4" s="1"/>
  <c r="AJ94" i="4" s="1"/>
  <c r="P95" i="4"/>
  <c r="Q95" i="4" s="1"/>
  <c r="R95" i="4" s="1"/>
  <c r="AC95" i="4"/>
  <c r="AD95" i="4" s="1"/>
  <c r="AE95" i="4" s="1"/>
  <c r="AH95" i="4"/>
  <c r="AI95" i="4" s="1"/>
  <c r="AJ95" i="4" s="1"/>
  <c r="P96" i="4"/>
  <c r="Q96" i="4" s="1"/>
  <c r="R96" i="4" s="1"/>
  <c r="AC96" i="4"/>
  <c r="AD96" i="4" s="1"/>
  <c r="AE96" i="4" s="1"/>
  <c r="AH96" i="4"/>
  <c r="AI96" i="4"/>
  <c r="AJ96" i="4" s="1"/>
  <c r="P97" i="4"/>
  <c r="Q97" i="4" s="1"/>
  <c r="R97" i="4" s="1"/>
  <c r="AC97" i="4"/>
  <c r="AD97" i="4" s="1"/>
  <c r="AE97" i="4" s="1"/>
  <c r="AH97" i="4"/>
  <c r="AI97" i="4" s="1"/>
  <c r="AJ97" i="4" s="1"/>
  <c r="P98" i="4"/>
  <c r="Q98" i="4"/>
  <c r="R98" i="4" s="1"/>
  <c r="AC98" i="4"/>
  <c r="AD98" i="4" s="1"/>
  <c r="AE98" i="4" s="1"/>
  <c r="AH98" i="4"/>
  <c r="AI98" i="4" s="1"/>
  <c r="AJ98" i="4" s="1"/>
  <c r="P99" i="4"/>
  <c r="Q99" i="4" s="1"/>
  <c r="R99" i="4" s="1"/>
  <c r="AC99" i="4"/>
  <c r="AD99" i="4" s="1"/>
  <c r="AE99" i="4" s="1"/>
  <c r="AH99" i="4"/>
  <c r="AI99" i="4"/>
  <c r="AJ99" i="4" s="1"/>
  <c r="P100" i="4"/>
  <c r="Q100" i="4" s="1"/>
  <c r="R100" i="4" s="1"/>
  <c r="AC100" i="4"/>
  <c r="AD100" i="4"/>
  <c r="AE100" i="4" s="1"/>
  <c r="AH100" i="4"/>
  <c r="AI100" i="4" s="1"/>
  <c r="AJ100" i="4" s="1"/>
  <c r="P101" i="4"/>
  <c r="Q101" i="4"/>
  <c r="R101" i="4" s="1"/>
  <c r="AC101" i="4"/>
  <c r="AD101" i="4" s="1"/>
  <c r="AE101" i="4" s="1"/>
  <c r="AH101" i="4"/>
  <c r="AI101" i="4" s="1"/>
  <c r="AJ101" i="4" s="1"/>
  <c r="P102" i="4"/>
  <c r="Q102" i="4"/>
  <c r="R102" i="4" s="1"/>
  <c r="AC102" i="4"/>
  <c r="AD102" i="4" s="1"/>
  <c r="AE102" i="4" s="1"/>
  <c r="AH102" i="4"/>
  <c r="AI102" i="4" s="1"/>
  <c r="AJ102" i="4" s="1"/>
  <c r="P103" i="4"/>
  <c r="Q103" i="4" s="1"/>
  <c r="R103" i="4" s="1"/>
  <c r="AC103" i="4"/>
  <c r="AD103" i="4" s="1"/>
  <c r="AE103" i="4" s="1"/>
  <c r="AH103" i="4"/>
  <c r="AI103" i="4" s="1"/>
  <c r="AJ103" i="4" s="1"/>
  <c r="P104" i="4"/>
  <c r="Q104" i="4" s="1"/>
  <c r="R104" i="4" s="1"/>
  <c r="AC104" i="4"/>
  <c r="AD104" i="4" s="1"/>
  <c r="AE104" i="4" s="1"/>
  <c r="AH104" i="4"/>
  <c r="AI104" i="4"/>
  <c r="AJ104" i="4" s="1"/>
  <c r="P105" i="4"/>
  <c r="Q105" i="4" s="1"/>
  <c r="R105" i="4" s="1"/>
  <c r="AC105" i="4"/>
  <c r="AD105" i="4"/>
  <c r="AE105" i="4" s="1"/>
  <c r="AH105" i="4"/>
  <c r="AI105" i="4" s="1"/>
  <c r="AJ105" i="4" s="1"/>
  <c r="P106" i="4"/>
  <c r="Q106" i="4"/>
  <c r="R106" i="4" s="1"/>
  <c r="AC106" i="4"/>
  <c r="AD106" i="4" s="1"/>
  <c r="AE106" i="4" s="1"/>
  <c r="AH106" i="4"/>
  <c r="AI106" i="4" s="1"/>
  <c r="AJ106" i="4" s="1"/>
  <c r="P107" i="4"/>
  <c r="Q107" i="4" s="1"/>
  <c r="R107" i="4" s="1"/>
  <c r="AC107" i="4"/>
  <c r="AD107" i="4" s="1"/>
  <c r="AE107" i="4" s="1"/>
  <c r="AH107" i="4"/>
  <c r="AI107" i="4"/>
  <c r="AJ107" i="4" s="1"/>
  <c r="P108" i="4"/>
  <c r="Q108" i="4" s="1"/>
  <c r="R108" i="4" s="1"/>
  <c r="AC108" i="4"/>
  <c r="AD108" i="4"/>
  <c r="AE108" i="4" s="1"/>
  <c r="AH108" i="4"/>
  <c r="AI108" i="4" s="1"/>
  <c r="AJ108" i="4" s="1"/>
  <c r="P109" i="4"/>
  <c r="Q109" i="4"/>
  <c r="R109" i="4" s="1"/>
  <c r="AC109" i="4"/>
  <c r="AD109" i="4" s="1"/>
  <c r="AE109" i="4" s="1"/>
  <c r="AH109" i="4"/>
  <c r="AI109" i="4" s="1"/>
  <c r="AJ109" i="4" s="1"/>
  <c r="P110" i="4"/>
  <c r="Q110" i="4" s="1"/>
  <c r="R110" i="4" s="1"/>
  <c r="AC110" i="4"/>
  <c r="AD110" i="4" s="1"/>
  <c r="AE110" i="4" s="1"/>
  <c r="AH110" i="4"/>
  <c r="AI110" i="4" s="1"/>
  <c r="AJ110" i="4" s="1"/>
  <c r="P111" i="4"/>
  <c r="Q111" i="4" s="1"/>
  <c r="R111" i="4" s="1"/>
  <c r="AC111" i="4"/>
  <c r="AD111" i="4" s="1"/>
  <c r="AE111" i="4" s="1"/>
  <c r="AH111" i="4"/>
  <c r="AI111" i="4" s="1"/>
  <c r="AJ111" i="4" s="1"/>
  <c r="P112" i="4"/>
  <c r="Q112" i="4" s="1"/>
  <c r="R112" i="4" s="1"/>
  <c r="AC112" i="4"/>
  <c r="AD112" i="4" s="1"/>
  <c r="AE112" i="4" s="1"/>
  <c r="AH112" i="4"/>
  <c r="AI112" i="4"/>
  <c r="AJ112" i="4"/>
  <c r="P113" i="4"/>
  <c r="Q113" i="4" s="1"/>
  <c r="R113" i="4" s="1"/>
  <c r="AC113" i="4"/>
  <c r="AD113" i="4"/>
  <c r="AE113" i="4" s="1"/>
  <c r="AH113" i="4"/>
  <c r="AI113" i="4" s="1"/>
  <c r="AJ113" i="4" s="1"/>
  <c r="P114" i="4"/>
  <c r="Q114" i="4" s="1"/>
  <c r="R114" i="4" s="1"/>
  <c r="AC114" i="4"/>
  <c r="AD114" i="4" s="1"/>
  <c r="AE114" i="4" s="1"/>
  <c r="AH114" i="4"/>
  <c r="AI114" i="4" s="1"/>
  <c r="AJ114" i="4" s="1"/>
  <c r="P115" i="4"/>
  <c r="Q115" i="4" s="1"/>
  <c r="R115" i="4" s="1"/>
  <c r="AC115" i="4"/>
  <c r="AD115" i="4" s="1"/>
  <c r="AE115" i="4" s="1"/>
  <c r="AH115" i="4"/>
  <c r="AI115" i="4"/>
  <c r="AJ115" i="4" s="1"/>
  <c r="P116" i="4"/>
  <c r="Q116" i="4" s="1"/>
  <c r="R116" i="4" s="1"/>
  <c r="AC116" i="4"/>
  <c r="AD116" i="4"/>
  <c r="AE116" i="4" s="1"/>
  <c r="AH116" i="4"/>
  <c r="AI116" i="4" s="1"/>
  <c r="AJ116" i="4" s="1"/>
  <c r="P117" i="4"/>
  <c r="Q117" i="4"/>
  <c r="R117" i="4" s="1"/>
  <c r="AC117" i="4"/>
  <c r="AD117" i="4" s="1"/>
  <c r="AE117" i="4" s="1"/>
  <c r="AH117" i="4"/>
  <c r="AI117" i="4" s="1"/>
  <c r="AJ117" i="4" s="1"/>
  <c r="P118" i="4"/>
  <c r="Q118" i="4"/>
  <c r="R118" i="4" s="1"/>
  <c r="AC118" i="4"/>
  <c r="AD118" i="4" s="1"/>
  <c r="AE118" i="4" s="1"/>
  <c r="AH118" i="4"/>
  <c r="AI118" i="4" s="1"/>
  <c r="AJ118" i="4" s="1"/>
  <c r="P119" i="4"/>
  <c r="Q119" i="4" s="1"/>
  <c r="R119" i="4" s="1"/>
  <c r="AC119" i="4"/>
  <c r="AD119" i="4" s="1"/>
  <c r="AE119" i="4" s="1"/>
  <c r="AH119" i="4"/>
  <c r="AI119" i="4"/>
  <c r="AJ119" i="4" s="1"/>
  <c r="P120" i="4"/>
  <c r="Q120" i="4" s="1"/>
  <c r="R120" i="4" s="1"/>
  <c r="AC120" i="4"/>
  <c r="AD120" i="4" s="1"/>
  <c r="AE120" i="4" s="1"/>
  <c r="AH120" i="4"/>
  <c r="AI120" i="4"/>
  <c r="AJ120" i="4" s="1"/>
  <c r="P121" i="4"/>
  <c r="Q121" i="4" s="1"/>
  <c r="R121" i="4" s="1"/>
  <c r="AC121" i="4"/>
  <c r="AD121" i="4"/>
  <c r="AE121" i="4" s="1"/>
  <c r="AH121" i="4"/>
  <c r="AI121" i="4" s="1"/>
  <c r="AJ121" i="4" s="1"/>
  <c r="P122" i="4"/>
  <c r="Q122" i="4" s="1"/>
  <c r="R122" i="4" s="1"/>
  <c r="AC122" i="4"/>
  <c r="AD122" i="4" s="1"/>
  <c r="AE122" i="4"/>
  <c r="AH122" i="4"/>
  <c r="AI122" i="4" s="1"/>
  <c r="AJ122" i="4" s="1"/>
  <c r="P123" i="4"/>
  <c r="Q123" i="4" s="1"/>
  <c r="R123" i="4" s="1"/>
  <c r="AC123" i="4"/>
  <c r="AD123" i="4" s="1"/>
  <c r="AE123" i="4" s="1"/>
  <c r="AH123" i="4"/>
  <c r="AI123" i="4" s="1"/>
  <c r="AJ123" i="4" s="1"/>
  <c r="P124" i="4"/>
  <c r="Q124" i="4" s="1"/>
  <c r="R124" i="4" s="1"/>
  <c r="AC124" i="4"/>
  <c r="AD124" i="4"/>
  <c r="AE124" i="4" s="1"/>
  <c r="AH124" i="4"/>
  <c r="AI124" i="4" s="1"/>
  <c r="AJ124" i="4" s="1"/>
  <c r="P125" i="4"/>
  <c r="Q125" i="4" s="1"/>
  <c r="R125" i="4" s="1"/>
  <c r="AC125" i="4"/>
  <c r="AD125" i="4" s="1"/>
  <c r="AE125" i="4" s="1"/>
  <c r="AH125" i="4"/>
  <c r="AI125" i="4" s="1"/>
  <c r="AJ125" i="4" s="1"/>
  <c r="P126" i="4"/>
  <c r="Q126" i="4"/>
  <c r="R126" i="4" s="1"/>
  <c r="AC126" i="4"/>
  <c r="AD126" i="4" s="1"/>
  <c r="AE126" i="4" s="1"/>
  <c r="AH126" i="4"/>
  <c r="AI126" i="4" s="1"/>
  <c r="AJ126" i="4" s="1"/>
  <c r="P127" i="4"/>
  <c r="Q127" i="4" s="1"/>
  <c r="R127" i="4" s="1"/>
  <c r="AC127" i="4"/>
  <c r="AD127" i="4" s="1"/>
  <c r="AE127" i="4" s="1"/>
  <c r="AH127" i="4"/>
  <c r="AI127" i="4"/>
  <c r="AJ127" i="4" s="1"/>
  <c r="P128" i="4"/>
  <c r="Q128" i="4" s="1"/>
  <c r="R128" i="4" s="1"/>
  <c r="AC128" i="4"/>
  <c r="AD128" i="4" s="1"/>
  <c r="AE128" i="4" s="1"/>
  <c r="AH128" i="4"/>
  <c r="AI128" i="4"/>
  <c r="AJ128" i="4" s="1"/>
  <c r="P129" i="4"/>
  <c r="Q129" i="4" s="1"/>
  <c r="R129" i="4" s="1"/>
  <c r="AC129" i="4"/>
  <c r="AD129" i="4"/>
  <c r="AE129" i="4" s="1"/>
  <c r="AH129" i="4"/>
  <c r="AI129" i="4" s="1"/>
  <c r="AJ129" i="4"/>
  <c r="P130" i="4"/>
  <c r="Q130" i="4" s="1"/>
  <c r="R130" i="4" s="1"/>
  <c r="AC130" i="4"/>
  <c r="AD130" i="4" s="1"/>
  <c r="AE130" i="4" s="1"/>
  <c r="AH130" i="4"/>
  <c r="AI130" i="4" s="1"/>
  <c r="AJ130" i="4" s="1"/>
  <c r="P131" i="4"/>
  <c r="Q131" i="4" s="1"/>
  <c r="R131" i="4" s="1"/>
  <c r="AC131" i="4"/>
  <c r="AD131" i="4" s="1"/>
  <c r="AE131" i="4" s="1"/>
  <c r="AH131" i="4"/>
  <c r="AI131" i="4" s="1"/>
  <c r="AJ131" i="4" s="1"/>
  <c r="P132" i="4"/>
  <c r="Q132" i="4" s="1"/>
  <c r="R132" i="4" s="1"/>
  <c r="AC132" i="4"/>
  <c r="AD132" i="4"/>
  <c r="AE132" i="4" s="1"/>
  <c r="AH132" i="4"/>
  <c r="AI132" i="4" s="1"/>
  <c r="AJ132" i="4" s="1"/>
  <c r="P133" i="4"/>
  <c r="Q133" i="4" s="1"/>
  <c r="R133" i="4" s="1"/>
  <c r="AC133" i="4"/>
  <c r="AD133" i="4" s="1"/>
  <c r="AE133" i="4" s="1"/>
  <c r="AH133" i="4"/>
  <c r="AI133" i="4" s="1"/>
  <c r="AJ133" i="4" s="1"/>
  <c r="P134" i="4"/>
  <c r="Q134" i="4"/>
  <c r="R134" i="4" s="1"/>
  <c r="AC134" i="4"/>
  <c r="AD134" i="4" s="1"/>
  <c r="AE134" i="4" s="1"/>
  <c r="AH134" i="4"/>
  <c r="AI134" i="4" s="1"/>
  <c r="AJ134" i="4" s="1"/>
  <c r="P135" i="4"/>
  <c r="Q135" i="4" s="1"/>
  <c r="R135" i="4" s="1"/>
  <c r="AC135" i="4"/>
  <c r="AD135" i="4" s="1"/>
  <c r="AE135" i="4" s="1"/>
  <c r="AH135" i="4"/>
  <c r="AI135" i="4"/>
  <c r="AJ135" i="4" s="1"/>
  <c r="P136" i="4"/>
  <c r="Q136" i="4" s="1"/>
  <c r="R136" i="4" s="1"/>
  <c r="AC136" i="4"/>
  <c r="AD136" i="4" s="1"/>
  <c r="AE136" i="4" s="1"/>
  <c r="AH136" i="4"/>
  <c r="AI136" i="4"/>
  <c r="AJ136" i="4" s="1"/>
  <c r="P137" i="4"/>
  <c r="Q137" i="4" s="1"/>
  <c r="R137" i="4" s="1"/>
  <c r="AC137" i="4"/>
  <c r="AD137" i="4"/>
  <c r="AE137" i="4" s="1"/>
  <c r="AH137" i="4"/>
  <c r="AI137" i="4" s="1"/>
  <c r="AJ137" i="4" s="1"/>
  <c r="P138" i="4"/>
  <c r="Q138" i="4" s="1"/>
  <c r="R138" i="4" s="1"/>
  <c r="AC138" i="4"/>
  <c r="AD138" i="4" s="1"/>
  <c r="AE138" i="4"/>
  <c r="AH138" i="4"/>
  <c r="AI138" i="4" s="1"/>
  <c r="AJ138" i="4" s="1"/>
  <c r="P139" i="4"/>
  <c r="Q139" i="4" s="1"/>
  <c r="R139" i="4" s="1"/>
  <c r="AC139" i="4"/>
  <c r="AD139" i="4" s="1"/>
  <c r="AE139" i="4" s="1"/>
  <c r="AH139" i="4"/>
  <c r="AI139" i="4" s="1"/>
  <c r="AJ139" i="4" s="1"/>
  <c r="P140" i="4"/>
  <c r="Q140" i="4" s="1"/>
  <c r="R140" i="4" s="1"/>
  <c r="AC140" i="4"/>
  <c r="AD140" i="4"/>
  <c r="AE140" i="4" s="1"/>
  <c r="AH140" i="4"/>
  <c r="AI140" i="4" s="1"/>
  <c r="AJ140" i="4" s="1"/>
  <c r="P141" i="4"/>
  <c r="Q141" i="4" s="1"/>
  <c r="R141" i="4" s="1"/>
  <c r="AC141" i="4"/>
  <c r="AD141" i="4" s="1"/>
  <c r="AE141" i="4" s="1"/>
  <c r="AH141" i="4"/>
  <c r="AI141" i="4" s="1"/>
  <c r="AJ141" i="4" s="1"/>
  <c r="P142" i="4"/>
  <c r="Q142" i="4"/>
  <c r="R142" i="4" s="1"/>
  <c r="AC142" i="4"/>
  <c r="AD142" i="4" s="1"/>
  <c r="AE142" i="4" s="1"/>
  <c r="AH142" i="4"/>
  <c r="AI142" i="4" s="1"/>
  <c r="AJ142" i="4" s="1"/>
  <c r="P143" i="4"/>
  <c r="Q143" i="4" s="1"/>
  <c r="R143" i="4" s="1"/>
  <c r="AC143" i="4"/>
  <c r="AD143" i="4" s="1"/>
  <c r="AE143" i="4" s="1"/>
  <c r="AH143" i="4"/>
  <c r="AI143" i="4" s="1"/>
  <c r="AJ143" i="4" s="1"/>
  <c r="P144" i="4"/>
  <c r="Q144" i="4" s="1"/>
  <c r="R144" i="4" s="1"/>
  <c r="AC144" i="4"/>
  <c r="AD144" i="4"/>
  <c r="AE144" i="4" s="1"/>
  <c r="AH144" i="4"/>
  <c r="AI144" i="4" s="1"/>
  <c r="AJ144" i="4" s="1"/>
  <c r="P145" i="4"/>
  <c r="Q145" i="4" s="1"/>
  <c r="R145" i="4" s="1"/>
  <c r="AC145" i="4"/>
  <c r="AD145" i="4" s="1"/>
  <c r="AE145" i="4" s="1"/>
  <c r="AH145" i="4"/>
  <c r="AI145" i="4" s="1"/>
  <c r="AJ145" i="4" s="1"/>
  <c r="P146" i="4"/>
  <c r="Q146" i="4" s="1"/>
  <c r="R146" i="4" s="1"/>
  <c r="AC146" i="4"/>
  <c r="AD146" i="4" s="1"/>
  <c r="AE146" i="4" s="1"/>
  <c r="AH146" i="4"/>
  <c r="AI146" i="4" s="1"/>
  <c r="AJ146" i="4" s="1"/>
  <c r="P147" i="4"/>
  <c r="Q147" i="4" s="1"/>
  <c r="R147" i="4" s="1"/>
  <c r="AC147" i="4"/>
  <c r="AD147" i="4" s="1"/>
  <c r="AE147" i="4" s="1"/>
  <c r="AH147" i="4"/>
  <c r="AI147" i="4"/>
  <c r="AJ147" i="4"/>
  <c r="P148" i="4"/>
  <c r="Q148" i="4" s="1"/>
  <c r="R148" i="4" s="1"/>
  <c r="AC148" i="4"/>
  <c r="AD148" i="4"/>
  <c r="AE148" i="4" s="1"/>
  <c r="AH148" i="4"/>
  <c r="AI148" i="4"/>
  <c r="AJ148" i="4" s="1"/>
  <c r="P149" i="4"/>
  <c r="Q149" i="4" s="1"/>
  <c r="R149" i="4" s="1"/>
  <c r="AC149" i="4"/>
  <c r="AD149" i="4" s="1"/>
  <c r="AE149" i="4" s="1"/>
  <c r="AH149" i="4"/>
  <c r="AI149" i="4" s="1"/>
  <c r="AJ149" i="4" s="1"/>
  <c r="P150" i="4"/>
  <c r="Q150" i="4" s="1"/>
  <c r="R150" i="4" s="1"/>
  <c r="AC150" i="4"/>
  <c r="AD150" i="4" s="1"/>
  <c r="AE150" i="4" s="1"/>
  <c r="AH150" i="4"/>
  <c r="AI150" i="4" s="1"/>
  <c r="AJ150" i="4" s="1"/>
  <c r="P151" i="4"/>
  <c r="Q151" i="4" s="1"/>
  <c r="R151" i="4" s="1"/>
  <c r="AC151" i="4"/>
  <c r="AD151" i="4" s="1"/>
  <c r="AE151" i="4" s="1"/>
  <c r="AH151" i="4"/>
  <c r="AI151" i="4"/>
  <c r="AJ151" i="4"/>
  <c r="P72" i="5"/>
  <c r="Q72" i="5" s="1"/>
  <c r="R72" i="5" s="1"/>
  <c r="AC72" i="5"/>
  <c r="AD72" i="5" s="1"/>
  <c r="AE72" i="5" s="1"/>
  <c r="AH72" i="5"/>
  <c r="AI72" i="5"/>
  <c r="AJ72" i="5" s="1"/>
  <c r="P73" i="5"/>
  <c r="Q73" i="5" s="1"/>
  <c r="R73" i="5" s="1"/>
  <c r="AC73" i="5"/>
  <c r="AD73" i="5"/>
  <c r="AE73" i="5" s="1"/>
  <c r="AH73" i="5"/>
  <c r="AI73" i="5" s="1"/>
  <c r="AJ73" i="5" s="1"/>
  <c r="P74" i="5"/>
  <c r="Q74" i="5" s="1"/>
  <c r="R74" i="5" s="1"/>
  <c r="AC74" i="5"/>
  <c r="AD74" i="5" s="1"/>
  <c r="AE74" i="5" s="1"/>
  <c r="AH74" i="5"/>
  <c r="AI74" i="5" s="1"/>
  <c r="AJ74" i="5" s="1"/>
  <c r="P75" i="5"/>
  <c r="Q75" i="5" s="1"/>
  <c r="R75" i="5" s="1"/>
  <c r="AC75" i="5"/>
  <c r="AD75" i="5" s="1"/>
  <c r="AE75" i="5" s="1"/>
  <c r="AH75" i="5"/>
  <c r="AI75" i="5"/>
  <c r="AJ75" i="5" s="1"/>
  <c r="P76" i="5"/>
  <c r="Q76" i="5" s="1"/>
  <c r="R76" i="5" s="1"/>
  <c r="AC76" i="5"/>
  <c r="AD76" i="5" s="1"/>
  <c r="AE76" i="5" s="1"/>
  <c r="AH76" i="5"/>
  <c r="AI76" i="5"/>
  <c r="AJ76" i="5" s="1"/>
  <c r="P77" i="5"/>
  <c r="Q77" i="5" s="1"/>
  <c r="R77" i="5" s="1"/>
  <c r="AC77" i="5"/>
  <c r="AD77" i="5" s="1"/>
  <c r="AE77" i="5" s="1"/>
  <c r="AH77" i="5"/>
  <c r="AI77" i="5" s="1"/>
  <c r="AJ77" i="5" s="1"/>
  <c r="P78" i="5"/>
  <c r="Q78" i="5" s="1"/>
  <c r="R78" i="5" s="1"/>
  <c r="AC78" i="5"/>
  <c r="AD78" i="5" s="1"/>
  <c r="AE78" i="5" s="1"/>
  <c r="AH78" i="5"/>
  <c r="AI78" i="5" s="1"/>
  <c r="AJ78" i="5" s="1"/>
  <c r="P79" i="5"/>
  <c r="Q79" i="5" s="1"/>
  <c r="R79" i="5" s="1"/>
  <c r="AC79" i="5"/>
  <c r="AD79" i="5" s="1"/>
  <c r="AE79" i="5" s="1"/>
  <c r="AH79" i="5"/>
  <c r="AI79" i="5" s="1"/>
  <c r="AJ79" i="5" s="1"/>
  <c r="P80" i="5"/>
  <c r="Q80" i="5" s="1"/>
  <c r="R80" i="5" s="1"/>
  <c r="AC80" i="5"/>
  <c r="AD80" i="5" s="1"/>
  <c r="AE80" i="5" s="1"/>
  <c r="AH80" i="5"/>
  <c r="AI80" i="5" s="1"/>
  <c r="AJ80" i="5" s="1"/>
  <c r="P81" i="5"/>
  <c r="Q81" i="5"/>
  <c r="R81" i="5" s="1"/>
  <c r="AC81" i="5"/>
  <c r="AD81" i="5" s="1"/>
  <c r="AE81" i="5" s="1"/>
  <c r="AH81" i="5"/>
  <c r="AI81" i="5" s="1"/>
  <c r="AJ81" i="5" s="1"/>
  <c r="P82" i="5"/>
  <c r="Q82" i="5"/>
  <c r="R82" i="5" s="1"/>
  <c r="AC82" i="5"/>
  <c r="AD82" i="5" s="1"/>
  <c r="AE82" i="5" s="1"/>
  <c r="AH82" i="5"/>
  <c r="AI82" i="5" s="1"/>
  <c r="AJ82" i="5" s="1"/>
  <c r="P83" i="5"/>
  <c r="Q83" i="5" s="1"/>
  <c r="R83" i="5" s="1"/>
  <c r="AC83" i="5"/>
  <c r="AD83" i="5" s="1"/>
  <c r="AE83" i="5" s="1"/>
  <c r="AH83" i="5"/>
  <c r="AI83" i="5" s="1"/>
  <c r="AJ83" i="5" s="1"/>
  <c r="P84" i="5"/>
  <c r="Q84" i="5"/>
  <c r="R84" i="5" s="1"/>
  <c r="AC84" i="5"/>
  <c r="AD84" i="5" s="1"/>
  <c r="AE84" i="5" s="1"/>
  <c r="AH84" i="5"/>
  <c r="AI84" i="5" s="1"/>
  <c r="AJ84" i="5" s="1"/>
  <c r="P85" i="5"/>
  <c r="Q85" i="5"/>
  <c r="R85" i="5" s="1"/>
  <c r="AC85" i="5"/>
  <c r="AD85" i="5" s="1"/>
  <c r="AE85" i="5" s="1"/>
  <c r="AH85" i="5"/>
  <c r="AI85" i="5" s="1"/>
  <c r="AJ85" i="5" s="1"/>
  <c r="P86" i="5"/>
  <c r="Q86" i="5"/>
  <c r="R86" i="5" s="1"/>
  <c r="AC86" i="5"/>
  <c r="AD86" i="5" s="1"/>
  <c r="AE86" i="5" s="1"/>
  <c r="AH86" i="5"/>
  <c r="AI86" i="5" s="1"/>
  <c r="AJ86" i="5" s="1"/>
  <c r="P87" i="5"/>
  <c r="Q87" i="5" s="1"/>
  <c r="R87" i="5" s="1"/>
  <c r="AC87" i="5"/>
  <c r="AD87" i="5" s="1"/>
  <c r="AE87" i="5" s="1"/>
  <c r="AH87" i="5"/>
  <c r="AI87" i="5" s="1"/>
  <c r="AJ87" i="5" s="1"/>
  <c r="P88" i="5"/>
  <c r="Q88" i="5"/>
  <c r="R88" i="5" s="1"/>
  <c r="AC88" i="5"/>
  <c r="AD88" i="5" s="1"/>
  <c r="AE88" i="5" s="1"/>
  <c r="AH88" i="5"/>
  <c r="AI88" i="5" s="1"/>
  <c r="AJ88" i="5" s="1"/>
  <c r="P89" i="5"/>
  <c r="Q89" i="5"/>
  <c r="R89" i="5" s="1"/>
  <c r="AC89" i="5"/>
  <c r="AD89" i="5" s="1"/>
  <c r="AE89" i="5" s="1"/>
  <c r="AH89" i="5"/>
  <c r="AI89" i="5" s="1"/>
  <c r="AJ89" i="5" s="1"/>
  <c r="P90" i="5"/>
  <c r="Q90" i="5"/>
  <c r="R90" i="5" s="1"/>
  <c r="AC90" i="5"/>
  <c r="AD90" i="5" s="1"/>
  <c r="AE90" i="5" s="1"/>
  <c r="AH90" i="5"/>
  <c r="AI90" i="5" s="1"/>
  <c r="AJ90" i="5" s="1"/>
  <c r="P91" i="5"/>
  <c r="Q91" i="5" s="1"/>
  <c r="R91" i="5" s="1"/>
  <c r="AC91" i="5"/>
  <c r="AD91" i="5" s="1"/>
  <c r="AE91" i="5" s="1"/>
  <c r="AH91" i="5"/>
  <c r="AI91" i="5" s="1"/>
  <c r="AJ91" i="5" s="1"/>
  <c r="P92" i="5"/>
  <c r="Q92" i="5"/>
  <c r="R92" i="5" s="1"/>
  <c r="AC92" i="5"/>
  <c r="AD92" i="5" s="1"/>
  <c r="AE92" i="5" s="1"/>
  <c r="AH92" i="5"/>
  <c r="AI92" i="5" s="1"/>
  <c r="AJ92" i="5" s="1"/>
  <c r="P93" i="5"/>
  <c r="Q93" i="5"/>
  <c r="R93" i="5" s="1"/>
  <c r="AC93" i="5"/>
  <c r="AD93" i="5" s="1"/>
  <c r="AE93" i="5" s="1"/>
  <c r="AH93" i="5"/>
  <c r="AI93" i="5" s="1"/>
  <c r="AJ93" i="5" s="1"/>
  <c r="P94" i="5"/>
  <c r="Q94" i="5"/>
  <c r="R94" i="5" s="1"/>
  <c r="AC94" i="5"/>
  <c r="AD94" i="5" s="1"/>
  <c r="AE94" i="5" s="1"/>
  <c r="AH94" i="5"/>
  <c r="AI94" i="5" s="1"/>
  <c r="AJ94" i="5" s="1"/>
  <c r="P95" i="5"/>
  <c r="Q95" i="5" s="1"/>
  <c r="R95" i="5" s="1"/>
  <c r="AC95" i="5"/>
  <c r="AD95" i="5" s="1"/>
  <c r="AE95" i="5" s="1"/>
  <c r="AH95" i="5"/>
  <c r="AI95" i="5" s="1"/>
  <c r="AJ95" i="5" s="1"/>
  <c r="P96" i="5"/>
  <c r="Q96" i="5"/>
  <c r="R96" i="5" s="1"/>
  <c r="AC96" i="5"/>
  <c r="AD96" i="5" s="1"/>
  <c r="AE96" i="5" s="1"/>
  <c r="AH96" i="5"/>
  <c r="AI96" i="5" s="1"/>
  <c r="AJ96" i="5" s="1"/>
  <c r="P97" i="5"/>
  <c r="Q97" i="5" s="1"/>
  <c r="R97" i="5" s="1"/>
  <c r="AC97" i="5"/>
  <c r="AD97" i="5"/>
  <c r="AE97" i="5" s="1"/>
  <c r="AH97" i="5"/>
  <c r="AI97" i="5" s="1"/>
  <c r="AJ97" i="5" s="1"/>
  <c r="P98" i="5"/>
  <c r="Q98" i="5" s="1"/>
  <c r="R98" i="5" s="1"/>
  <c r="AC98" i="5"/>
  <c r="AD98" i="5" s="1"/>
  <c r="AE98" i="5" s="1"/>
  <c r="AH98" i="5"/>
  <c r="AI98" i="5" s="1"/>
  <c r="AJ98" i="5" s="1"/>
  <c r="P99" i="5"/>
  <c r="Q99" i="5" s="1"/>
  <c r="R99" i="5" s="1"/>
  <c r="AC99" i="5"/>
  <c r="AD99" i="5"/>
  <c r="AE99" i="5" s="1"/>
  <c r="AH99" i="5"/>
  <c r="AI99" i="5" s="1"/>
  <c r="AJ99" i="5" s="1"/>
  <c r="P100" i="5"/>
  <c r="Q100" i="5" s="1"/>
  <c r="R100" i="5" s="1"/>
  <c r="AC100" i="5"/>
  <c r="AD100" i="5" s="1"/>
  <c r="AE100" i="5" s="1"/>
  <c r="AH100" i="5"/>
  <c r="AI100" i="5" s="1"/>
  <c r="AJ100" i="5" s="1"/>
  <c r="P101" i="5"/>
  <c r="Q101" i="5" s="1"/>
  <c r="R101" i="5" s="1"/>
  <c r="AC101" i="5"/>
  <c r="AD101" i="5" s="1"/>
  <c r="AE101" i="5" s="1"/>
  <c r="AH101" i="5"/>
  <c r="AI101" i="5" s="1"/>
  <c r="AJ101" i="5" s="1"/>
  <c r="P102" i="5"/>
  <c r="Q102" i="5" s="1"/>
  <c r="R102" i="5" s="1"/>
  <c r="AC102" i="5"/>
  <c r="AD102" i="5" s="1"/>
  <c r="AE102" i="5" s="1"/>
  <c r="AH102" i="5"/>
  <c r="AI102" i="5" s="1"/>
  <c r="AJ102" i="5" s="1"/>
  <c r="P103" i="5"/>
  <c r="Q103" i="5" s="1"/>
  <c r="R103" i="5" s="1"/>
  <c r="AC103" i="5"/>
  <c r="AD103" i="5"/>
  <c r="AE103" i="5" s="1"/>
  <c r="AH103" i="5"/>
  <c r="AI103" i="5" s="1"/>
  <c r="AJ103" i="5" s="1"/>
  <c r="P104" i="5"/>
  <c r="Q104" i="5" s="1"/>
  <c r="R104" i="5" s="1"/>
  <c r="AC104" i="5"/>
  <c r="AD104" i="5" s="1"/>
  <c r="AE104" i="5" s="1"/>
  <c r="AH104" i="5"/>
  <c r="AI104" i="5" s="1"/>
  <c r="AJ104" i="5" s="1"/>
  <c r="P105" i="5"/>
  <c r="Q105" i="5" s="1"/>
  <c r="R105" i="5" s="1"/>
  <c r="AC105" i="5"/>
  <c r="AD105" i="5" s="1"/>
  <c r="AE105" i="5" s="1"/>
  <c r="AH105" i="5"/>
  <c r="AI105" i="5" s="1"/>
  <c r="AJ105" i="5" s="1"/>
  <c r="P106" i="5"/>
  <c r="Q106" i="5" s="1"/>
  <c r="R106" i="5" s="1"/>
  <c r="AC106" i="5"/>
  <c r="AD106" i="5" s="1"/>
  <c r="AE106" i="5" s="1"/>
  <c r="AH106" i="5"/>
  <c r="AI106" i="5" s="1"/>
  <c r="AJ106" i="5" s="1"/>
  <c r="P107" i="5"/>
  <c r="Q107" i="5" s="1"/>
  <c r="R107" i="5" s="1"/>
  <c r="AC107" i="5"/>
  <c r="AD107" i="5"/>
  <c r="AE107" i="5" s="1"/>
  <c r="AH107" i="5"/>
  <c r="AI107" i="5" s="1"/>
  <c r="AJ107" i="5" s="1"/>
  <c r="P108" i="5"/>
  <c r="Q108" i="5" s="1"/>
  <c r="R108" i="5" s="1"/>
  <c r="AC108" i="5"/>
  <c r="AD108" i="5" s="1"/>
  <c r="AE108" i="5" s="1"/>
  <c r="AH108" i="5"/>
  <c r="AI108" i="5" s="1"/>
  <c r="AJ108" i="5" s="1"/>
  <c r="P109" i="5"/>
  <c r="Q109" i="5" s="1"/>
  <c r="R109" i="5" s="1"/>
  <c r="AC109" i="5"/>
  <c r="AD109" i="5" s="1"/>
  <c r="AE109" i="5" s="1"/>
  <c r="AH109" i="5"/>
  <c r="AI109" i="5" s="1"/>
  <c r="AJ109" i="5" s="1"/>
  <c r="P110" i="5"/>
  <c r="Q110" i="5" s="1"/>
  <c r="R110" i="5" s="1"/>
  <c r="AC110" i="5"/>
  <c r="AD110" i="5" s="1"/>
  <c r="AE110" i="5" s="1"/>
  <c r="AH110" i="5"/>
  <c r="AI110" i="5" s="1"/>
  <c r="AJ110" i="5" s="1"/>
  <c r="P111" i="5"/>
  <c r="Q111" i="5" s="1"/>
  <c r="R111" i="5" s="1"/>
  <c r="AC111" i="5"/>
  <c r="AD111" i="5"/>
  <c r="AE111" i="5" s="1"/>
  <c r="AH111" i="5"/>
  <c r="AI111" i="5" s="1"/>
  <c r="AJ111" i="5" s="1"/>
  <c r="P112" i="5"/>
  <c r="Q112" i="5" s="1"/>
  <c r="R112" i="5" s="1"/>
  <c r="AC112" i="5"/>
  <c r="AD112" i="5" s="1"/>
  <c r="AE112" i="5" s="1"/>
  <c r="AH112" i="5"/>
  <c r="AI112" i="5"/>
  <c r="AJ112" i="5" s="1"/>
  <c r="P113" i="5"/>
  <c r="Q113" i="5" s="1"/>
  <c r="R113" i="5" s="1"/>
  <c r="AC113" i="5"/>
  <c r="AD113" i="5" s="1"/>
  <c r="AE113" i="5" s="1"/>
  <c r="AH113" i="5"/>
  <c r="AI113" i="5" s="1"/>
  <c r="AJ113" i="5" s="1"/>
  <c r="P114" i="5"/>
  <c r="Q114" i="5" s="1"/>
  <c r="R114" i="5" s="1"/>
  <c r="AC114" i="5"/>
  <c r="AD114" i="5" s="1"/>
  <c r="AE114" i="5" s="1"/>
  <c r="AH114" i="5"/>
  <c r="AI114" i="5"/>
  <c r="AJ114" i="5" s="1"/>
  <c r="P115" i="5"/>
  <c r="Q115" i="5" s="1"/>
  <c r="R115" i="5" s="1"/>
  <c r="AC115" i="5"/>
  <c r="AD115" i="5" s="1"/>
  <c r="AE115" i="5" s="1"/>
  <c r="AH115" i="5"/>
  <c r="AI115" i="5" s="1"/>
  <c r="AJ115" i="5"/>
  <c r="P116" i="5"/>
  <c r="Q116" i="5" s="1"/>
  <c r="R116" i="5" s="1"/>
  <c r="AC116" i="5"/>
  <c r="AD116" i="5"/>
  <c r="AE116" i="5" s="1"/>
  <c r="AH116" i="5"/>
  <c r="AI116" i="5" s="1"/>
  <c r="AJ116" i="5" s="1"/>
  <c r="P117" i="5"/>
  <c r="Q117" i="5"/>
  <c r="R117" i="5" s="1"/>
  <c r="AC117" i="5"/>
  <c r="AD117" i="5" s="1"/>
  <c r="AE117" i="5" s="1"/>
  <c r="AH117" i="5"/>
  <c r="AI117" i="5" s="1"/>
  <c r="AJ117" i="5" s="1"/>
  <c r="P118" i="5"/>
  <c r="Q118" i="5"/>
  <c r="R118" i="5" s="1"/>
  <c r="AC118" i="5"/>
  <c r="AD118" i="5" s="1"/>
  <c r="AE118" i="5" s="1"/>
  <c r="AH118" i="5"/>
  <c r="AI118" i="5" s="1"/>
  <c r="AJ118" i="5" s="1"/>
  <c r="P119" i="5"/>
  <c r="Q119" i="5" s="1"/>
  <c r="R119" i="5" s="1"/>
  <c r="AC119" i="5"/>
  <c r="AD119" i="5" s="1"/>
  <c r="AE119" i="5" s="1"/>
  <c r="AH119" i="5"/>
  <c r="AI119" i="5" s="1"/>
  <c r="AJ119" i="5" s="1"/>
  <c r="P120" i="5"/>
  <c r="Q120" i="5"/>
  <c r="R120" i="5" s="1"/>
  <c r="AC120" i="5"/>
  <c r="AD120" i="5" s="1"/>
  <c r="AE120" i="5" s="1"/>
  <c r="AH120" i="5"/>
  <c r="AI120" i="5" s="1"/>
  <c r="AJ120" i="5" s="1"/>
  <c r="P121" i="5"/>
  <c r="Q121" i="5" s="1"/>
  <c r="R121" i="5" s="1"/>
  <c r="AC121" i="5"/>
  <c r="AD121" i="5" s="1"/>
  <c r="AE121" i="5" s="1"/>
  <c r="AH121" i="5"/>
  <c r="AI121" i="5" s="1"/>
  <c r="AJ121" i="5" s="1"/>
  <c r="P122" i="5"/>
  <c r="Q122" i="5" s="1"/>
  <c r="R122" i="5" s="1"/>
  <c r="AC122" i="5"/>
  <c r="AD122" i="5" s="1"/>
  <c r="AE122" i="5" s="1"/>
  <c r="AH122" i="5"/>
  <c r="AI122" i="5"/>
  <c r="AJ122" i="5" s="1"/>
  <c r="P123" i="5"/>
  <c r="Q123" i="5" s="1"/>
  <c r="R123" i="5" s="1"/>
  <c r="AC123" i="5"/>
  <c r="AD123" i="5" s="1"/>
  <c r="AE123" i="5" s="1"/>
  <c r="AH123" i="5"/>
  <c r="AI123" i="5" s="1"/>
  <c r="AJ123" i="5"/>
  <c r="P124" i="5"/>
  <c r="Q124" i="5" s="1"/>
  <c r="R124" i="5" s="1"/>
  <c r="AC124" i="5"/>
  <c r="AD124" i="5"/>
  <c r="AE124" i="5" s="1"/>
  <c r="AH124" i="5"/>
  <c r="AI124" i="5" s="1"/>
  <c r="AJ124" i="5" s="1"/>
  <c r="P125" i="5"/>
  <c r="Q125" i="5"/>
  <c r="R125" i="5" s="1"/>
  <c r="AC125" i="5"/>
  <c r="AD125" i="5" s="1"/>
  <c r="AE125" i="5" s="1"/>
  <c r="AH125" i="5"/>
  <c r="AI125" i="5" s="1"/>
  <c r="AJ125" i="5" s="1"/>
  <c r="P126" i="5"/>
  <c r="Q126" i="5"/>
  <c r="R126" i="5" s="1"/>
  <c r="AC126" i="5"/>
  <c r="AD126" i="5" s="1"/>
  <c r="AE126" i="5" s="1"/>
  <c r="AH126" i="5"/>
  <c r="AI126" i="5" s="1"/>
  <c r="AJ126" i="5" s="1"/>
  <c r="P127" i="5"/>
  <c r="Q127" i="5" s="1"/>
  <c r="R127" i="5" s="1"/>
  <c r="AC127" i="5"/>
  <c r="AD127" i="5" s="1"/>
  <c r="AE127" i="5" s="1"/>
  <c r="AH127" i="5"/>
  <c r="AI127" i="5" s="1"/>
  <c r="AJ127" i="5" s="1"/>
  <c r="P128" i="5"/>
  <c r="Q128" i="5"/>
  <c r="R128" i="5" s="1"/>
  <c r="AC128" i="5"/>
  <c r="AD128" i="5" s="1"/>
  <c r="AE128" i="5" s="1"/>
  <c r="AH128" i="5"/>
  <c r="AI128" i="5" s="1"/>
  <c r="AJ128" i="5"/>
  <c r="P129" i="5"/>
  <c r="Q129" i="5" s="1"/>
  <c r="R129" i="5" s="1"/>
  <c r="AC129" i="5"/>
  <c r="AD129" i="5" s="1"/>
  <c r="AE129" i="5" s="1"/>
  <c r="AH129" i="5"/>
  <c r="AI129" i="5" s="1"/>
  <c r="AJ129" i="5" s="1"/>
  <c r="P130" i="5"/>
  <c r="Q130" i="5" s="1"/>
  <c r="R130" i="5" s="1"/>
  <c r="AC130" i="5"/>
  <c r="AD130" i="5" s="1"/>
  <c r="AE130" i="5" s="1"/>
  <c r="AH130" i="5"/>
  <c r="AI130" i="5" s="1"/>
  <c r="AJ130" i="5" s="1"/>
  <c r="P131" i="5"/>
  <c r="Q131" i="5" s="1"/>
  <c r="R131" i="5" s="1"/>
  <c r="AC131" i="5"/>
  <c r="AD131" i="5" s="1"/>
  <c r="AE131" i="5" s="1"/>
  <c r="AH131" i="5"/>
  <c r="AI131" i="5"/>
  <c r="AJ131" i="5" s="1"/>
  <c r="P132" i="5"/>
  <c r="Q132" i="5" s="1"/>
  <c r="R132" i="5" s="1"/>
  <c r="AC132" i="5"/>
  <c r="AD132" i="5" s="1"/>
  <c r="AE132" i="5" s="1"/>
  <c r="AH132" i="5"/>
  <c r="AI132" i="5"/>
  <c r="AJ132" i="5" s="1"/>
  <c r="P133" i="5"/>
  <c r="Q133" i="5" s="1"/>
  <c r="R133" i="5" s="1"/>
  <c r="AC133" i="5"/>
  <c r="AD133" i="5"/>
  <c r="AE133" i="5" s="1"/>
  <c r="AH133" i="5"/>
  <c r="AI133" i="5" s="1"/>
  <c r="AJ133" i="5" s="1"/>
  <c r="P134" i="5"/>
  <c r="Q134" i="5" s="1"/>
  <c r="R134" i="5" s="1"/>
  <c r="AC134" i="5"/>
  <c r="AD134" i="5" s="1"/>
  <c r="AE134" i="5" s="1"/>
  <c r="AH134" i="5"/>
  <c r="AI134" i="5" s="1"/>
  <c r="AJ134" i="5" s="1"/>
  <c r="P135" i="5"/>
  <c r="Q135" i="5" s="1"/>
  <c r="R135" i="5" s="1"/>
  <c r="AC135" i="5"/>
  <c r="AD135" i="5"/>
  <c r="AE135" i="5" s="1"/>
  <c r="AH135" i="5"/>
  <c r="AI135" i="5" s="1"/>
  <c r="AJ135" i="5" s="1"/>
  <c r="P136" i="5"/>
  <c r="Q136" i="5" s="1"/>
  <c r="R136" i="5" s="1"/>
  <c r="AC136" i="5"/>
  <c r="AD136" i="5" s="1"/>
  <c r="AE136" i="5" s="1"/>
  <c r="AH136" i="5"/>
  <c r="AI136" i="5" s="1"/>
  <c r="AJ136" i="5" s="1"/>
  <c r="P137" i="5"/>
  <c r="Q137" i="5" s="1"/>
  <c r="R137" i="5" s="1"/>
  <c r="AC137" i="5"/>
  <c r="AD137" i="5" s="1"/>
  <c r="AE137" i="5" s="1"/>
  <c r="AH137" i="5"/>
  <c r="AI137" i="5"/>
  <c r="AJ137" i="5" s="1"/>
  <c r="P138" i="5"/>
  <c r="Q138" i="5" s="1"/>
  <c r="R138" i="5" s="1"/>
  <c r="AC138" i="5"/>
  <c r="AD138" i="5" s="1"/>
  <c r="AE138" i="5" s="1"/>
  <c r="AH138" i="5"/>
  <c r="AI138" i="5"/>
  <c r="AJ138" i="5" s="1"/>
  <c r="P139" i="5"/>
  <c r="Q139" i="5" s="1"/>
  <c r="R139" i="5" s="1"/>
  <c r="AC139" i="5"/>
  <c r="AD139" i="5" s="1"/>
  <c r="AE139" i="5" s="1"/>
  <c r="AH139" i="5"/>
  <c r="AI139" i="5"/>
  <c r="AJ139" i="5" s="1"/>
  <c r="P140" i="5"/>
  <c r="Q140" i="5" s="1"/>
  <c r="R140" i="5" s="1"/>
  <c r="AC140" i="5"/>
  <c r="AD140" i="5"/>
  <c r="AE140" i="5" s="1"/>
  <c r="AH140" i="5"/>
  <c r="AI140" i="5" s="1"/>
  <c r="AJ140" i="5" s="1"/>
  <c r="P141" i="5"/>
  <c r="Q141" i="5" s="1"/>
  <c r="R141" i="5" s="1"/>
  <c r="AC141" i="5"/>
  <c r="AD141" i="5" s="1"/>
  <c r="AE141" i="5" s="1"/>
  <c r="AH141" i="5"/>
  <c r="AI141" i="5"/>
  <c r="AJ141" i="5" s="1"/>
  <c r="P142" i="5"/>
  <c r="Q142" i="5" s="1"/>
  <c r="R142" i="5" s="1"/>
  <c r="AC142" i="5"/>
  <c r="AD142" i="5" s="1"/>
  <c r="AE142" i="5" s="1"/>
  <c r="AH142" i="5"/>
  <c r="AI142" i="5" s="1"/>
  <c r="AJ142" i="5" s="1"/>
  <c r="P143" i="5"/>
  <c r="Q143" i="5" s="1"/>
  <c r="R143" i="5" s="1"/>
  <c r="AC143" i="5"/>
  <c r="AD143" i="5" s="1"/>
  <c r="AE143" i="5" s="1"/>
  <c r="AH143" i="5"/>
  <c r="AI143" i="5"/>
  <c r="AJ143" i="5" s="1"/>
  <c r="P144" i="5"/>
  <c r="Q144" i="5" s="1"/>
  <c r="R144" i="5" s="1"/>
  <c r="AC144" i="5"/>
  <c r="AD144" i="5" s="1"/>
  <c r="AE144" i="5" s="1"/>
  <c r="AH144" i="5"/>
  <c r="AI144" i="5" s="1"/>
  <c r="AJ144" i="5" s="1"/>
  <c r="P145" i="5"/>
  <c r="Q145" i="5" s="1"/>
  <c r="R145" i="5" s="1"/>
  <c r="AC145" i="5"/>
  <c r="AD145" i="5" s="1"/>
  <c r="AE145" i="5" s="1"/>
  <c r="AH145" i="5"/>
  <c r="AI145" i="5" s="1"/>
  <c r="AJ145" i="5" s="1"/>
  <c r="P146" i="5"/>
  <c r="Q146" i="5" s="1"/>
  <c r="R146" i="5" s="1"/>
  <c r="AC146" i="5"/>
  <c r="AD146" i="5" s="1"/>
  <c r="AE146" i="5" s="1"/>
  <c r="AH146" i="5"/>
  <c r="AI146" i="5" s="1"/>
  <c r="AJ146" i="5" s="1"/>
  <c r="P147" i="5"/>
  <c r="Q147" i="5" s="1"/>
  <c r="R147" i="5" s="1"/>
  <c r="AC147" i="5"/>
  <c r="AD147" i="5" s="1"/>
  <c r="AE147" i="5" s="1"/>
  <c r="AH147" i="5"/>
  <c r="AI147" i="5"/>
  <c r="AJ147" i="5" s="1"/>
  <c r="P148" i="5"/>
  <c r="Q148" i="5" s="1"/>
  <c r="R148" i="5" s="1"/>
  <c r="AC148" i="5"/>
  <c r="AD148" i="5" s="1"/>
  <c r="AE148" i="5" s="1"/>
  <c r="AH148" i="5"/>
  <c r="AI148" i="5" s="1"/>
  <c r="AJ148" i="5" s="1"/>
  <c r="P149" i="5"/>
  <c r="Q149" i="5"/>
  <c r="R149" i="5" s="1"/>
  <c r="AC149" i="5"/>
  <c r="AD149" i="5" s="1"/>
  <c r="AE149" i="5" s="1"/>
  <c r="AH149" i="5"/>
  <c r="AI149" i="5" s="1"/>
  <c r="AJ149" i="5" s="1"/>
  <c r="P150" i="5"/>
  <c r="Q150" i="5" s="1"/>
  <c r="R150" i="5" s="1"/>
  <c r="AC150" i="5"/>
  <c r="AD150" i="5" s="1"/>
  <c r="AE150" i="5" s="1"/>
  <c r="AH150" i="5"/>
  <c r="AI150" i="5" s="1"/>
  <c r="AJ150" i="5" s="1"/>
  <c r="P151" i="5"/>
  <c r="Q151" i="5" s="1"/>
  <c r="R151" i="5" s="1"/>
  <c r="AC151" i="5"/>
  <c r="AD151" i="5"/>
  <c r="AE151" i="5" s="1"/>
  <c r="AH151" i="5"/>
  <c r="AI151" i="5" s="1"/>
  <c r="AJ151" i="5" s="1"/>
  <c r="P72" i="6"/>
  <c r="Q72" i="6"/>
  <c r="R72" i="6" s="1"/>
  <c r="AC72" i="6"/>
  <c r="AD72" i="6" s="1"/>
  <c r="AE72" i="6"/>
  <c r="AH72" i="6"/>
  <c r="AI72" i="6" s="1"/>
  <c r="AJ72" i="6" s="1"/>
  <c r="P73" i="6"/>
  <c r="Q73" i="6"/>
  <c r="R73" i="6" s="1"/>
  <c r="AC73" i="6"/>
  <c r="AD73" i="6" s="1"/>
  <c r="AE73" i="6" s="1"/>
  <c r="AH73" i="6"/>
  <c r="AI73" i="6"/>
  <c r="AJ73" i="6" s="1"/>
  <c r="P74" i="6"/>
  <c r="Q74" i="6" s="1"/>
  <c r="R74" i="6" s="1"/>
  <c r="AC74" i="6"/>
  <c r="AD74" i="6"/>
  <c r="AE74" i="6" s="1"/>
  <c r="AH74" i="6"/>
  <c r="AI74" i="6"/>
  <c r="AJ74" i="6"/>
  <c r="P75" i="6"/>
  <c r="Q75" i="6" s="1"/>
  <c r="R75" i="6" s="1"/>
  <c r="AC75" i="6"/>
  <c r="AD75" i="6" s="1"/>
  <c r="AE75" i="6" s="1"/>
  <c r="AH75" i="6"/>
  <c r="AI75" i="6" s="1"/>
  <c r="AJ75" i="6"/>
  <c r="P76" i="6"/>
  <c r="Q76" i="6" s="1"/>
  <c r="R76" i="6" s="1"/>
  <c r="AC76" i="6"/>
  <c r="AD76" i="6"/>
  <c r="AE76" i="6" s="1"/>
  <c r="AH76" i="6"/>
  <c r="AI76" i="6" s="1"/>
  <c r="AJ76" i="6" s="1"/>
  <c r="P77" i="6"/>
  <c r="Q77" i="6" s="1"/>
  <c r="R77" i="6" s="1"/>
  <c r="AC77" i="6"/>
  <c r="AD77" i="6" s="1"/>
  <c r="AE77" i="6"/>
  <c r="AH77" i="6"/>
  <c r="AI77" i="6" s="1"/>
  <c r="AJ77" i="6" s="1"/>
  <c r="P78" i="6"/>
  <c r="Q78" i="6" s="1"/>
  <c r="R78" i="6" s="1"/>
  <c r="AC78" i="6"/>
  <c r="AD78" i="6" s="1"/>
  <c r="AE78" i="6" s="1"/>
  <c r="AH78" i="6"/>
  <c r="AI78" i="6"/>
  <c r="AJ78" i="6"/>
  <c r="P79" i="6"/>
  <c r="Q79" i="6" s="1"/>
  <c r="R79" i="6" s="1"/>
  <c r="AC79" i="6"/>
  <c r="AD79" i="6"/>
  <c r="AE79" i="6" s="1"/>
  <c r="AH79" i="6"/>
  <c r="AI79" i="6" s="1"/>
  <c r="AJ79" i="6" s="1"/>
  <c r="P80" i="6"/>
  <c r="Q80" i="6" s="1"/>
  <c r="R80" i="6" s="1"/>
  <c r="AC80" i="6"/>
  <c r="AD80" i="6"/>
  <c r="AE80" i="6" s="1"/>
  <c r="AH80" i="6"/>
  <c r="AI80" i="6" s="1"/>
  <c r="AJ80" i="6" s="1"/>
  <c r="P81" i="6"/>
  <c r="Q81" i="6" s="1"/>
  <c r="R81" i="6" s="1"/>
  <c r="AC81" i="6"/>
  <c r="AD81" i="6" s="1"/>
  <c r="AE81" i="6" s="1"/>
  <c r="AH81" i="6"/>
  <c r="AI81" i="6" s="1"/>
  <c r="AJ81" i="6" s="1"/>
  <c r="P82" i="6"/>
  <c r="Q82" i="6" s="1"/>
  <c r="R82" i="6" s="1"/>
  <c r="AC82" i="6"/>
  <c r="AD82" i="6" s="1"/>
  <c r="AE82" i="6" s="1"/>
  <c r="AH82" i="6"/>
  <c r="AI82" i="6"/>
  <c r="AJ82" i="6" s="1"/>
  <c r="P83" i="6"/>
  <c r="Q83" i="6"/>
  <c r="R83" i="6" s="1"/>
  <c r="AC83" i="6"/>
  <c r="AD83" i="6" s="1"/>
  <c r="AE83" i="6" s="1"/>
  <c r="AH83" i="6"/>
  <c r="AI83" i="6" s="1"/>
  <c r="AJ83" i="6" s="1"/>
  <c r="P84" i="6"/>
  <c r="Q84" i="6"/>
  <c r="R84" i="6" s="1"/>
  <c r="AC84" i="6"/>
  <c r="AD84" i="6" s="1"/>
  <c r="AE84" i="6" s="1"/>
  <c r="AH84" i="6"/>
  <c r="AI84" i="6"/>
  <c r="AJ84" i="6" s="1"/>
  <c r="P85" i="6"/>
  <c r="Q85" i="6" s="1"/>
  <c r="R85" i="6" s="1"/>
  <c r="AC85" i="6"/>
  <c r="AD85" i="6" s="1"/>
  <c r="AE85" i="6" s="1"/>
  <c r="AH85" i="6"/>
  <c r="AI85" i="6"/>
  <c r="AJ85" i="6" s="1"/>
  <c r="P86" i="6"/>
  <c r="Q86" i="6"/>
  <c r="R86" i="6" s="1"/>
  <c r="AC86" i="6"/>
  <c r="AD86" i="6" s="1"/>
  <c r="AE86" i="6" s="1"/>
  <c r="AH86" i="6"/>
  <c r="AI86" i="6"/>
  <c r="AJ86" i="6" s="1"/>
  <c r="P87" i="6"/>
  <c r="Q87" i="6"/>
  <c r="R87" i="6" s="1"/>
  <c r="AC87" i="6"/>
  <c r="AD87" i="6" s="1"/>
  <c r="AE87" i="6" s="1"/>
  <c r="AH87" i="6"/>
  <c r="AI87" i="6" s="1"/>
  <c r="AJ87" i="6" s="1"/>
  <c r="P88" i="6"/>
  <c r="Q88" i="6"/>
  <c r="R88" i="6"/>
  <c r="AC88" i="6"/>
  <c r="AD88" i="6" s="1"/>
  <c r="AE88" i="6" s="1"/>
  <c r="AH88" i="6"/>
  <c r="AI88" i="6"/>
  <c r="AJ88" i="6" s="1"/>
  <c r="P89" i="6"/>
  <c r="Q89" i="6" s="1"/>
  <c r="R89" i="6" s="1"/>
  <c r="AC89" i="6"/>
  <c r="AD89" i="6" s="1"/>
  <c r="AE89" i="6" s="1"/>
  <c r="AH89" i="6"/>
  <c r="AI89" i="6"/>
  <c r="AJ89" i="6" s="1"/>
  <c r="P90" i="6"/>
  <c r="Q90" i="6"/>
  <c r="R90" i="6" s="1"/>
  <c r="AC90" i="6"/>
  <c r="AD90" i="6" s="1"/>
  <c r="AE90" i="6" s="1"/>
  <c r="AH90" i="6"/>
  <c r="AI90" i="6"/>
  <c r="AJ90" i="6" s="1"/>
  <c r="P91" i="6"/>
  <c r="Q91" i="6"/>
  <c r="R91" i="6" s="1"/>
  <c r="AC91" i="6"/>
  <c r="AD91" i="6" s="1"/>
  <c r="AE91" i="6" s="1"/>
  <c r="AH91" i="6"/>
  <c r="AI91" i="6" s="1"/>
  <c r="AJ91" i="6" s="1"/>
  <c r="P92" i="6"/>
  <c r="Q92" i="6"/>
  <c r="R92" i="6" s="1"/>
  <c r="AC92" i="6"/>
  <c r="AD92" i="6" s="1"/>
  <c r="AE92" i="6" s="1"/>
  <c r="AH92" i="6"/>
  <c r="AI92" i="6"/>
  <c r="AJ92" i="6" s="1"/>
  <c r="P93" i="6"/>
  <c r="Q93" i="6" s="1"/>
  <c r="R93" i="6" s="1"/>
  <c r="AC93" i="6"/>
  <c r="AD93" i="6" s="1"/>
  <c r="AE93" i="6" s="1"/>
  <c r="AH93" i="6"/>
  <c r="AI93" i="6"/>
  <c r="AJ93" i="6" s="1"/>
  <c r="P94" i="6"/>
  <c r="Q94" i="6"/>
  <c r="R94" i="6" s="1"/>
  <c r="AC94" i="6"/>
  <c r="AD94" i="6" s="1"/>
  <c r="AE94" i="6" s="1"/>
  <c r="AH94" i="6"/>
  <c r="AI94" i="6"/>
  <c r="AJ94" i="6" s="1"/>
  <c r="P95" i="6"/>
  <c r="Q95" i="6"/>
  <c r="R95" i="6" s="1"/>
  <c r="AC95" i="6"/>
  <c r="AD95" i="6" s="1"/>
  <c r="AE95" i="6" s="1"/>
  <c r="AH95" i="6"/>
  <c r="AI95" i="6" s="1"/>
  <c r="AJ95" i="6" s="1"/>
  <c r="P96" i="6"/>
  <c r="Q96" i="6"/>
  <c r="R96" i="6"/>
  <c r="AC96" i="6"/>
  <c r="AD96" i="6" s="1"/>
  <c r="AE96" i="6" s="1"/>
  <c r="AH96" i="6"/>
  <c r="AI96" i="6"/>
  <c r="AJ96" i="6" s="1"/>
  <c r="P97" i="6"/>
  <c r="Q97" i="6" s="1"/>
  <c r="R97" i="6" s="1"/>
  <c r="AC97" i="6"/>
  <c r="AD97" i="6" s="1"/>
  <c r="AE97" i="6" s="1"/>
  <c r="AH97" i="6"/>
  <c r="AI97" i="6"/>
  <c r="AJ97" i="6" s="1"/>
  <c r="P98" i="6"/>
  <c r="Q98" i="6"/>
  <c r="R98" i="6" s="1"/>
  <c r="AC98" i="6"/>
  <c r="AD98" i="6" s="1"/>
  <c r="AE98" i="6" s="1"/>
  <c r="AH98" i="6"/>
  <c r="AI98" i="6"/>
  <c r="AJ98" i="6" s="1"/>
  <c r="P99" i="6"/>
  <c r="Q99" i="6"/>
  <c r="R99" i="6" s="1"/>
  <c r="AC99" i="6"/>
  <c r="AD99" i="6" s="1"/>
  <c r="AE99" i="6" s="1"/>
  <c r="AH99" i="6"/>
  <c r="AI99" i="6" s="1"/>
  <c r="AJ99" i="6" s="1"/>
  <c r="P100" i="6"/>
  <c r="Q100" i="6"/>
  <c r="R100" i="6" s="1"/>
  <c r="AC100" i="6"/>
  <c r="AD100" i="6" s="1"/>
  <c r="AE100" i="6" s="1"/>
  <c r="AH100" i="6"/>
  <c r="AI100" i="6"/>
  <c r="AJ100" i="6" s="1"/>
  <c r="P101" i="6"/>
  <c r="Q101" i="6" s="1"/>
  <c r="R101" i="6" s="1"/>
  <c r="AC101" i="6"/>
  <c r="AD101" i="6" s="1"/>
  <c r="AE101" i="6" s="1"/>
  <c r="AH101" i="6"/>
  <c r="AI101" i="6"/>
  <c r="AJ101" i="6" s="1"/>
  <c r="P102" i="6"/>
  <c r="Q102" i="6"/>
  <c r="R102" i="6" s="1"/>
  <c r="AC102" i="6"/>
  <c r="AD102" i="6" s="1"/>
  <c r="AE102" i="6" s="1"/>
  <c r="AH102" i="6"/>
  <c r="AI102" i="6"/>
  <c r="AJ102" i="6" s="1"/>
  <c r="P103" i="6"/>
  <c r="Q103" i="6"/>
  <c r="R103" i="6" s="1"/>
  <c r="AC103" i="6"/>
  <c r="AD103" i="6" s="1"/>
  <c r="AE103" i="6" s="1"/>
  <c r="AH103" i="6"/>
  <c r="AI103" i="6" s="1"/>
  <c r="AJ103" i="6" s="1"/>
  <c r="P104" i="6"/>
  <c r="Q104" i="6"/>
  <c r="R104" i="6"/>
  <c r="AC104" i="6"/>
  <c r="AD104" i="6" s="1"/>
  <c r="AE104" i="6" s="1"/>
  <c r="AH104" i="6"/>
  <c r="AI104" i="6"/>
  <c r="AJ104" i="6" s="1"/>
  <c r="P105" i="6"/>
  <c r="Q105" i="6" s="1"/>
  <c r="R105" i="6" s="1"/>
  <c r="AC105" i="6"/>
  <c r="AD105" i="6" s="1"/>
  <c r="AE105" i="6" s="1"/>
  <c r="AH105" i="6"/>
  <c r="AI105" i="6"/>
  <c r="AJ105" i="6" s="1"/>
  <c r="P106" i="6"/>
  <c r="Q106" i="6"/>
  <c r="R106" i="6" s="1"/>
  <c r="AC106" i="6"/>
  <c r="AD106" i="6" s="1"/>
  <c r="AE106" i="6" s="1"/>
  <c r="AH106" i="6"/>
  <c r="AI106" i="6"/>
  <c r="AJ106" i="6" s="1"/>
  <c r="P107" i="6"/>
  <c r="Q107" i="6"/>
  <c r="R107" i="6" s="1"/>
  <c r="AC107" i="6"/>
  <c r="AD107" i="6" s="1"/>
  <c r="AE107" i="6" s="1"/>
  <c r="AH107" i="6"/>
  <c r="AI107" i="6" s="1"/>
  <c r="AJ107" i="6" s="1"/>
  <c r="P108" i="6"/>
  <c r="Q108" i="6"/>
  <c r="R108" i="6" s="1"/>
  <c r="AC108" i="6"/>
  <c r="AD108" i="6" s="1"/>
  <c r="AE108" i="6" s="1"/>
  <c r="AH108" i="6"/>
  <c r="AI108" i="6"/>
  <c r="AJ108" i="6" s="1"/>
  <c r="P109" i="6"/>
  <c r="Q109" i="6" s="1"/>
  <c r="R109" i="6" s="1"/>
  <c r="AC109" i="6"/>
  <c r="AD109" i="6" s="1"/>
  <c r="AE109" i="6" s="1"/>
  <c r="AH109" i="6"/>
  <c r="AI109" i="6"/>
  <c r="AJ109" i="6" s="1"/>
  <c r="P110" i="6"/>
  <c r="Q110" i="6"/>
  <c r="R110" i="6" s="1"/>
  <c r="AC110" i="6"/>
  <c r="AD110" i="6" s="1"/>
  <c r="AE110" i="6" s="1"/>
  <c r="AH110" i="6"/>
  <c r="AI110" i="6"/>
  <c r="AJ110" i="6" s="1"/>
  <c r="P111" i="6"/>
  <c r="Q111" i="6"/>
  <c r="R111" i="6" s="1"/>
  <c r="AC111" i="6"/>
  <c r="AD111" i="6" s="1"/>
  <c r="AE111" i="6" s="1"/>
  <c r="AH111" i="6"/>
  <c r="AI111" i="6" s="1"/>
  <c r="AJ111" i="6" s="1"/>
  <c r="P112" i="6"/>
  <c r="Q112" i="6"/>
  <c r="R112" i="6"/>
  <c r="AC112" i="6"/>
  <c r="AD112" i="6" s="1"/>
  <c r="AE112" i="6" s="1"/>
  <c r="AH112" i="6"/>
  <c r="AI112" i="6"/>
  <c r="AJ112" i="6" s="1"/>
  <c r="P113" i="6"/>
  <c r="Q113" i="6" s="1"/>
  <c r="R113" i="6" s="1"/>
  <c r="AC113" i="6"/>
  <c r="AD113" i="6" s="1"/>
  <c r="AE113" i="6" s="1"/>
  <c r="AH113" i="6"/>
  <c r="AI113" i="6"/>
  <c r="AJ113" i="6" s="1"/>
  <c r="P114" i="6"/>
  <c r="Q114" i="6"/>
  <c r="R114" i="6" s="1"/>
  <c r="AC114" i="6"/>
  <c r="AD114" i="6" s="1"/>
  <c r="AE114" i="6" s="1"/>
  <c r="AH114" i="6"/>
  <c r="AI114" i="6"/>
  <c r="AJ114" i="6" s="1"/>
  <c r="P115" i="6"/>
  <c r="Q115" i="6"/>
  <c r="R115" i="6" s="1"/>
  <c r="AC115" i="6"/>
  <c r="AD115" i="6" s="1"/>
  <c r="AE115" i="6" s="1"/>
  <c r="AH115" i="6"/>
  <c r="AI115" i="6" s="1"/>
  <c r="AJ115" i="6" s="1"/>
  <c r="P116" i="6"/>
  <c r="Q116" i="6"/>
  <c r="R116" i="6" s="1"/>
  <c r="AC116" i="6"/>
  <c r="AD116" i="6" s="1"/>
  <c r="AE116" i="6" s="1"/>
  <c r="AH116" i="6"/>
  <c r="AI116" i="6"/>
  <c r="AJ116" i="6" s="1"/>
  <c r="P117" i="6"/>
  <c r="Q117" i="6" s="1"/>
  <c r="R117" i="6" s="1"/>
  <c r="AC117" i="6"/>
  <c r="AD117" i="6" s="1"/>
  <c r="AE117" i="6" s="1"/>
  <c r="AH117" i="6"/>
  <c r="AI117" i="6"/>
  <c r="AJ117" i="6" s="1"/>
  <c r="P118" i="6"/>
  <c r="Q118" i="6"/>
  <c r="R118" i="6" s="1"/>
  <c r="AC118" i="6"/>
  <c r="AD118" i="6" s="1"/>
  <c r="AE118" i="6" s="1"/>
  <c r="AH118" i="6"/>
  <c r="AI118" i="6"/>
  <c r="AJ118" i="6" s="1"/>
  <c r="P119" i="6"/>
  <c r="Q119" i="6"/>
  <c r="R119" i="6" s="1"/>
  <c r="AC119" i="6"/>
  <c r="AD119" i="6" s="1"/>
  <c r="AE119" i="6" s="1"/>
  <c r="AH119" i="6"/>
  <c r="AI119" i="6" s="1"/>
  <c r="AJ119" i="6" s="1"/>
  <c r="P120" i="6"/>
  <c r="Q120" i="6"/>
  <c r="R120" i="6"/>
  <c r="AC120" i="6"/>
  <c r="AD120" i="6" s="1"/>
  <c r="AE120" i="6" s="1"/>
  <c r="AH120" i="6"/>
  <c r="AI120" i="6"/>
  <c r="AJ120" i="6" s="1"/>
  <c r="P121" i="6"/>
  <c r="Q121" i="6" s="1"/>
  <c r="R121" i="6" s="1"/>
  <c r="AC121" i="6"/>
  <c r="AD121" i="6" s="1"/>
  <c r="AE121" i="6" s="1"/>
  <c r="AH121" i="6"/>
  <c r="AI121" i="6"/>
  <c r="AJ121" i="6" s="1"/>
  <c r="P122" i="6"/>
  <c r="Q122" i="6"/>
  <c r="R122" i="6" s="1"/>
  <c r="AC122" i="6"/>
  <c r="AD122" i="6" s="1"/>
  <c r="AE122" i="6" s="1"/>
  <c r="AH122" i="6"/>
  <c r="AI122" i="6"/>
  <c r="AJ122" i="6" s="1"/>
  <c r="P123" i="6"/>
  <c r="Q123" i="6"/>
  <c r="R123" i="6" s="1"/>
  <c r="AC123" i="6"/>
  <c r="AD123" i="6" s="1"/>
  <c r="AE123" i="6" s="1"/>
  <c r="AH123" i="6"/>
  <c r="AI123" i="6" s="1"/>
  <c r="AJ123" i="6" s="1"/>
  <c r="P124" i="6"/>
  <c r="Q124" i="6"/>
  <c r="R124" i="6" s="1"/>
  <c r="AC124" i="6"/>
  <c r="AD124" i="6" s="1"/>
  <c r="AE124" i="6" s="1"/>
  <c r="AH124" i="6"/>
  <c r="AI124" i="6"/>
  <c r="AJ124" i="6" s="1"/>
  <c r="P125" i="6"/>
  <c r="Q125" i="6" s="1"/>
  <c r="R125" i="6" s="1"/>
  <c r="AC125" i="6"/>
  <c r="AD125" i="6" s="1"/>
  <c r="AE125" i="6" s="1"/>
  <c r="AH125" i="6"/>
  <c r="AI125" i="6"/>
  <c r="AJ125" i="6" s="1"/>
  <c r="P126" i="6"/>
  <c r="Q126" i="6"/>
  <c r="R126" i="6" s="1"/>
  <c r="AC126" i="6"/>
  <c r="AD126" i="6" s="1"/>
  <c r="AE126" i="6" s="1"/>
  <c r="AH126" i="6"/>
  <c r="AI126" i="6"/>
  <c r="AJ126" i="6" s="1"/>
  <c r="P127" i="6"/>
  <c r="Q127" i="6"/>
  <c r="R127" i="6" s="1"/>
  <c r="AC127" i="6"/>
  <c r="AD127" i="6" s="1"/>
  <c r="AE127" i="6" s="1"/>
  <c r="AH127" i="6"/>
  <c r="AI127" i="6" s="1"/>
  <c r="AJ127" i="6" s="1"/>
  <c r="P128" i="6"/>
  <c r="Q128" i="6"/>
  <c r="R128" i="6"/>
  <c r="AC128" i="6"/>
  <c r="AD128" i="6" s="1"/>
  <c r="AE128" i="6" s="1"/>
  <c r="AH128" i="6"/>
  <c r="AI128" i="6"/>
  <c r="AJ128" i="6" s="1"/>
  <c r="P129" i="6"/>
  <c r="Q129" i="6" s="1"/>
  <c r="R129" i="6" s="1"/>
  <c r="AC129" i="6"/>
  <c r="AD129" i="6" s="1"/>
  <c r="AE129" i="6" s="1"/>
  <c r="AH129" i="6"/>
  <c r="AI129" i="6"/>
  <c r="AJ129" i="6" s="1"/>
  <c r="P130" i="6"/>
  <c r="Q130" i="6"/>
  <c r="R130" i="6" s="1"/>
  <c r="AC130" i="6"/>
  <c r="AD130" i="6" s="1"/>
  <c r="AE130" i="6" s="1"/>
  <c r="AH130" i="6"/>
  <c r="AI130" i="6"/>
  <c r="AJ130" i="6" s="1"/>
  <c r="P131" i="6"/>
  <c r="Q131" i="6"/>
  <c r="R131" i="6" s="1"/>
  <c r="AC131" i="6"/>
  <c r="AD131" i="6" s="1"/>
  <c r="AE131" i="6" s="1"/>
  <c r="AH131" i="6"/>
  <c r="AI131" i="6" s="1"/>
  <c r="AJ131" i="6" s="1"/>
  <c r="P132" i="6"/>
  <c r="Q132" i="6"/>
  <c r="R132" i="6" s="1"/>
  <c r="AC132" i="6"/>
  <c r="AD132" i="6" s="1"/>
  <c r="AE132" i="6" s="1"/>
  <c r="AH132" i="6"/>
  <c r="AI132" i="6"/>
  <c r="AJ132" i="6" s="1"/>
  <c r="P133" i="6"/>
  <c r="Q133" i="6" s="1"/>
  <c r="R133" i="6" s="1"/>
  <c r="AC133" i="6"/>
  <c r="AD133" i="6" s="1"/>
  <c r="AE133" i="6" s="1"/>
  <c r="AH133" i="6"/>
  <c r="AI133" i="6"/>
  <c r="AJ133" i="6" s="1"/>
  <c r="P134" i="6"/>
  <c r="Q134" i="6"/>
  <c r="R134" i="6" s="1"/>
  <c r="AC134" i="6"/>
  <c r="AD134" i="6" s="1"/>
  <c r="AE134" i="6" s="1"/>
  <c r="AH134" i="6"/>
  <c r="AI134" i="6"/>
  <c r="AJ134" i="6" s="1"/>
  <c r="P135" i="6"/>
  <c r="Q135" i="6"/>
  <c r="R135" i="6" s="1"/>
  <c r="AC135" i="6"/>
  <c r="AD135" i="6" s="1"/>
  <c r="AE135" i="6" s="1"/>
  <c r="AH135" i="6"/>
  <c r="AI135" i="6" s="1"/>
  <c r="AJ135" i="6" s="1"/>
  <c r="P136" i="6"/>
  <c r="Q136" i="6"/>
  <c r="R136" i="6"/>
  <c r="AC136" i="6"/>
  <c r="AD136" i="6" s="1"/>
  <c r="AE136" i="6" s="1"/>
  <c r="AH136" i="6"/>
  <c r="AI136" i="6"/>
  <c r="AJ136" i="6" s="1"/>
  <c r="P137" i="6"/>
  <c r="Q137" i="6" s="1"/>
  <c r="R137" i="6" s="1"/>
  <c r="AC137" i="6"/>
  <c r="AD137" i="6" s="1"/>
  <c r="AE137" i="6" s="1"/>
  <c r="AH137" i="6"/>
  <c r="AI137" i="6"/>
  <c r="AJ137" i="6" s="1"/>
  <c r="P138" i="6"/>
  <c r="Q138" i="6"/>
  <c r="R138" i="6" s="1"/>
  <c r="AC138" i="6"/>
  <c r="AD138" i="6" s="1"/>
  <c r="AE138" i="6" s="1"/>
  <c r="AH138" i="6"/>
  <c r="AI138" i="6"/>
  <c r="AJ138" i="6" s="1"/>
  <c r="P139" i="6"/>
  <c r="Q139" i="6"/>
  <c r="R139" i="6" s="1"/>
  <c r="AC139" i="6"/>
  <c r="AD139" i="6" s="1"/>
  <c r="AE139" i="6" s="1"/>
  <c r="AH139" i="6"/>
  <c r="AI139" i="6" s="1"/>
  <c r="AJ139" i="6" s="1"/>
  <c r="P140" i="6"/>
  <c r="Q140" i="6"/>
  <c r="R140" i="6" s="1"/>
  <c r="AC140" i="6"/>
  <c r="AD140" i="6" s="1"/>
  <c r="AE140" i="6" s="1"/>
  <c r="AH140" i="6"/>
  <c r="AI140" i="6"/>
  <c r="AJ140" i="6" s="1"/>
  <c r="P141" i="6"/>
  <c r="Q141" i="6" s="1"/>
  <c r="R141" i="6" s="1"/>
  <c r="AC141" i="6"/>
  <c r="AD141" i="6" s="1"/>
  <c r="AE141" i="6" s="1"/>
  <c r="AH141" i="6"/>
  <c r="AI141" i="6"/>
  <c r="AJ141" i="6" s="1"/>
  <c r="P142" i="6"/>
  <c r="Q142" i="6"/>
  <c r="R142" i="6" s="1"/>
  <c r="AC142" i="6"/>
  <c r="AD142" i="6" s="1"/>
  <c r="AE142" i="6" s="1"/>
  <c r="AH142" i="6"/>
  <c r="AI142" i="6"/>
  <c r="AJ142" i="6" s="1"/>
  <c r="P143" i="6"/>
  <c r="Q143" i="6"/>
  <c r="R143" i="6" s="1"/>
  <c r="AC143" i="6"/>
  <c r="AD143" i="6" s="1"/>
  <c r="AE143" i="6" s="1"/>
  <c r="AH143" i="6"/>
  <c r="AI143" i="6" s="1"/>
  <c r="AJ143" i="6" s="1"/>
  <c r="P144" i="6"/>
  <c r="Q144" i="6"/>
  <c r="R144" i="6" s="1"/>
  <c r="AC144" i="6"/>
  <c r="AD144" i="6" s="1"/>
  <c r="AE144" i="6" s="1"/>
  <c r="AH144" i="6"/>
  <c r="AI144" i="6"/>
  <c r="AJ144" i="6" s="1"/>
  <c r="P145" i="6"/>
  <c r="Q145" i="6" s="1"/>
  <c r="R145" i="6" s="1"/>
  <c r="AC145" i="6"/>
  <c r="AD145" i="6" s="1"/>
  <c r="AE145" i="6" s="1"/>
  <c r="AH145" i="6"/>
  <c r="AI145" i="6"/>
  <c r="AJ145" i="6" s="1"/>
  <c r="P146" i="6"/>
  <c r="Q146" i="6"/>
  <c r="R146" i="6" s="1"/>
  <c r="AC146" i="6"/>
  <c r="AD146" i="6" s="1"/>
  <c r="AE146" i="6" s="1"/>
  <c r="AH146" i="6"/>
  <c r="AI146" i="6"/>
  <c r="AJ146" i="6" s="1"/>
  <c r="P147" i="6"/>
  <c r="Q147" i="6"/>
  <c r="R147" i="6" s="1"/>
  <c r="AC147" i="6"/>
  <c r="AD147" i="6" s="1"/>
  <c r="AE147" i="6" s="1"/>
  <c r="AH147" i="6"/>
  <c r="AI147" i="6" s="1"/>
  <c r="AJ147" i="6" s="1"/>
  <c r="P148" i="6"/>
  <c r="Q148" i="6"/>
  <c r="R148" i="6"/>
  <c r="AC148" i="6"/>
  <c r="AD148" i="6" s="1"/>
  <c r="AE148" i="6" s="1"/>
  <c r="AH148" i="6"/>
  <c r="AI148" i="6"/>
  <c r="AJ148" i="6" s="1"/>
  <c r="P149" i="6"/>
  <c r="Q149" i="6" s="1"/>
  <c r="R149" i="6" s="1"/>
  <c r="AC149" i="6"/>
  <c r="AD149" i="6" s="1"/>
  <c r="AE149" i="6" s="1"/>
  <c r="AH149" i="6"/>
  <c r="AI149" i="6"/>
  <c r="AJ149" i="6" s="1"/>
  <c r="P150" i="6"/>
  <c r="Q150" i="6"/>
  <c r="R150" i="6" s="1"/>
  <c r="AC150" i="6"/>
  <c r="AD150" i="6" s="1"/>
  <c r="AE150" i="6" s="1"/>
  <c r="AH150" i="6"/>
  <c r="AI150" i="6"/>
  <c r="AJ150" i="6" s="1"/>
  <c r="P151" i="6"/>
  <c r="Q151" i="6"/>
  <c r="R151" i="6" s="1"/>
  <c r="AC151" i="6"/>
  <c r="AD151" i="6" s="1"/>
  <c r="AE151" i="6" s="1"/>
  <c r="AH151" i="6"/>
  <c r="AI151" i="6" s="1"/>
  <c r="AJ151" i="6" s="1"/>
  <c r="AK144" i="4" l="1"/>
  <c r="AM144" i="4" s="1"/>
  <c r="AK145" i="6"/>
  <c r="AM145" i="6" s="1"/>
  <c r="AK144" i="6"/>
  <c r="AM144" i="6" s="1"/>
  <c r="AK140" i="6"/>
  <c r="AM140" i="6" s="1"/>
  <c r="AK128" i="6"/>
  <c r="AM128" i="6" s="1"/>
  <c r="AK124" i="6"/>
  <c r="AM124" i="6" s="1"/>
  <c r="AK116" i="6"/>
  <c r="AM116" i="6" s="1"/>
  <c r="AK112" i="6"/>
  <c r="AM112" i="6" s="1"/>
  <c r="AK100" i="6"/>
  <c r="AM100" i="6" s="1"/>
  <c r="AK96" i="6"/>
  <c r="AM96" i="6" s="1"/>
  <c r="AK76" i="6"/>
  <c r="AM76" i="6" s="1"/>
  <c r="AK133" i="5"/>
  <c r="AM133" i="5" s="1"/>
  <c r="AK131" i="5"/>
  <c r="AM131" i="5" s="1"/>
  <c r="AK149" i="4"/>
  <c r="AM149" i="4" s="1"/>
  <c r="AK81" i="4"/>
  <c r="AM81" i="4" s="1"/>
  <c r="AK78" i="4"/>
  <c r="AM78" i="4" s="1"/>
  <c r="AK108" i="3"/>
  <c r="AM108" i="3" s="1"/>
  <c r="AK101" i="3"/>
  <c r="AM101" i="3" s="1"/>
  <c r="AK91" i="3"/>
  <c r="AM91" i="3" s="1"/>
  <c r="AK83" i="3"/>
  <c r="AM83" i="3" s="1"/>
  <c r="AK72" i="6"/>
  <c r="AM72" i="6" s="1"/>
  <c r="AK121" i="5"/>
  <c r="AM121" i="5" s="1"/>
  <c r="AK72" i="5"/>
  <c r="AM72" i="5" s="1"/>
  <c r="AK150" i="4"/>
  <c r="AM150" i="4" s="1"/>
  <c r="AK145" i="4"/>
  <c r="AM145" i="4" s="1"/>
  <c r="AK110" i="4"/>
  <c r="AM110" i="4" s="1"/>
  <c r="AK151" i="3"/>
  <c r="AM151" i="3" s="1"/>
  <c r="AK124" i="3"/>
  <c r="AM124" i="3" s="1"/>
  <c r="AK99" i="3"/>
  <c r="AM99" i="3" s="1"/>
  <c r="AK89" i="3"/>
  <c r="AM89" i="3" s="1"/>
  <c r="AK78" i="3"/>
  <c r="AM78" i="3" s="1"/>
  <c r="AK149" i="6"/>
  <c r="AM149" i="6" s="1"/>
  <c r="AK141" i="6"/>
  <c r="AM141" i="6" s="1"/>
  <c r="AK120" i="6"/>
  <c r="AM120" i="6" s="1"/>
  <c r="AK108" i="6"/>
  <c r="AM108" i="6" s="1"/>
  <c r="AK84" i="6"/>
  <c r="AM84" i="6" s="1"/>
  <c r="AK135" i="4"/>
  <c r="AM135" i="4" s="1"/>
  <c r="AK127" i="4"/>
  <c r="AM127" i="4" s="1"/>
  <c r="AK119" i="4"/>
  <c r="AM119" i="4" s="1"/>
  <c r="AK117" i="4"/>
  <c r="AM117" i="4" s="1"/>
  <c r="AK113" i="4"/>
  <c r="AM113" i="4" s="1"/>
  <c r="AK94" i="4"/>
  <c r="AM94" i="4" s="1"/>
  <c r="AK85" i="4"/>
  <c r="AM85" i="4" s="1"/>
  <c r="AK147" i="3"/>
  <c r="AM147" i="3" s="1"/>
  <c r="AK126" i="3"/>
  <c r="AM126" i="3" s="1"/>
  <c r="AK125" i="3"/>
  <c r="AM125" i="3" s="1"/>
  <c r="AK111" i="3"/>
  <c r="AM111" i="3" s="1"/>
  <c r="AK82" i="3"/>
  <c r="AM82" i="3" s="1"/>
  <c r="AK77" i="3"/>
  <c r="AM77" i="3" s="1"/>
  <c r="AK148" i="6"/>
  <c r="AM148" i="6" s="1"/>
  <c r="AK136" i="6"/>
  <c r="AM136" i="6" s="1"/>
  <c r="AK132" i="6"/>
  <c r="AM132" i="6" s="1"/>
  <c r="AK104" i="6"/>
  <c r="AM104" i="6" s="1"/>
  <c r="AK92" i="6"/>
  <c r="AM92" i="6" s="1"/>
  <c r="AK88" i="6"/>
  <c r="AM88" i="6" s="1"/>
  <c r="AK140" i="5"/>
  <c r="AM140" i="5" s="1"/>
  <c r="AK113" i="5"/>
  <c r="AM113" i="5" s="1"/>
  <c r="AK116" i="4"/>
  <c r="AM116" i="4" s="1"/>
  <c r="AK95" i="4"/>
  <c r="AM95" i="4" s="1"/>
  <c r="AK84" i="4"/>
  <c r="AM84" i="4" s="1"/>
  <c r="AK106" i="3"/>
  <c r="AM106" i="3" s="1"/>
  <c r="AK93" i="3"/>
  <c r="AM93" i="3" s="1"/>
  <c r="AK75" i="3"/>
  <c r="AM75" i="3" s="1"/>
  <c r="AK151" i="6"/>
  <c r="AM151" i="6" s="1"/>
  <c r="AK147" i="6"/>
  <c r="AM147" i="6" s="1"/>
  <c r="AK143" i="6"/>
  <c r="AM143" i="6" s="1"/>
  <c r="AK139" i="6"/>
  <c r="AM139" i="6" s="1"/>
  <c r="AK80" i="6"/>
  <c r="AM80" i="6" s="1"/>
  <c r="AK136" i="5"/>
  <c r="AM136" i="5" s="1"/>
  <c r="AK133" i="6"/>
  <c r="AM133" i="6" s="1"/>
  <c r="AK125" i="6"/>
  <c r="AM125" i="6" s="1"/>
  <c r="AK119" i="6"/>
  <c r="AM119" i="6" s="1"/>
  <c r="AK115" i="6"/>
  <c r="AM115" i="6" s="1"/>
  <c r="AK113" i="6"/>
  <c r="AM113" i="6" s="1"/>
  <c r="AK111" i="6"/>
  <c r="AM111" i="6" s="1"/>
  <c r="AK109" i="6"/>
  <c r="AM109" i="6" s="1"/>
  <c r="AK107" i="6"/>
  <c r="AM107" i="6" s="1"/>
  <c r="AK105" i="6"/>
  <c r="AM105" i="6" s="1"/>
  <c r="AK103" i="6"/>
  <c r="AM103" i="6" s="1"/>
  <c r="AK101" i="6"/>
  <c r="AM101" i="6" s="1"/>
  <c r="AK99" i="6"/>
  <c r="AM99" i="6" s="1"/>
  <c r="AK97" i="6"/>
  <c r="AM97" i="6" s="1"/>
  <c r="AK95" i="6"/>
  <c r="AM95" i="6" s="1"/>
  <c r="AK93" i="6"/>
  <c r="AM93" i="6" s="1"/>
  <c r="AK91" i="6"/>
  <c r="AM91" i="6" s="1"/>
  <c r="AK89" i="6"/>
  <c r="AM89" i="6" s="1"/>
  <c r="AK87" i="6"/>
  <c r="AM87" i="6" s="1"/>
  <c r="AK85" i="6"/>
  <c r="AM85" i="6" s="1"/>
  <c r="AK83" i="6"/>
  <c r="AM83" i="6" s="1"/>
  <c r="AK135" i="6"/>
  <c r="AM135" i="6" s="1"/>
  <c r="AK129" i="6"/>
  <c r="AM129" i="6" s="1"/>
  <c r="AK127" i="6"/>
  <c r="AM127" i="6" s="1"/>
  <c r="AK146" i="6"/>
  <c r="AM146" i="6" s="1"/>
  <c r="AK138" i="6"/>
  <c r="AM138" i="6" s="1"/>
  <c r="AK130" i="6"/>
  <c r="AM130" i="6" s="1"/>
  <c r="AK126" i="6"/>
  <c r="AM126" i="6" s="1"/>
  <c r="AK122" i="6"/>
  <c r="AM122" i="6" s="1"/>
  <c r="AK118" i="6"/>
  <c r="AM118" i="6" s="1"/>
  <c r="AK114" i="6"/>
  <c r="AM114" i="6" s="1"/>
  <c r="AK110" i="6"/>
  <c r="AM110" i="6" s="1"/>
  <c r="AK106" i="6"/>
  <c r="AM106" i="6" s="1"/>
  <c r="AK102" i="6"/>
  <c r="AM102" i="6" s="1"/>
  <c r="AK98" i="6"/>
  <c r="AM98" i="6" s="1"/>
  <c r="AK94" i="6"/>
  <c r="AM94" i="6" s="1"/>
  <c r="AK90" i="6"/>
  <c r="AM90" i="6" s="1"/>
  <c r="AK86" i="6"/>
  <c r="AM86" i="6" s="1"/>
  <c r="AK129" i="5"/>
  <c r="AM129" i="5" s="1"/>
  <c r="AK148" i="4"/>
  <c r="AM148" i="4" s="1"/>
  <c r="AK131" i="6"/>
  <c r="AM131" i="6" s="1"/>
  <c r="AK121" i="6"/>
  <c r="AM121" i="6" s="1"/>
  <c r="AK117" i="6"/>
  <c r="AM117" i="6" s="1"/>
  <c r="AK142" i="6"/>
  <c r="AM142" i="6" s="1"/>
  <c r="AK134" i="6"/>
  <c r="AM134" i="6" s="1"/>
  <c r="AK101" i="4"/>
  <c r="AM101" i="4" s="1"/>
  <c r="AK97" i="4"/>
  <c r="AM97" i="4" s="1"/>
  <c r="AK137" i="6"/>
  <c r="AM137" i="6" s="1"/>
  <c r="AK123" i="6"/>
  <c r="AM123" i="6" s="1"/>
  <c r="AK150" i="6"/>
  <c r="AM150" i="6" s="1"/>
  <c r="AK73" i="6"/>
  <c r="AM73" i="6" s="1"/>
  <c r="AK134" i="5"/>
  <c r="AM134" i="5" s="1"/>
  <c r="AK139" i="4"/>
  <c r="AM139" i="4" s="1"/>
  <c r="AK137" i="4"/>
  <c r="AM137" i="4" s="1"/>
  <c r="AK131" i="4"/>
  <c r="AM131" i="4" s="1"/>
  <c r="AK129" i="4"/>
  <c r="AM129" i="4" s="1"/>
  <c r="AK123" i="4"/>
  <c r="AM123" i="4" s="1"/>
  <c r="AK121" i="4"/>
  <c r="AM121" i="4" s="1"/>
  <c r="AK100" i="4"/>
  <c r="AM100" i="4" s="1"/>
  <c r="AK96" i="4"/>
  <c r="AM96" i="4" s="1"/>
  <c r="AK90" i="3"/>
  <c r="AM90" i="3" s="1"/>
  <c r="AK86" i="3"/>
  <c r="AM86" i="3" s="1"/>
  <c r="AK135" i="5"/>
  <c r="AM135" i="5" s="1"/>
  <c r="AK73" i="5"/>
  <c r="AM73" i="5" s="1"/>
  <c r="AK94" i="3"/>
  <c r="AM94" i="3" s="1"/>
  <c r="AK143" i="4"/>
  <c r="AM143" i="4" s="1"/>
  <c r="AK141" i="4"/>
  <c r="AM141" i="4" s="1"/>
  <c r="AK133" i="4"/>
  <c r="AM133" i="4" s="1"/>
  <c r="AK125" i="4"/>
  <c r="AM125" i="4" s="1"/>
  <c r="AK109" i="4"/>
  <c r="AM109" i="4" s="1"/>
  <c r="AK127" i="3"/>
  <c r="AM127" i="3" s="1"/>
  <c r="AK118" i="5"/>
  <c r="AM118" i="5" s="1"/>
  <c r="AK117" i="5"/>
  <c r="AM117" i="5" s="1"/>
  <c r="AK112" i="5"/>
  <c r="AM112" i="5" s="1"/>
  <c r="AK109" i="5"/>
  <c r="AM109" i="5" s="1"/>
  <c r="AK105" i="5"/>
  <c r="AM105" i="5" s="1"/>
  <c r="AK102" i="5"/>
  <c r="AM102" i="5" s="1"/>
  <c r="AK86" i="5"/>
  <c r="AM86" i="5" s="1"/>
  <c r="AK85" i="5"/>
  <c r="AM85" i="5" s="1"/>
  <c r="AK81" i="5"/>
  <c r="AM81" i="5" s="1"/>
  <c r="AK151" i="4"/>
  <c r="AM151" i="4" s="1"/>
  <c r="AK147" i="4"/>
  <c r="AM147" i="4" s="1"/>
  <c r="AK112" i="4"/>
  <c r="AM112" i="4" s="1"/>
  <c r="AK111" i="4"/>
  <c r="AM111" i="4" s="1"/>
  <c r="AK93" i="4"/>
  <c r="AM93" i="4" s="1"/>
  <c r="AK72" i="4"/>
  <c r="AM72" i="4" s="1"/>
  <c r="AK85" i="3"/>
  <c r="AM85" i="3" s="1"/>
  <c r="AK77" i="4"/>
  <c r="AM77" i="4" s="1"/>
  <c r="AK140" i="3"/>
  <c r="AM140" i="3" s="1"/>
  <c r="AK137" i="3"/>
  <c r="AM137" i="3" s="1"/>
  <c r="AK122" i="3"/>
  <c r="AM122" i="3" s="1"/>
  <c r="AK121" i="3"/>
  <c r="AM121" i="3" s="1"/>
  <c r="AK120" i="3"/>
  <c r="AM120" i="3" s="1"/>
  <c r="AK104" i="3"/>
  <c r="AM104" i="3" s="1"/>
  <c r="AK95" i="3"/>
  <c r="AM95" i="3" s="1"/>
  <c r="AK73" i="3"/>
  <c r="AM73" i="3" s="1"/>
  <c r="AK80" i="4"/>
  <c r="AM80" i="4" s="1"/>
  <c r="AK79" i="4"/>
  <c r="AM79" i="4" s="1"/>
  <c r="AK123" i="3"/>
  <c r="AM123" i="3" s="1"/>
  <c r="AK112" i="3"/>
  <c r="AM112" i="3" s="1"/>
  <c r="AK110" i="3"/>
  <c r="AM110" i="3" s="1"/>
  <c r="AK109" i="3"/>
  <c r="AM109" i="3" s="1"/>
  <c r="AK88" i="3"/>
  <c r="AM88" i="3" s="1"/>
  <c r="AK141" i="3"/>
  <c r="AM141" i="3" s="1"/>
  <c r="AK136" i="3"/>
  <c r="AM136" i="3" s="1"/>
  <c r="AK84" i="3"/>
  <c r="AM84" i="3" s="1"/>
  <c r="AK80" i="3"/>
  <c r="AM80" i="3" s="1"/>
  <c r="AK81" i="3"/>
  <c r="AM81" i="3" s="1"/>
  <c r="AK74" i="3"/>
  <c r="AM74" i="3" s="1"/>
  <c r="AK144" i="5"/>
  <c r="AM144" i="5" s="1"/>
  <c r="AK125" i="5"/>
  <c r="AM125" i="5" s="1"/>
  <c r="AK108" i="5"/>
  <c r="AM108" i="5" s="1"/>
  <c r="AK77" i="5"/>
  <c r="AM77" i="5" s="1"/>
  <c r="AK76" i="5"/>
  <c r="AM76" i="5" s="1"/>
  <c r="AK139" i="5"/>
  <c r="AM139" i="5" s="1"/>
  <c r="AK137" i="5"/>
  <c r="AM137" i="5" s="1"/>
  <c r="AK128" i="5"/>
  <c r="AM128" i="5" s="1"/>
  <c r="AK104" i="5"/>
  <c r="AM104" i="5" s="1"/>
  <c r="AK101" i="5"/>
  <c r="AM101" i="5" s="1"/>
  <c r="AK96" i="5"/>
  <c r="AM96" i="5" s="1"/>
  <c r="AK93" i="5"/>
  <c r="AM93" i="5" s="1"/>
  <c r="AK89" i="5"/>
  <c r="AM89" i="5" s="1"/>
  <c r="AK148" i="5"/>
  <c r="AM148" i="5" s="1"/>
  <c r="AK143" i="5"/>
  <c r="AM143" i="5" s="1"/>
  <c r="AK132" i="5"/>
  <c r="AM132" i="5" s="1"/>
  <c r="AK100" i="5"/>
  <c r="AM100" i="5" s="1"/>
  <c r="AK97" i="5"/>
  <c r="AM97" i="5" s="1"/>
  <c r="AK80" i="5"/>
  <c r="AM80" i="5" s="1"/>
  <c r="AK142" i="5"/>
  <c r="AM142" i="5" s="1"/>
  <c r="AK87" i="5"/>
  <c r="AM87" i="5" s="1"/>
  <c r="AK83" i="5"/>
  <c r="AM83" i="5" s="1"/>
  <c r="AK92" i="5"/>
  <c r="AM92" i="5" s="1"/>
  <c r="AK88" i="5"/>
  <c r="AM88" i="5" s="1"/>
  <c r="AK84" i="5"/>
  <c r="AM84" i="5" s="1"/>
  <c r="AK119" i="5"/>
  <c r="AM119" i="5" s="1"/>
  <c r="AK115" i="5"/>
  <c r="AM115" i="5" s="1"/>
  <c r="AK124" i="5"/>
  <c r="AM124" i="5" s="1"/>
  <c r="AK120" i="5"/>
  <c r="AM120" i="5" s="1"/>
  <c r="AK116" i="5"/>
  <c r="AM116" i="5" s="1"/>
  <c r="AK103" i="5"/>
  <c r="AM103" i="5" s="1"/>
  <c r="AK99" i="5"/>
  <c r="AM99" i="5" s="1"/>
  <c r="AK151" i="5"/>
  <c r="AM151" i="5" s="1"/>
  <c r="AK79" i="6"/>
  <c r="AM79" i="6" s="1"/>
  <c r="AK147" i="5"/>
  <c r="AM147" i="5" s="1"/>
  <c r="AK75" i="6"/>
  <c r="AM75" i="6" s="1"/>
  <c r="AK81" i="6"/>
  <c r="AM81" i="6" s="1"/>
  <c r="AK77" i="6"/>
  <c r="AM77" i="6" s="1"/>
  <c r="AK149" i="5"/>
  <c r="AM149" i="5" s="1"/>
  <c r="AK146" i="5"/>
  <c r="AM146" i="5" s="1"/>
  <c r="AK141" i="5"/>
  <c r="AM141" i="5" s="1"/>
  <c r="AK130" i="5"/>
  <c r="AM130" i="5" s="1"/>
  <c r="AK114" i="5"/>
  <c r="AM114" i="5" s="1"/>
  <c r="AK98" i="5"/>
  <c r="AM98" i="5" s="1"/>
  <c r="AK82" i="5"/>
  <c r="AM82" i="5" s="1"/>
  <c r="AK146" i="4"/>
  <c r="AM146" i="4" s="1"/>
  <c r="AK138" i="4"/>
  <c r="AM138" i="4" s="1"/>
  <c r="AK130" i="4"/>
  <c r="AM130" i="4" s="1"/>
  <c r="AK122" i="4"/>
  <c r="AM122" i="4" s="1"/>
  <c r="AK143" i="3"/>
  <c r="AM143" i="3" s="1"/>
  <c r="AK135" i="3"/>
  <c r="AM135" i="3" s="1"/>
  <c r="AK78" i="6"/>
  <c r="AM78" i="6" s="1"/>
  <c r="AK74" i="6"/>
  <c r="AM74" i="6" s="1"/>
  <c r="AK150" i="5"/>
  <c r="AM150" i="5" s="1"/>
  <c r="AK145" i="5"/>
  <c r="AM145" i="5" s="1"/>
  <c r="AK127" i="5"/>
  <c r="AM127" i="5" s="1"/>
  <c r="AK126" i="5"/>
  <c r="AM126" i="5" s="1"/>
  <c r="AK111" i="5"/>
  <c r="AM111" i="5" s="1"/>
  <c r="AK110" i="5"/>
  <c r="AM110" i="5" s="1"/>
  <c r="AK95" i="5"/>
  <c r="AM95" i="5" s="1"/>
  <c r="AK94" i="5"/>
  <c r="AM94" i="5" s="1"/>
  <c r="AK79" i="5"/>
  <c r="AM79" i="5" s="1"/>
  <c r="AK78" i="5"/>
  <c r="AM78" i="5" s="1"/>
  <c r="AK142" i="4"/>
  <c r="AM142" i="4" s="1"/>
  <c r="AK134" i="4"/>
  <c r="AM134" i="4" s="1"/>
  <c r="AK126" i="4"/>
  <c r="AM126" i="4" s="1"/>
  <c r="AK118" i="4"/>
  <c r="AM118" i="4" s="1"/>
  <c r="AK148" i="3"/>
  <c r="AM148" i="3" s="1"/>
  <c r="AK139" i="3"/>
  <c r="AM139" i="3" s="1"/>
  <c r="AK82" i="6"/>
  <c r="AM82" i="6" s="1"/>
  <c r="AK138" i="5"/>
  <c r="AM138" i="5" s="1"/>
  <c r="AK123" i="5"/>
  <c r="AM123" i="5" s="1"/>
  <c r="AK122" i="5"/>
  <c r="AM122" i="5" s="1"/>
  <c r="AK107" i="5"/>
  <c r="AM107" i="5" s="1"/>
  <c r="AK106" i="5"/>
  <c r="AM106" i="5" s="1"/>
  <c r="AK91" i="5"/>
  <c r="AM91" i="5" s="1"/>
  <c r="AK90" i="5"/>
  <c r="AM90" i="5" s="1"/>
  <c r="AK75" i="5"/>
  <c r="AM75" i="5" s="1"/>
  <c r="AK74" i="5"/>
  <c r="AM74" i="5" s="1"/>
  <c r="AK105" i="4"/>
  <c r="AM105" i="4" s="1"/>
  <c r="AK89" i="4"/>
  <c r="AM89" i="4" s="1"/>
  <c r="AK115" i="4"/>
  <c r="AM115" i="4" s="1"/>
  <c r="AK114" i="4"/>
  <c r="AM114" i="4" s="1"/>
  <c r="AK99" i="4"/>
  <c r="AM99" i="4" s="1"/>
  <c r="AK98" i="4"/>
  <c r="AM98" i="4" s="1"/>
  <c r="AK83" i="4"/>
  <c r="AM83" i="4" s="1"/>
  <c r="AK82" i="4"/>
  <c r="AM82" i="4" s="1"/>
  <c r="AK150" i="3"/>
  <c r="AM150" i="3" s="1"/>
  <c r="AK102" i="3"/>
  <c r="AM102" i="3" s="1"/>
  <c r="AK140" i="4"/>
  <c r="AM140" i="4" s="1"/>
  <c r="AK136" i="4"/>
  <c r="AM136" i="4" s="1"/>
  <c r="AK132" i="4"/>
  <c r="AM132" i="4" s="1"/>
  <c r="AK128" i="4"/>
  <c r="AM128" i="4" s="1"/>
  <c r="AK124" i="4"/>
  <c r="AM124" i="4" s="1"/>
  <c r="AK120" i="4"/>
  <c r="AM120" i="4" s="1"/>
  <c r="AK104" i="4"/>
  <c r="AM104" i="4" s="1"/>
  <c r="AK103" i="4"/>
  <c r="AM103" i="4" s="1"/>
  <c r="AK102" i="4"/>
  <c r="AM102" i="4" s="1"/>
  <c r="AK88" i="4"/>
  <c r="AM88" i="4" s="1"/>
  <c r="AK87" i="4"/>
  <c r="AM87" i="4" s="1"/>
  <c r="AK86" i="4"/>
  <c r="AM86" i="4" s="1"/>
  <c r="AK146" i="3"/>
  <c r="AM146" i="3" s="1"/>
  <c r="AK144" i="3"/>
  <c r="AM144" i="3" s="1"/>
  <c r="AK108" i="4"/>
  <c r="AM108" i="4" s="1"/>
  <c r="AK107" i="4"/>
  <c r="AM107" i="4" s="1"/>
  <c r="AK106" i="4"/>
  <c r="AM106" i="4" s="1"/>
  <c r="AK92" i="4"/>
  <c r="AM92" i="4" s="1"/>
  <c r="AK91" i="4"/>
  <c r="AM91" i="4" s="1"/>
  <c r="AK90" i="4"/>
  <c r="AM90" i="4" s="1"/>
  <c r="AK76" i="4"/>
  <c r="AM76" i="4" s="1"/>
  <c r="AK75" i="4"/>
  <c r="AM75" i="4" s="1"/>
  <c r="AK74" i="4"/>
  <c r="AM74" i="4" s="1"/>
  <c r="AK119" i="3"/>
  <c r="AM119" i="3" s="1"/>
  <c r="AK73" i="4"/>
  <c r="AM73" i="4" s="1"/>
  <c r="AK149" i="3"/>
  <c r="AM149" i="3" s="1"/>
  <c r="AK145" i="3"/>
  <c r="AM145" i="3" s="1"/>
  <c r="AK142" i="3"/>
  <c r="AM142" i="3" s="1"/>
  <c r="AK138" i="3"/>
  <c r="AM138" i="3" s="1"/>
  <c r="AK134" i="3"/>
  <c r="AM134" i="3" s="1"/>
  <c r="AK131" i="3"/>
  <c r="AM131" i="3" s="1"/>
  <c r="AK130" i="3"/>
  <c r="AM130" i="3" s="1"/>
  <c r="AK129" i="3"/>
  <c r="AM129" i="3" s="1"/>
  <c r="AK128" i="3"/>
  <c r="AM128" i="3" s="1"/>
  <c r="AK115" i="3"/>
  <c r="AM115" i="3" s="1"/>
  <c r="AK114" i="3"/>
  <c r="AM114" i="3" s="1"/>
  <c r="AK113" i="3"/>
  <c r="AM113" i="3" s="1"/>
  <c r="AK107" i="3"/>
  <c r="AM107" i="3" s="1"/>
  <c r="AK105" i="3"/>
  <c r="AM105" i="3" s="1"/>
  <c r="AK133" i="3"/>
  <c r="AM133" i="3" s="1"/>
  <c r="AK132" i="3"/>
  <c r="AM132" i="3" s="1"/>
  <c r="AK118" i="3"/>
  <c r="AM118" i="3" s="1"/>
  <c r="AK117" i="3"/>
  <c r="AM117" i="3" s="1"/>
  <c r="AK116" i="3"/>
  <c r="AM116" i="3" s="1"/>
  <c r="AK103" i="3"/>
  <c r="AM103" i="3" s="1"/>
  <c r="AK100" i="3"/>
  <c r="AM100" i="3" s="1"/>
  <c r="AK98" i="3"/>
  <c r="AM98" i="3" s="1"/>
  <c r="AK97" i="3"/>
  <c r="AM97" i="3" s="1"/>
  <c r="AK79" i="3"/>
  <c r="AM79" i="3" s="1"/>
  <c r="AK92" i="3"/>
  <c r="AM92" i="3" s="1"/>
  <c r="AK76" i="3"/>
  <c r="AM76" i="3" s="1"/>
  <c r="AK96" i="3"/>
  <c r="AM96" i="3" s="1"/>
  <c r="AK87" i="3"/>
  <c r="AM87" i="3" s="1"/>
  <c r="AK72" i="3"/>
  <c r="AM72" i="3" s="1"/>
  <c r="AH11" i="3"/>
  <c r="AH11" i="4"/>
  <c r="AH11" i="5"/>
  <c r="AH11" i="6"/>
  <c r="AH13" i="3"/>
  <c r="AI13" i="3" s="1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I27" i="3" s="1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I43" i="3" s="1"/>
  <c r="AH44" i="3"/>
  <c r="AI44" i="3" s="1"/>
  <c r="AH45" i="3"/>
  <c r="AI45" i="3" s="1"/>
  <c r="AH46" i="3"/>
  <c r="AI46" i="3" s="1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I59" i="3" s="1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I70" i="3" s="1"/>
  <c r="AH71" i="3"/>
  <c r="AI71" i="3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H45" i="4"/>
  <c r="AI45" i="4" s="1"/>
  <c r="AH46" i="4"/>
  <c r="AI46" i="4" s="1"/>
  <c r="AH47" i="4"/>
  <c r="AI47" i="4" s="1"/>
  <c r="AH48" i="4"/>
  <c r="AI48" i="4" s="1"/>
  <c r="AH49" i="4"/>
  <c r="AI49" i="4" s="1"/>
  <c r="AH50" i="4"/>
  <c r="AI50" i="4" s="1"/>
  <c r="AH51" i="4"/>
  <c r="AI51" i="4" s="1"/>
  <c r="AH52" i="4"/>
  <c r="AI52" i="4" s="1"/>
  <c r="AH53" i="4"/>
  <c r="AI53" i="4" s="1"/>
  <c r="AH54" i="4"/>
  <c r="AI54" i="4" s="1"/>
  <c r="AH55" i="4"/>
  <c r="AI55" i="4" s="1"/>
  <c r="AH56" i="4"/>
  <c r="AI56" i="4" s="1"/>
  <c r="AH57" i="4"/>
  <c r="AI57" i="4" s="1"/>
  <c r="AH58" i="4"/>
  <c r="AI58" i="4" s="1"/>
  <c r="AH59" i="4"/>
  <c r="AI59" i="4" s="1"/>
  <c r="AH60" i="4"/>
  <c r="AI60" i="4" s="1"/>
  <c r="AH61" i="4"/>
  <c r="AI61" i="4" s="1"/>
  <c r="AH62" i="4"/>
  <c r="AI62" i="4" s="1"/>
  <c r="AH63" i="4"/>
  <c r="AI63" i="4" s="1"/>
  <c r="AH64" i="4"/>
  <c r="AI64" i="4" s="1"/>
  <c r="AH65" i="4"/>
  <c r="AI65" i="4" s="1"/>
  <c r="AH66" i="4"/>
  <c r="AI66" i="4" s="1"/>
  <c r="AH67" i="4"/>
  <c r="AI67" i="4" s="1"/>
  <c r="AH68" i="4"/>
  <c r="AI68" i="4" s="1"/>
  <c r="AH69" i="4"/>
  <c r="AI69" i="4" s="1"/>
  <c r="AH70" i="4"/>
  <c r="AI70" i="4" s="1"/>
  <c r="AH71" i="4"/>
  <c r="AI71" i="4" s="1"/>
  <c r="AH13" i="5"/>
  <c r="AI13" i="5" s="1"/>
  <c r="AH14" i="5"/>
  <c r="AI14" i="5" s="1"/>
  <c r="AH15" i="5"/>
  <c r="AI15" i="5" s="1"/>
  <c r="AH16" i="5"/>
  <c r="AI16" i="5" s="1"/>
  <c r="AH17" i="5"/>
  <c r="AI17" i="5" s="1"/>
  <c r="AH18" i="5"/>
  <c r="AI18" i="5" s="1"/>
  <c r="AH19" i="5"/>
  <c r="AI19" i="5" s="1"/>
  <c r="AH20" i="5"/>
  <c r="AI20" i="5" s="1"/>
  <c r="AH21" i="5"/>
  <c r="AI21" i="5" s="1"/>
  <c r="AH22" i="5"/>
  <c r="AI22" i="5" s="1"/>
  <c r="AH23" i="5"/>
  <c r="AI23" i="5" s="1"/>
  <c r="AH24" i="5"/>
  <c r="AI24" i="5" s="1"/>
  <c r="AH25" i="5"/>
  <c r="AI25" i="5" s="1"/>
  <c r="AH26" i="5"/>
  <c r="AI26" i="5" s="1"/>
  <c r="AH27" i="5"/>
  <c r="AI27" i="5" s="1"/>
  <c r="AH28" i="5"/>
  <c r="AI28" i="5" s="1"/>
  <c r="AH29" i="5"/>
  <c r="AI29" i="5" s="1"/>
  <c r="AH30" i="5"/>
  <c r="AI30" i="5" s="1"/>
  <c r="AH31" i="5"/>
  <c r="AI31" i="5" s="1"/>
  <c r="AH32" i="5"/>
  <c r="AI32" i="5" s="1"/>
  <c r="AH33" i="5"/>
  <c r="AI33" i="5" s="1"/>
  <c r="AH34" i="5"/>
  <c r="AI34" i="5" s="1"/>
  <c r="AH35" i="5"/>
  <c r="AI35" i="5" s="1"/>
  <c r="AH36" i="5"/>
  <c r="AI36" i="5" s="1"/>
  <c r="AH37" i="5"/>
  <c r="AI37" i="5" s="1"/>
  <c r="AH38" i="5"/>
  <c r="AI38" i="5" s="1"/>
  <c r="AH39" i="5"/>
  <c r="AI39" i="5" s="1"/>
  <c r="AH40" i="5"/>
  <c r="AI40" i="5" s="1"/>
  <c r="AH41" i="5"/>
  <c r="AI41" i="5" s="1"/>
  <c r="AH42" i="5"/>
  <c r="AI42" i="5" s="1"/>
  <c r="AH43" i="5"/>
  <c r="AI43" i="5" s="1"/>
  <c r="AH44" i="5"/>
  <c r="AI44" i="5" s="1"/>
  <c r="AH45" i="5"/>
  <c r="AI45" i="5" s="1"/>
  <c r="AH46" i="5"/>
  <c r="AI46" i="5" s="1"/>
  <c r="AH47" i="5"/>
  <c r="AI47" i="5" s="1"/>
  <c r="AH48" i="5"/>
  <c r="AI48" i="5" s="1"/>
  <c r="AH49" i="5"/>
  <c r="AI49" i="5" s="1"/>
  <c r="AH50" i="5"/>
  <c r="AI50" i="5" s="1"/>
  <c r="AH51" i="5"/>
  <c r="AI51" i="5" s="1"/>
  <c r="AH52" i="5"/>
  <c r="AI52" i="5" s="1"/>
  <c r="AH53" i="5"/>
  <c r="AI53" i="5" s="1"/>
  <c r="AH54" i="5"/>
  <c r="AI54" i="5" s="1"/>
  <c r="AH55" i="5"/>
  <c r="AI55" i="5" s="1"/>
  <c r="AH56" i="5"/>
  <c r="AI56" i="5" s="1"/>
  <c r="AH57" i="5"/>
  <c r="AI57" i="5" s="1"/>
  <c r="AH58" i="5"/>
  <c r="AI58" i="5" s="1"/>
  <c r="AH59" i="5"/>
  <c r="AI59" i="5" s="1"/>
  <c r="AH60" i="5"/>
  <c r="AI60" i="5" s="1"/>
  <c r="AH61" i="5"/>
  <c r="AI61" i="5" s="1"/>
  <c r="AH62" i="5"/>
  <c r="AI62" i="5" s="1"/>
  <c r="AH63" i="5"/>
  <c r="AI63" i="5" s="1"/>
  <c r="AH64" i="5"/>
  <c r="AI64" i="5" s="1"/>
  <c r="AH65" i="5"/>
  <c r="AI65" i="5" s="1"/>
  <c r="AH66" i="5"/>
  <c r="AI66" i="5" s="1"/>
  <c r="AH67" i="5"/>
  <c r="AI67" i="5" s="1"/>
  <c r="AH68" i="5"/>
  <c r="AI68" i="5" s="1"/>
  <c r="AH69" i="5"/>
  <c r="AI69" i="5" s="1"/>
  <c r="AH70" i="5"/>
  <c r="AI70" i="5" s="1"/>
  <c r="AH71" i="5"/>
  <c r="AI71" i="5" s="1"/>
  <c r="AH13" i="6"/>
  <c r="AI13" i="6" s="1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I29" i="6" s="1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I45" i="6" s="1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I61" i="6" s="1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71" i="6"/>
  <c r="AI71" i="6" s="1"/>
  <c r="AH12" i="3"/>
  <c r="AI12" i="3" s="1"/>
  <c r="AH12" i="4"/>
  <c r="AI12" i="4" s="1"/>
  <c r="AH12" i="5"/>
  <c r="AI12" i="5" s="1"/>
  <c r="AH12" i="6"/>
  <c r="AI12" i="6" s="1"/>
  <c r="AC71" i="6" l="1"/>
  <c r="AD71" i="6" s="1"/>
  <c r="AE71" i="6" s="1"/>
  <c r="P71" i="6"/>
  <c r="Q71" i="6" s="1"/>
  <c r="R71" i="6" s="1"/>
  <c r="AC70" i="6"/>
  <c r="AD70" i="6" s="1"/>
  <c r="AE70" i="6" s="1"/>
  <c r="P70" i="6"/>
  <c r="Q70" i="6" s="1"/>
  <c r="R70" i="6" s="1"/>
  <c r="AC69" i="6"/>
  <c r="AD69" i="6" s="1"/>
  <c r="AE69" i="6" s="1"/>
  <c r="P69" i="6"/>
  <c r="Q69" i="6" s="1"/>
  <c r="R69" i="6" s="1"/>
  <c r="AC68" i="6"/>
  <c r="AD68" i="6" s="1"/>
  <c r="AE68" i="6" s="1"/>
  <c r="P68" i="6"/>
  <c r="Q68" i="6" s="1"/>
  <c r="R68" i="6" s="1"/>
  <c r="AC67" i="6"/>
  <c r="AD67" i="6" s="1"/>
  <c r="AE67" i="6" s="1"/>
  <c r="P67" i="6"/>
  <c r="Q67" i="6" s="1"/>
  <c r="R67" i="6" s="1"/>
  <c r="AD66" i="6"/>
  <c r="AE66" i="6" s="1"/>
  <c r="AC66" i="6"/>
  <c r="P66" i="6"/>
  <c r="Q66" i="6" s="1"/>
  <c r="R66" i="6" s="1"/>
  <c r="AC65" i="6"/>
  <c r="AD65" i="6" s="1"/>
  <c r="AE65" i="6" s="1"/>
  <c r="P65" i="6"/>
  <c r="Q65" i="6" s="1"/>
  <c r="R65" i="6" s="1"/>
  <c r="AC64" i="6"/>
  <c r="AD64" i="6" s="1"/>
  <c r="AE64" i="6" s="1"/>
  <c r="P64" i="6"/>
  <c r="Q64" i="6" s="1"/>
  <c r="R64" i="6" s="1"/>
  <c r="AC63" i="6"/>
  <c r="AD63" i="6" s="1"/>
  <c r="AE63" i="6" s="1"/>
  <c r="P63" i="6"/>
  <c r="Q63" i="6" s="1"/>
  <c r="R63" i="6" s="1"/>
  <c r="AC62" i="6"/>
  <c r="AD62" i="6" s="1"/>
  <c r="AE62" i="6" s="1"/>
  <c r="P62" i="6"/>
  <c r="Q62" i="6" s="1"/>
  <c r="R62" i="6" s="1"/>
  <c r="AC61" i="6"/>
  <c r="AD61" i="6" s="1"/>
  <c r="AE61" i="6" s="1"/>
  <c r="P61" i="6"/>
  <c r="Q61" i="6" s="1"/>
  <c r="R61" i="6" s="1"/>
  <c r="AC60" i="6"/>
  <c r="AD60" i="6" s="1"/>
  <c r="AE60" i="6" s="1"/>
  <c r="P60" i="6"/>
  <c r="Q60" i="6" s="1"/>
  <c r="R60" i="6" s="1"/>
  <c r="AC59" i="6"/>
  <c r="AD59" i="6" s="1"/>
  <c r="AE59" i="6" s="1"/>
  <c r="P59" i="6"/>
  <c r="Q59" i="6" s="1"/>
  <c r="R59" i="6" s="1"/>
  <c r="AC58" i="6"/>
  <c r="AD58" i="6" s="1"/>
  <c r="AE58" i="6" s="1"/>
  <c r="P58" i="6"/>
  <c r="Q58" i="6" s="1"/>
  <c r="R58" i="6" s="1"/>
  <c r="AC57" i="6"/>
  <c r="AD57" i="6" s="1"/>
  <c r="AE57" i="6" s="1"/>
  <c r="P57" i="6"/>
  <c r="Q57" i="6" s="1"/>
  <c r="R57" i="6" s="1"/>
  <c r="AC56" i="6"/>
  <c r="AD56" i="6" s="1"/>
  <c r="AE56" i="6" s="1"/>
  <c r="P56" i="6"/>
  <c r="Q56" i="6" s="1"/>
  <c r="R56" i="6" s="1"/>
  <c r="AC55" i="6"/>
  <c r="AD55" i="6" s="1"/>
  <c r="AE55" i="6" s="1"/>
  <c r="P55" i="6"/>
  <c r="Q55" i="6" s="1"/>
  <c r="R55" i="6" s="1"/>
  <c r="AC54" i="6"/>
  <c r="AD54" i="6" s="1"/>
  <c r="AE54" i="6" s="1"/>
  <c r="P54" i="6"/>
  <c r="Q54" i="6" s="1"/>
  <c r="R54" i="6" s="1"/>
  <c r="AC53" i="6"/>
  <c r="AD53" i="6" s="1"/>
  <c r="AE53" i="6" s="1"/>
  <c r="P53" i="6"/>
  <c r="Q53" i="6" s="1"/>
  <c r="R53" i="6" s="1"/>
  <c r="AC52" i="6"/>
  <c r="AD52" i="6" s="1"/>
  <c r="AE52" i="6" s="1"/>
  <c r="P52" i="6"/>
  <c r="Q52" i="6" s="1"/>
  <c r="R52" i="6" s="1"/>
  <c r="AC51" i="6"/>
  <c r="AD51" i="6" s="1"/>
  <c r="AE51" i="6" s="1"/>
  <c r="P51" i="6"/>
  <c r="Q51" i="6" s="1"/>
  <c r="R51" i="6" s="1"/>
  <c r="AC50" i="6"/>
  <c r="AD50" i="6" s="1"/>
  <c r="AE50" i="6" s="1"/>
  <c r="P50" i="6"/>
  <c r="Q50" i="6" s="1"/>
  <c r="R50" i="6" s="1"/>
  <c r="AC49" i="6"/>
  <c r="AD49" i="6" s="1"/>
  <c r="AE49" i="6" s="1"/>
  <c r="P49" i="6"/>
  <c r="Q49" i="6" s="1"/>
  <c r="R49" i="6" s="1"/>
  <c r="AC48" i="6"/>
  <c r="AD48" i="6" s="1"/>
  <c r="AE48" i="6" s="1"/>
  <c r="P48" i="6"/>
  <c r="Q48" i="6" s="1"/>
  <c r="R48" i="6" s="1"/>
  <c r="AC47" i="6"/>
  <c r="AD47" i="6" s="1"/>
  <c r="AE47" i="6" s="1"/>
  <c r="P47" i="6"/>
  <c r="Q47" i="6" s="1"/>
  <c r="R47" i="6" s="1"/>
  <c r="AC46" i="6"/>
  <c r="AD46" i="6" s="1"/>
  <c r="AE46" i="6" s="1"/>
  <c r="P46" i="6"/>
  <c r="Q46" i="6" s="1"/>
  <c r="R46" i="6" s="1"/>
  <c r="AC45" i="6"/>
  <c r="AD45" i="6" s="1"/>
  <c r="AE45" i="6" s="1"/>
  <c r="P45" i="6"/>
  <c r="Q45" i="6" s="1"/>
  <c r="R45" i="6" s="1"/>
  <c r="AC44" i="6"/>
  <c r="AD44" i="6" s="1"/>
  <c r="AE44" i="6" s="1"/>
  <c r="P44" i="6"/>
  <c r="Q44" i="6" s="1"/>
  <c r="R44" i="6" s="1"/>
  <c r="AC43" i="6"/>
  <c r="AD43" i="6" s="1"/>
  <c r="AE43" i="6" s="1"/>
  <c r="P43" i="6"/>
  <c r="Q43" i="6" s="1"/>
  <c r="R43" i="6" s="1"/>
  <c r="AC42" i="6"/>
  <c r="AD42" i="6" s="1"/>
  <c r="AE42" i="6" s="1"/>
  <c r="P42" i="6"/>
  <c r="Q42" i="6" s="1"/>
  <c r="R42" i="6" s="1"/>
  <c r="AC41" i="6"/>
  <c r="AD41" i="6" s="1"/>
  <c r="AE41" i="6" s="1"/>
  <c r="P41" i="6"/>
  <c r="Q41" i="6" s="1"/>
  <c r="R41" i="6" s="1"/>
  <c r="AC40" i="6"/>
  <c r="AD40" i="6" s="1"/>
  <c r="AE40" i="6" s="1"/>
  <c r="P40" i="6"/>
  <c r="Q40" i="6" s="1"/>
  <c r="R40" i="6" s="1"/>
  <c r="AC39" i="6"/>
  <c r="AD39" i="6" s="1"/>
  <c r="AE39" i="6" s="1"/>
  <c r="P39" i="6"/>
  <c r="Q39" i="6" s="1"/>
  <c r="R39" i="6" s="1"/>
  <c r="AC38" i="6"/>
  <c r="AD38" i="6" s="1"/>
  <c r="AE38" i="6" s="1"/>
  <c r="P38" i="6"/>
  <c r="Q38" i="6" s="1"/>
  <c r="R38" i="6" s="1"/>
  <c r="AC37" i="6"/>
  <c r="AD37" i="6" s="1"/>
  <c r="AE37" i="6" s="1"/>
  <c r="P37" i="6"/>
  <c r="Q37" i="6" s="1"/>
  <c r="R37" i="6" s="1"/>
  <c r="AC36" i="6"/>
  <c r="AD36" i="6" s="1"/>
  <c r="AE36" i="6" s="1"/>
  <c r="P36" i="6"/>
  <c r="Q36" i="6" s="1"/>
  <c r="R36" i="6" s="1"/>
  <c r="AC35" i="6"/>
  <c r="AD35" i="6" s="1"/>
  <c r="AE35" i="6" s="1"/>
  <c r="P35" i="6"/>
  <c r="Q35" i="6" s="1"/>
  <c r="R35" i="6" s="1"/>
  <c r="AC34" i="6"/>
  <c r="AD34" i="6" s="1"/>
  <c r="AE34" i="6" s="1"/>
  <c r="P34" i="6"/>
  <c r="Q34" i="6" s="1"/>
  <c r="R34" i="6" s="1"/>
  <c r="AC33" i="6"/>
  <c r="AD33" i="6" s="1"/>
  <c r="AE33" i="6" s="1"/>
  <c r="P33" i="6"/>
  <c r="Q33" i="6" s="1"/>
  <c r="R33" i="6" s="1"/>
  <c r="AC32" i="6"/>
  <c r="AD32" i="6" s="1"/>
  <c r="AE32" i="6" s="1"/>
  <c r="P32" i="6"/>
  <c r="Q32" i="6" s="1"/>
  <c r="R32" i="6" s="1"/>
  <c r="AC31" i="6"/>
  <c r="AD31" i="6" s="1"/>
  <c r="AE31" i="6" s="1"/>
  <c r="P31" i="6"/>
  <c r="Q31" i="6" s="1"/>
  <c r="R31" i="6" s="1"/>
  <c r="AC30" i="6"/>
  <c r="AD30" i="6" s="1"/>
  <c r="AE30" i="6" s="1"/>
  <c r="P30" i="6"/>
  <c r="Q30" i="6" s="1"/>
  <c r="R30" i="6" s="1"/>
  <c r="AC29" i="6"/>
  <c r="AD29" i="6" s="1"/>
  <c r="AE29" i="6" s="1"/>
  <c r="P29" i="6"/>
  <c r="Q29" i="6" s="1"/>
  <c r="R29" i="6" s="1"/>
  <c r="AC28" i="6"/>
  <c r="AD28" i="6" s="1"/>
  <c r="AE28" i="6" s="1"/>
  <c r="P28" i="6"/>
  <c r="Q28" i="6" s="1"/>
  <c r="R28" i="6" s="1"/>
  <c r="AC27" i="6"/>
  <c r="AD27" i="6" s="1"/>
  <c r="AE27" i="6" s="1"/>
  <c r="P27" i="6"/>
  <c r="Q27" i="6" s="1"/>
  <c r="R27" i="6" s="1"/>
  <c r="AC26" i="6"/>
  <c r="AD26" i="6" s="1"/>
  <c r="AE26" i="6" s="1"/>
  <c r="P26" i="6"/>
  <c r="Q26" i="6" s="1"/>
  <c r="R26" i="6" s="1"/>
  <c r="AC25" i="6"/>
  <c r="AD25" i="6" s="1"/>
  <c r="AE25" i="6" s="1"/>
  <c r="P25" i="6"/>
  <c r="Q25" i="6" s="1"/>
  <c r="R25" i="6" s="1"/>
  <c r="AC24" i="6"/>
  <c r="AD24" i="6" s="1"/>
  <c r="AE24" i="6" s="1"/>
  <c r="P24" i="6"/>
  <c r="Q24" i="6" s="1"/>
  <c r="R24" i="6" s="1"/>
  <c r="AC23" i="6"/>
  <c r="AD23" i="6" s="1"/>
  <c r="AE23" i="6" s="1"/>
  <c r="P23" i="6"/>
  <c r="Q23" i="6" s="1"/>
  <c r="R23" i="6" s="1"/>
  <c r="AC22" i="6"/>
  <c r="AD22" i="6" s="1"/>
  <c r="AE22" i="6" s="1"/>
  <c r="P22" i="6"/>
  <c r="Q22" i="6" s="1"/>
  <c r="R22" i="6" s="1"/>
  <c r="AC21" i="6"/>
  <c r="AD21" i="6" s="1"/>
  <c r="AE21" i="6" s="1"/>
  <c r="P21" i="6"/>
  <c r="Q21" i="6" s="1"/>
  <c r="R21" i="6" s="1"/>
  <c r="AC20" i="6"/>
  <c r="AD20" i="6" s="1"/>
  <c r="AE20" i="6" s="1"/>
  <c r="P20" i="6"/>
  <c r="Q20" i="6" s="1"/>
  <c r="R20" i="6" s="1"/>
  <c r="AC19" i="6"/>
  <c r="AD19" i="6" s="1"/>
  <c r="AE19" i="6" s="1"/>
  <c r="P19" i="6"/>
  <c r="Q19" i="6" s="1"/>
  <c r="R19" i="6" s="1"/>
  <c r="AC18" i="6"/>
  <c r="AD18" i="6" s="1"/>
  <c r="AE18" i="6" s="1"/>
  <c r="P18" i="6"/>
  <c r="Q18" i="6" s="1"/>
  <c r="R18" i="6" s="1"/>
  <c r="AC17" i="6"/>
  <c r="AD17" i="6" s="1"/>
  <c r="AE17" i="6" s="1"/>
  <c r="P17" i="6"/>
  <c r="Q17" i="6" s="1"/>
  <c r="R17" i="6" s="1"/>
  <c r="AC16" i="6"/>
  <c r="AD16" i="6" s="1"/>
  <c r="AE16" i="6" s="1"/>
  <c r="P16" i="6"/>
  <c r="Q16" i="6" s="1"/>
  <c r="R16" i="6" s="1"/>
  <c r="AC15" i="6"/>
  <c r="AD15" i="6" s="1"/>
  <c r="AE15" i="6" s="1"/>
  <c r="P15" i="6"/>
  <c r="Q15" i="6" s="1"/>
  <c r="R15" i="6" s="1"/>
  <c r="AC14" i="6"/>
  <c r="AD14" i="6" s="1"/>
  <c r="AE14" i="6" s="1"/>
  <c r="P14" i="6"/>
  <c r="Q14" i="6" s="1"/>
  <c r="R14" i="6" s="1"/>
  <c r="AC13" i="6"/>
  <c r="AD13" i="6" s="1"/>
  <c r="AE13" i="6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K12" i="6" l="1"/>
  <c r="AK14" i="6"/>
  <c r="AM14" i="6" s="1"/>
  <c r="F13" i="8" s="1"/>
  <c r="AK16" i="6"/>
  <c r="AM16" i="6" s="1"/>
  <c r="F15" i="8" s="1"/>
  <c r="AK18" i="6"/>
  <c r="AM18" i="6" s="1"/>
  <c r="F17" i="8" s="1"/>
  <c r="AK20" i="6"/>
  <c r="AM20" i="6" s="1"/>
  <c r="F19" i="8" s="1"/>
  <c r="AK22" i="6"/>
  <c r="AM22" i="6" s="1"/>
  <c r="F21" i="8" s="1"/>
  <c r="AK24" i="6"/>
  <c r="AM24" i="6" s="1"/>
  <c r="F23" i="8" s="1"/>
  <c r="AK26" i="6"/>
  <c r="AM26" i="6" s="1"/>
  <c r="F25" i="8" s="1"/>
  <c r="AK28" i="6"/>
  <c r="AM28" i="6" s="1"/>
  <c r="F27" i="8" s="1"/>
  <c r="AK64" i="6"/>
  <c r="AM64" i="6" s="1"/>
  <c r="F63" i="8" s="1"/>
  <c r="AK68" i="6"/>
  <c r="AM68" i="6" s="1"/>
  <c r="F67" i="8" s="1"/>
  <c r="AK56" i="6"/>
  <c r="AM56" i="6" s="1"/>
  <c r="F55" i="8" s="1"/>
  <c r="AK60" i="6"/>
  <c r="AM60" i="6" s="1"/>
  <c r="F59" i="8" s="1"/>
  <c r="AK13" i="6"/>
  <c r="AM13" i="6" s="1"/>
  <c r="F12" i="8" s="1"/>
  <c r="AK15" i="6"/>
  <c r="F14" i="8" s="1"/>
  <c r="AK17" i="6"/>
  <c r="AM17" i="6" s="1"/>
  <c r="F16" i="8" s="1"/>
  <c r="AK19" i="6"/>
  <c r="AM19" i="6" s="1"/>
  <c r="F18" i="8" s="1"/>
  <c r="AK21" i="6"/>
  <c r="AM21" i="6" s="1"/>
  <c r="F20" i="8" s="1"/>
  <c r="AK23" i="6"/>
  <c r="AM23" i="6" s="1"/>
  <c r="F22" i="8" s="1"/>
  <c r="AK25" i="6"/>
  <c r="AM25" i="6" s="1"/>
  <c r="F24" i="8" s="1"/>
  <c r="AK27" i="6"/>
  <c r="AM27" i="6" s="1"/>
  <c r="F26" i="8" s="1"/>
  <c r="AK29" i="6"/>
  <c r="AM29" i="6" s="1"/>
  <c r="F28" i="8" s="1"/>
  <c r="AK57" i="6"/>
  <c r="AM57" i="6" s="1"/>
  <c r="F56" i="8" s="1"/>
  <c r="AK61" i="6"/>
  <c r="AM61" i="6" s="1"/>
  <c r="F60" i="8" s="1"/>
  <c r="AK65" i="6"/>
  <c r="AM65" i="6" s="1"/>
  <c r="F64" i="8" s="1"/>
  <c r="AK69" i="6"/>
  <c r="AM69" i="6" s="1"/>
  <c r="F68" i="8" s="1"/>
  <c r="AK31" i="6"/>
  <c r="AM31" i="6" s="1"/>
  <c r="F30" i="8" s="1"/>
  <c r="AK34" i="6"/>
  <c r="AM34" i="6" s="1"/>
  <c r="F33" i="8" s="1"/>
  <c r="AK37" i="6"/>
  <c r="AM37" i="6" s="1"/>
  <c r="F36" i="8" s="1"/>
  <c r="AK40" i="6"/>
  <c r="AM40" i="6" s="1"/>
  <c r="F39" i="8" s="1"/>
  <c r="AK41" i="6"/>
  <c r="AM41" i="6" s="1"/>
  <c r="F40" i="8" s="1"/>
  <c r="AK42" i="6"/>
  <c r="AM42" i="6" s="1"/>
  <c r="F41" i="8" s="1"/>
  <c r="AK43" i="6"/>
  <c r="AM43" i="6" s="1"/>
  <c r="F42" i="8" s="1"/>
  <c r="AK44" i="6"/>
  <c r="AM44" i="6" s="1"/>
  <c r="F43" i="8" s="1"/>
  <c r="AK45" i="6"/>
  <c r="AM45" i="6" s="1"/>
  <c r="F44" i="8" s="1"/>
  <c r="AK46" i="6"/>
  <c r="AM46" i="6" s="1"/>
  <c r="F45" i="8" s="1"/>
  <c r="AK47" i="6"/>
  <c r="AM47" i="6" s="1"/>
  <c r="F46" i="8" s="1"/>
  <c r="AK48" i="6"/>
  <c r="AM48" i="6" s="1"/>
  <c r="F47" i="8" s="1"/>
  <c r="AK49" i="6"/>
  <c r="AM49" i="6" s="1"/>
  <c r="F48" i="8" s="1"/>
  <c r="AK50" i="6"/>
  <c r="AM50" i="6" s="1"/>
  <c r="F49" i="8" s="1"/>
  <c r="AK51" i="6"/>
  <c r="AM51" i="6" s="1"/>
  <c r="F50" i="8" s="1"/>
  <c r="AK52" i="6"/>
  <c r="AM52" i="6" s="1"/>
  <c r="F51" i="8" s="1"/>
  <c r="AK53" i="6"/>
  <c r="AM53" i="6" s="1"/>
  <c r="F52" i="8" s="1"/>
  <c r="AK54" i="6"/>
  <c r="AM54" i="6" s="1"/>
  <c r="F53" i="8" s="1"/>
  <c r="AK55" i="6"/>
  <c r="AM55" i="6" s="1"/>
  <c r="F54" i="8" s="1"/>
  <c r="AK59" i="6"/>
  <c r="AM59" i="6" s="1"/>
  <c r="F58" i="8" s="1"/>
  <c r="AK63" i="6"/>
  <c r="AM63" i="6" s="1"/>
  <c r="F62" i="8" s="1"/>
  <c r="AK67" i="6"/>
  <c r="AM67" i="6" s="1"/>
  <c r="F66" i="8" s="1"/>
  <c r="AK71" i="6"/>
  <c r="AM71" i="6" s="1"/>
  <c r="F70" i="8" s="1"/>
  <c r="AK32" i="6"/>
  <c r="AM32" i="6" s="1"/>
  <c r="F31" i="8" s="1"/>
  <c r="AK35" i="6"/>
  <c r="AM35" i="6" s="1"/>
  <c r="F34" i="8" s="1"/>
  <c r="AK38" i="6"/>
  <c r="AM38" i="6" s="1"/>
  <c r="F37" i="8" s="1"/>
  <c r="AK58" i="6"/>
  <c r="AM58" i="6" s="1"/>
  <c r="F57" i="8" s="1"/>
  <c r="AK62" i="6"/>
  <c r="AM62" i="6" s="1"/>
  <c r="F61" i="8" s="1"/>
  <c r="AK66" i="6"/>
  <c r="AM66" i="6" s="1"/>
  <c r="F65" i="8" s="1"/>
  <c r="AK70" i="6"/>
  <c r="AM70" i="6" s="1"/>
  <c r="F69" i="8" s="1"/>
  <c r="AK30" i="6"/>
  <c r="AM30" i="6" s="1"/>
  <c r="F29" i="8" s="1"/>
  <c r="AK33" i="6"/>
  <c r="AM33" i="6" s="1"/>
  <c r="F32" i="8" s="1"/>
  <c r="AK36" i="6"/>
  <c r="AM36" i="6" s="1"/>
  <c r="F35" i="8" s="1"/>
  <c r="AK39" i="6"/>
  <c r="AM39" i="6" s="1"/>
  <c r="F38" i="8" s="1"/>
  <c r="AM12" i="6" l="1"/>
  <c r="F11" i="8" s="1"/>
  <c r="P62" i="5"/>
  <c r="Q62" i="5" s="1"/>
  <c r="R62" i="5" s="1"/>
  <c r="AC62" i="5"/>
  <c r="AD62" i="5" s="1"/>
  <c r="AE62" i="5" s="1"/>
  <c r="P63" i="5"/>
  <c r="Q63" i="5" s="1"/>
  <c r="R63" i="5" s="1"/>
  <c r="AC63" i="5"/>
  <c r="AD63" i="5" s="1"/>
  <c r="AE63" i="5" s="1"/>
  <c r="P64" i="5"/>
  <c r="Q64" i="5" s="1"/>
  <c r="R64" i="5" s="1"/>
  <c r="AC64" i="5"/>
  <c r="AD64" i="5" s="1"/>
  <c r="AE64" i="5" s="1"/>
  <c r="P65" i="5"/>
  <c r="Q65" i="5" s="1"/>
  <c r="R65" i="5" s="1"/>
  <c r="AC65" i="5"/>
  <c r="AD65" i="5" s="1"/>
  <c r="AE65" i="5" s="1"/>
  <c r="P66" i="5"/>
  <c r="Q66" i="5" s="1"/>
  <c r="R66" i="5" s="1"/>
  <c r="AC66" i="5"/>
  <c r="AD66" i="5" s="1"/>
  <c r="AE66" i="5" s="1"/>
  <c r="P67" i="5"/>
  <c r="Q67" i="5" s="1"/>
  <c r="R67" i="5" s="1"/>
  <c r="AC67" i="5"/>
  <c r="AD67" i="5" s="1"/>
  <c r="AE67" i="5" s="1"/>
  <c r="P68" i="5"/>
  <c r="Q68" i="5" s="1"/>
  <c r="R68" i="5" s="1"/>
  <c r="AC68" i="5"/>
  <c r="AD68" i="5" s="1"/>
  <c r="AE68" i="5" s="1"/>
  <c r="P69" i="5"/>
  <c r="Q69" i="5" s="1"/>
  <c r="R69" i="5" s="1"/>
  <c r="AC69" i="5"/>
  <c r="AD69" i="5" s="1"/>
  <c r="AE69" i="5" s="1"/>
  <c r="P70" i="5"/>
  <c r="Q70" i="5" s="1"/>
  <c r="R70" i="5" s="1"/>
  <c r="AC70" i="5"/>
  <c r="AD70" i="5" s="1"/>
  <c r="AE70" i="5" s="1"/>
  <c r="P71" i="5"/>
  <c r="Q71" i="5" s="1"/>
  <c r="R71" i="5" s="1"/>
  <c r="AC71" i="5"/>
  <c r="AD71" i="5" s="1"/>
  <c r="AE71" i="5" s="1"/>
  <c r="P62" i="4"/>
  <c r="Q62" i="4" s="1"/>
  <c r="R62" i="4" s="1"/>
  <c r="AC62" i="4"/>
  <c r="AD62" i="4" s="1"/>
  <c r="AE62" i="4" s="1"/>
  <c r="P63" i="4"/>
  <c r="Q63" i="4" s="1"/>
  <c r="R63" i="4" s="1"/>
  <c r="AC63" i="4"/>
  <c r="AD63" i="4" s="1"/>
  <c r="AE63" i="4" s="1"/>
  <c r="P64" i="4"/>
  <c r="Q64" i="4" s="1"/>
  <c r="R64" i="4" s="1"/>
  <c r="AC64" i="4"/>
  <c r="AD64" i="4" s="1"/>
  <c r="AE64" i="4" s="1"/>
  <c r="P65" i="4"/>
  <c r="Q65" i="4" s="1"/>
  <c r="R65" i="4" s="1"/>
  <c r="AC65" i="4"/>
  <c r="AD65" i="4" s="1"/>
  <c r="AE65" i="4" s="1"/>
  <c r="P66" i="4"/>
  <c r="Q66" i="4" s="1"/>
  <c r="R66" i="4" s="1"/>
  <c r="AC66" i="4"/>
  <c r="AD66" i="4" s="1"/>
  <c r="AE66" i="4" s="1"/>
  <c r="P67" i="4"/>
  <c r="Q67" i="4" s="1"/>
  <c r="R67" i="4" s="1"/>
  <c r="AC67" i="4"/>
  <c r="AD67" i="4" s="1"/>
  <c r="AE67" i="4" s="1"/>
  <c r="P68" i="4"/>
  <c r="Q68" i="4" s="1"/>
  <c r="R68" i="4" s="1"/>
  <c r="AC68" i="4"/>
  <c r="AD68" i="4" s="1"/>
  <c r="AE68" i="4" s="1"/>
  <c r="P69" i="4"/>
  <c r="Q69" i="4" s="1"/>
  <c r="R69" i="4" s="1"/>
  <c r="AC69" i="4"/>
  <c r="AD69" i="4" s="1"/>
  <c r="AE69" i="4" s="1"/>
  <c r="P70" i="4"/>
  <c r="Q70" i="4" s="1"/>
  <c r="R70" i="4" s="1"/>
  <c r="AC70" i="4"/>
  <c r="AD70" i="4" s="1"/>
  <c r="AE70" i="4" s="1"/>
  <c r="P71" i="4"/>
  <c r="Q71" i="4" s="1"/>
  <c r="R71" i="4" s="1"/>
  <c r="AC71" i="4"/>
  <c r="AD71" i="4" s="1"/>
  <c r="AE71" i="4" s="1"/>
  <c r="P62" i="3"/>
  <c r="Q62" i="3" s="1"/>
  <c r="R62" i="3" s="1"/>
  <c r="AC62" i="3"/>
  <c r="AD62" i="3" s="1"/>
  <c r="AE62" i="3" s="1"/>
  <c r="P63" i="3"/>
  <c r="Q63" i="3" s="1"/>
  <c r="R63" i="3" s="1"/>
  <c r="AC63" i="3"/>
  <c r="AD63" i="3" s="1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 s="1"/>
  <c r="AE66" i="3" s="1"/>
  <c r="P67" i="3"/>
  <c r="Q67" i="3" s="1"/>
  <c r="R67" i="3" s="1"/>
  <c r="AC67" i="3"/>
  <c r="AD67" i="3" s="1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 s="1"/>
  <c r="AE70" i="3" s="1"/>
  <c r="P71" i="3"/>
  <c r="Q71" i="3" s="1"/>
  <c r="R71" i="3" s="1"/>
  <c r="AC71" i="3"/>
  <c r="AD71" i="3" s="1"/>
  <c r="AE71" i="3" s="1"/>
  <c r="AK68" i="4" l="1"/>
  <c r="AM68" i="4" s="1"/>
  <c r="N67" i="8" s="1"/>
  <c r="AK68" i="3"/>
  <c r="AM68" i="3" s="1"/>
  <c r="J67" i="8" s="1"/>
  <c r="AK64" i="3"/>
  <c r="AM64" i="3" s="1"/>
  <c r="J63" i="8" s="1"/>
  <c r="AK67" i="4"/>
  <c r="AM67" i="4" s="1"/>
  <c r="N66" i="8" s="1"/>
  <c r="AK71" i="4"/>
  <c r="AM71" i="4" s="1"/>
  <c r="N70" i="8" s="1"/>
  <c r="AK71" i="3"/>
  <c r="AM71" i="3" s="1"/>
  <c r="J70" i="8" s="1"/>
  <c r="AK67" i="3"/>
  <c r="AM67" i="3" s="1"/>
  <c r="J66" i="8" s="1"/>
  <c r="AK63" i="3"/>
  <c r="AM63" i="3" s="1"/>
  <c r="J62" i="8" s="1"/>
  <c r="AK69" i="4"/>
  <c r="AM69" i="4" s="1"/>
  <c r="N68" i="8" s="1"/>
  <c r="AK71" i="5"/>
  <c r="AM71" i="5" s="1"/>
  <c r="R70" i="8" s="1"/>
  <c r="AK69" i="5"/>
  <c r="AM69" i="5" s="1"/>
  <c r="R68" i="8" s="1"/>
  <c r="AK67" i="5"/>
  <c r="AM67" i="5" s="1"/>
  <c r="R66" i="8" s="1"/>
  <c r="AK65" i="5"/>
  <c r="AM65" i="5" s="1"/>
  <c r="R64" i="8" s="1"/>
  <c r="AK63" i="5"/>
  <c r="AM63" i="5" s="1"/>
  <c r="R62" i="8" s="1"/>
  <c r="AK70" i="5"/>
  <c r="AM70" i="5" s="1"/>
  <c r="R69" i="8" s="1"/>
  <c r="AK68" i="5"/>
  <c r="AM68" i="5" s="1"/>
  <c r="R67" i="8" s="1"/>
  <c r="AK66" i="5"/>
  <c r="AM66" i="5" s="1"/>
  <c r="R65" i="8" s="1"/>
  <c r="AK64" i="5"/>
  <c r="AM64" i="5" s="1"/>
  <c r="R63" i="8" s="1"/>
  <c r="AK62" i="5"/>
  <c r="AM62" i="5" s="1"/>
  <c r="R61" i="8" s="1"/>
  <c r="AK70" i="4"/>
  <c r="AM70" i="4" s="1"/>
  <c r="N69" i="8" s="1"/>
  <c r="AK65" i="4"/>
  <c r="AM65" i="4" s="1"/>
  <c r="N64" i="8" s="1"/>
  <c r="AK63" i="4"/>
  <c r="AM63" i="4" s="1"/>
  <c r="N62" i="8" s="1"/>
  <c r="AK66" i="4"/>
  <c r="AM66" i="4" s="1"/>
  <c r="N65" i="8" s="1"/>
  <c r="AK64" i="4"/>
  <c r="AM64" i="4" s="1"/>
  <c r="N63" i="8" s="1"/>
  <c r="AK62" i="4"/>
  <c r="AM62" i="4" s="1"/>
  <c r="N61" i="8" s="1"/>
  <c r="AK69" i="3"/>
  <c r="AM69" i="3" s="1"/>
  <c r="J68" i="8" s="1"/>
  <c r="AK65" i="3"/>
  <c r="AM65" i="3" s="1"/>
  <c r="J64" i="8" s="1"/>
  <c r="AK70" i="3"/>
  <c r="AM70" i="3" s="1"/>
  <c r="J69" i="8" s="1"/>
  <c r="AK66" i="3"/>
  <c r="AM66" i="3" s="1"/>
  <c r="J65" i="8" s="1"/>
  <c r="AK62" i="3"/>
  <c r="AM62" i="3" s="1"/>
  <c r="J61" i="8" s="1"/>
  <c r="AC61" i="5"/>
  <c r="AD61" i="5" s="1"/>
  <c r="AE61" i="5" s="1"/>
  <c r="P61" i="5"/>
  <c r="Q61" i="5" s="1"/>
  <c r="R61" i="5" s="1"/>
  <c r="AC60" i="5"/>
  <c r="AD60" i="5" s="1"/>
  <c r="AE60" i="5" s="1"/>
  <c r="P60" i="5"/>
  <c r="Q60" i="5" s="1"/>
  <c r="R60" i="5" s="1"/>
  <c r="AC59" i="5"/>
  <c r="AD59" i="5" s="1"/>
  <c r="AE59" i="5" s="1"/>
  <c r="P59" i="5"/>
  <c r="Q59" i="5" s="1"/>
  <c r="R59" i="5" s="1"/>
  <c r="AC58" i="5"/>
  <c r="AD58" i="5" s="1"/>
  <c r="AE58" i="5" s="1"/>
  <c r="P58" i="5"/>
  <c r="Q58" i="5" s="1"/>
  <c r="R58" i="5" s="1"/>
  <c r="AC57" i="5"/>
  <c r="AD57" i="5" s="1"/>
  <c r="AE57" i="5" s="1"/>
  <c r="P57" i="5"/>
  <c r="Q57" i="5" s="1"/>
  <c r="R57" i="5" s="1"/>
  <c r="AD56" i="5"/>
  <c r="AE56" i="5" s="1"/>
  <c r="AC56" i="5"/>
  <c r="P56" i="5"/>
  <c r="Q56" i="5" s="1"/>
  <c r="R56" i="5" s="1"/>
  <c r="AC55" i="5"/>
  <c r="AD55" i="5" s="1"/>
  <c r="AE55" i="5" s="1"/>
  <c r="P55" i="5"/>
  <c r="Q55" i="5" s="1"/>
  <c r="R55" i="5" s="1"/>
  <c r="AC54" i="5"/>
  <c r="AD54" i="5" s="1"/>
  <c r="AE54" i="5" s="1"/>
  <c r="P54" i="5"/>
  <c r="Q54" i="5" s="1"/>
  <c r="R54" i="5" s="1"/>
  <c r="AC53" i="5"/>
  <c r="AD53" i="5" s="1"/>
  <c r="AE53" i="5" s="1"/>
  <c r="P53" i="5"/>
  <c r="Q53" i="5" s="1"/>
  <c r="R53" i="5" s="1"/>
  <c r="AC52" i="5"/>
  <c r="AD52" i="5" s="1"/>
  <c r="AE52" i="5" s="1"/>
  <c r="P52" i="5"/>
  <c r="Q52" i="5" s="1"/>
  <c r="R52" i="5" s="1"/>
  <c r="AC51" i="5"/>
  <c r="AD51" i="5" s="1"/>
  <c r="AE51" i="5" s="1"/>
  <c r="P51" i="5"/>
  <c r="Q51" i="5" s="1"/>
  <c r="R51" i="5" s="1"/>
  <c r="AC50" i="5"/>
  <c r="AD50" i="5" s="1"/>
  <c r="AE50" i="5" s="1"/>
  <c r="P50" i="5"/>
  <c r="Q50" i="5" s="1"/>
  <c r="R50" i="5" s="1"/>
  <c r="AC49" i="5"/>
  <c r="AD49" i="5" s="1"/>
  <c r="AE49" i="5" s="1"/>
  <c r="P49" i="5"/>
  <c r="Q49" i="5" s="1"/>
  <c r="R49" i="5" s="1"/>
  <c r="AC48" i="5"/>
  <c r="AD48" i="5" s="1"/>
  <c r="AE48" i="5" s="1"/>
  <c r="P48" i="5"/>
  <c r="Q48" i="5" s="1"/>
  <c r="R48" i="5" s="1"/>
  <c r="AC47" i="5"/>
  <c r="AD47" i="5" s="1"/>
  <c r="AE47" i="5" s="1"/>
  <c r="P47" i="5"/>
  <c r="Q47" i="5" s="1"/>
  <c r="R47" i="5" s="1"/>
  <c r="AC46" i="5"/>
  <c r="AD46" i="5" s="1"/>
  <c r="AE46" i="5" s="1"/>
  <c r="P46" i="5"/>
  <c r="Q46" i="5" s="1"/>
  <c r="R46" i="5" s="1"/>
  <c r="AC45" i="5"/>
  <c r="AD45" i="5" s="1"/>
  <c r="AE45" i="5" s="1"/>
  <c r="P45" i="5"/>
  <c r="Q45" i="5" s="1"/>
  <c r="R45" i="5" s="1"/>
  <c r="AC44" i="5"/>
  <c r="AD44" i="5" s="1"/>
  <c r="AE44" i="5" s="1"/>
  <c r="P44" i="5"/>
  <c r="Q44" i="5" s="1"/>
  <c r="R44" i="5" s="1"/>
  <c r="AC43" i="5"/>
  <c r="AD43" i="5" s="1"/>
  <c r="AE43" i="5" s="1"/>
  <c r="P43" i="5"/>
  <c r="Q43" i="5" s="1"/>
  <c r="R43" i="5" s="1"/>
  <c r="AC42" i="5"/>
  <c r="AD42" i="5" s="1"/>
  <c r="AE42" i="5" s="1"/>
  <c r="P42" i="5"/>
  <c r="Q42" i="5" s="1"/>
  <c r="R42" i="5" s="1"/>
  <c r="AC41" i="5"/>
  <c r="AD41" i="5" s="1"/>
  <c r="AE41" i="5" s="1"/>
  <c r="P41" i="5"/>
  <c r="Q41" i="5" s="1"/>
  <c r="R41" i="5" s="1"/>
  <c r="AC40" i="5"/>
  <c r="AD40" i="5" s="1"/>
  <c r="AE40" i="5" s="1"/>
  <c r="P40" i="5"/>
  <c r="Q40" i="5" s="1"/>
  <c r="R40" i="5" s="1"/>
  <c r="AC39" i="5"/>
  <c r="AD39" i="5" s="1"/>
  <c r="AE39" i="5" s="1"/>
  <c r="P39" i="5"/>
  <c r="Q39" i="5" s="1"/>
  <c r="R39" i="5" s="1"/>
  <c r="AC38" i="5"/>
  <c r="AD38" i="5" s="1"/>
  <c r="AE38" i="5" s="1"/>
  <c r="P38" i="5"/>
  <c r="Q38" i="5" s="1"/>
  <c r="R38" i="5" s="1"/>
  <c r="AC37" i="5"/>
  <c r="AD37" i="5" s="1"/>
  <c r="AE37" i="5" s="1"/>
  <c r="P37" i="5"/>
  <c r="Q37" i="5" s="1"/>
  <c r="R37" i="5" s="1"/>
  <c r="AC36" i="5"/>
  <c r="AD36" i="5" s="1"/>
  <c r="AE36" i="5" s="1"/>
  <c r="P36" i="5"/>
  <c r="Q36" i="5" s="1"/>
  <c r="R36" i="5" s="1"/>
  <c r="AC35" i="5"/>
  <c r="AD35" i="5" s="1"/>
  <c r="AE35" i="5" s="1"/>
  <c r="P35" i="5"/>
  <c r="Q35" i="5" s="1"/>
  <c r="R35" i="5" s="1"/>
  <c r="AC34" i="5"/>
  <c r="AD34" i="5" s="1"/>
  <c r="AE34" i="5" s="1"/>
  <c r="P34" i="5"/>
  <c r="Q34" i="5" s="1"/>
  <c r="R34" i="5" s="1"/>
  <c r="AC33" i="5"/>
  <c r="AD33" i="5" s="1"/>
  <c r="AE33" i="5" s="1"/>
  <c r="P33" i="5"/>
  <c r="Q33" i="5" s="1"/>
  <c r="R33" i="5" s="1"/>
  <c r="AC32" i="5"/>
  <c r="AD32" i="5" s="1"/>
  <c r="AE32" i="5" s="1"/>
  <c r="P32" i="5"/>
  <c r="Q32" i="5" s="1"/>
  <c r="R32" i="5" s="1"/>
  <c r="AC31" i="5"/>
  <c r="AD31" i="5" s="1"/>
  <c r="AE31" i="5" s="1"/>
  <c r="P31" i="5"/>
  <c r="Q31" i="5" s="1"/>
  <c r="R31" i="5" s="1"/>
  <c r="AC30" i="5"/>
  <c r="AD30" i="5" s="1"/>
  <c r="AE30" i="5" s="1"/>
  <c r="P30" i="5"/>
  <c r="Q30" i="5" s="1"/>
  <c r="R30" i="5" s="1"/>
  <c r="AC29" i="5"/>
  <c r="AD29" i="5" s="1"/>
  <c r="AE29" i="5" s="1"/>
  <c r="P29" i="5"/>
  <c r="Q29" i="5" s="1"/>
  <c r="R29" i="5" s="1"/>
  <c r="AC28" i="5"/>
  <c r="AD28" i="5" s="1"/>
  <c r="AE28" i="5" s="1"/>
  <c r="P28" i="5"/>
  <c r="Q28" i="5" s="1"/>
  <c r="R28" i="5" s="1"/>
  <c r="AC27" i="5"/>
  <c r="AD27" i="5" s="1"/>
  <c r="AE27" i="5" s="1"/>
  <c r="P27" i="5"/>
  <c r="Q27" i="5" s="1"/>
  <c r="R27" i="5" s="1"/>
  <c r="AC26" i="5"/>
  <c r="AD26" i="5" s="1"/>
  <c r="AE26" i="5" s="1"/>
  <c r="P26" i="5"/>
  <c r="Q26" i="5" s="1"/>
  <c r="R26" i="5" s="1"/>
  <c r="AC25" i="5"/>
  <c r="AD25" i="5" s="1"/>
  <c r="AE25" i="5" s="1"/>
  <c r="P25" i="5"/>
  <c r="Q25" i="5" s="1"/>
  <c r="R25" i="5" s="1"/>
  <c r="AC24" i="5"/>
  <c r="AD24" i="5" s="1"/>
  <c r="AE24" i="5" s="1"/>
  <c r="P24" i="5"/>
  <c r="Q24" i="5" s="1"/>
  <c r="R24" i="5" s="1"/>
  <c r="AC23" i="5"/>
  <c r="AD23" i="5" s="1"/>
  <c r="AE23" i="5" s="1"/>
  <c r="P23" i="5"/>
  <c r="Q23" i="5" s="1"/>
  <c r="R23" i="5" s="1"/>
  <c r="AC22" i="5"/>
  <c r="AD22" i="5" s="1"/>
  <c r="AE22" i="5" s="1"/>
  <c r="P22" i="5"/>
  <c r="Q22" i="5" s="1"/>
  <c r="R22" i="5" s="1"/>
  <c r="AC21" i="5"/>
  <c r="AD21" i="5" s="1"/>
  <c r="AE21" i="5" s="1"/>
  <c r="P21" i="5"/>
  <c r="Q21" i="5" s="1"/>
  <c r="R21" i="5" s="1"/>
  <c r="AC20" i="5"/>
  <c r="AD20" i="5" s="1"/>
  <c r="AE20" i="5" s="1"/>
  <c r="P20" i="5"/>
  <c r="Q20" i="5" s="1"/>
  <c r="R20" i="5" s="1"/>
  <c r="AC19" i="5"/>
  <c r="AD19" i="5" s="1"/>
  <c r="AE19" i="5" s="1"/>
  <c r="P19" i="5"/>
  <c r="Q19" i="5" s="1"/>
  <c r="R19" i="5" s="1"/>
  <c r="AC18" i="5"/>
  <c r="AD18" i="5" s="1"/>
  <c r="AE18" i="5" s="1"/>
  <c r="P18" i="5"/>
  <c r="Q18" i="5" s="1"/>
  <c r="R18" i="5" s="1"/>
  <c r="AC17" i="5"/>
  <c r="AD17" i="5" s="1"/>
  <c r="AE17" i="5" s="1"/>
  <c r="P17" i="5"/>
  <c r="Q17" i="5" s="1"/>
  <c r="R17" i="5" s="1"/>
  <c r="AC16" i="5"/>
  <c r="AD16" i="5" s="1"/>
  <c r="AE16" i="5" s="1"/>
  <c r="P16" i="5"/>
  <c r="Q16" i="5" s="1"/>
  <c r="R16" i="5" s="1"/>
  <c r="AC15" i="5"/>
  <c r="AD15" i="5" s="1"/>
  <c r="AE15" i="5" s="1"/>
  <c r="P15" i="5"/>
  <c r="Q15" i="5" s="1"/>
  <c r="R15" i="5" s="1"/>
  <c r="AC14" i="5"/>
  <c r="AD14" i="5" s="1"/>
  <c r="AE14" i="5" s="1"/>
  <c r="P14" i="5"/>
  <c r="Q14" i="5" s="1"/>
  <c r="R14" i="5" s="1"/>
  <c r="AC13" i="5"/>
  <c r="AD13" i="5" s="1"/>
  <c r="AE13" i="5" s="1"/>
  <c r="P13" i="5"/>
  <c r="Q13" i="5" s="1"/>
  <c r="R13" i="5" s="1"/>
  <c r="AC12" i="5"/>
  <c r="AD12" i="5" s="1"/>
  <c r="AE12" i="5" s="1"/>
  <c r="P12" i="5"/>
  <c r="Q12" i="5" s="1"/>
  <c r="R12" i="5" s="1"/>
  <c r="AC11" i="5"/>
  <c r="P11" i="5"/>
  <c r="AC61" i="4"/>
  <c r="AD61" i="4" s="1"/>
  <c r="AE61" i="4" s="1"/>
  <c r="P61" i="4"/>
  <c r="Q61" i="4" s="1"/>
  <c r="R61" i="4" s="1"/>
  <c r="AC60" i="4"/>
  <c r="AD60" i="4" s="1"/>
  <c r="AE60" i="4" s="1"/>
  <c r="P60" i="4"/>
  <c r="Q60" i="4" s="1"/>
  <c r="R60" i="4" s="1"/>
  <c r="AC59" i="4"/>
  <c r="AD59" i="4" s="1"/>
  <c r="AE59" i="4" s="1"/>
  <c r="P59" i="4"/>
  <c r="Q59" i="4" s="1"/>
  <c r="R59" i="4" s="1"/>
  <c r="AC58" i="4"/>
  <c r="AD58" i="4" s="1"/>
  <c r="AE58" i="4" s="1"/>
  <c r="P58" i="4"/>
  <c r="Q58" i="4" s="1"/>
  <c r="R58" i="4" s="1"/>
  <c r="AC57" i="4"/>
  <c r="AD57" i="4" s="1"/>
  <c r="AE57" i="4" s="1"/>
  <c r="P57" i="4"/>
  <c r="Q57" i="4" s="1"/>
  <c r="R57" i="4" s="1"/>
  <c r="AD56" i="4"/>
  <c r="AE56" i="4" s="1"/>
  <c r="AC56" i="4"/>
  <c r="P56" i="4"/>
  <c r="Q56" i="4" s="1"/>
  <c r="R56" i="4" s="1"/>
  <c r="AC55" i="4"/>
  <c r="AD55" i="4" s="1"/>
  <c r="AE55" i="4" s="1"/>
  <c r="P55" i="4"/>
  <c r="Q55" i="4" s="1"/>
  <c r="R55" i="4" s="1"/>
  <c r="AC54" i="4"/>
  <c r="AD54" i="4" s="1"/>
  <c r="AE54" i="4" s="1"/>
  <c r="P54" i="4"/>
  <c r="Q54" i="4" s="1"/>
  <c r="R54" i="4" s="1"/>
  <c r="AC53" i="4"/>
  <c r="AD53" i="4" s="1"/>
  <c r="AE53" i="4" s="1"/>
  <c r="P53" i="4"/>
  <c r="Q53" i="4" s="1"/>
  <c r="R53" i="4" s="1"/>
  <c r="AC52" i="4"/>
  <c r="AD52" i="4" s="1"/>
  <c r="AE52" i="4" s="1"/>
  <c r="P52" i="4"/>
  <c r="Q52" i="4" s="1"/>
  <c r="R52" i="4" s="1"/>
  <c r="AC51" i="4"/>
  <c r="AD51" i="4" s="1"/>
  <c r="AE51" i="4" s="1"/>
  <c r="P51" i="4"/>
  <c r="Q51" i="4" s="1"/>
  <c r="R51" i="4" s="1"/>
  <c r="AC50" i="4"/>
  <c r="AD50" i="4" s="1"/>
  <c r="AE50" i="4" s="1"/>
  <c r="P50" i="4"/>
  <c r="Q50" i="4" s="1"/>
  <c r="R50" i="4" s="1"/>
  <c r="AC49" i="4"/>
  <c r="AD49" i="4" s="1"/>
  <c r="AE49" i="4" s="1"/>
  <c r="P49" i="4"/>
  <c r="Q49" i="4" s="1"/>
  <c r="R49" i="4" s="1"/>
  <c r="AC48" i="4"/>
  <c r="AD48" i="4" s="1"/>
  <c r="AE48" i="4" s="1"/>
  <c r="P48" i="4"/>
  <c r="Q48" i="4" s="1"/>
  <c r="R48" i="4" s="1"/>
  <c r="AC47" i="4"/>
  <c r="AD47" i="4" s="1"/>
  <c r="AE47" i="4" s="1"/>
  <c r="P47" i="4"/>
  <c r="Q47" i="4" s="1"/>
  <c r="R47" i="4" s="1"/>
  <c r="AC46" i="4"/>
  <c r="AD46" i="4" s="1"/>
  <c r="AE46" i="4" s="1"/>
  <c r="P46" i="4"/>
  <c r="Q46" i="4" s="1"/>
  <c r="R46" i="4" s="1"/>
  <c r="AC45" i="4"/>
  <c r="AD45" i="4" s="1"/>
  <c r="AE45" i="4" s="1"/>
  <c r="P45" i="4"/>
  <c r="Q45" i="4" s="1"/>
  <c r="R45" i="4" s="1"/>
  <c r="AC44" i="4"/>
  <c r="AD44" i="4" s="1"/>
  <c r="AE44" i="4" s="1"/>
  <c r="P44" i="4"/>
  <c r="Q44" i="4" s="1"/>
  <c r="R44" i="4" s="1"/>
  <c r="AC43" i="4"/>
  <c r="AD43" i="4" s="1"/>
  <c r="AE43" i="4" s="1"/>
  <c r="P43" i="4"/>
  <c r="Q43" i="4" s="1"/>
  <c r="R43" i="4" s="1"/>
  <c r="AC42" i="4"/>
  <c r="AD42" i="4" s="1"/>
  <c r="AE42" i="4" s="1"/>
  <c r="P42" i="4"/>
  <c r="Q42" i="4" s="1"/>
  <c r="R42" i="4" s="1"/>
  <c r="AC41" i="4"/>
  <c r="AD41" i="4" s="1"/>
  <c r="AE41" i="4" s="1"/>
  <c r="P41" i="4"/>
  <c r="Q41" i="4" s="1"/>
  <c r="R41" i="4" s="1"/>
  <c r="AD40" i="4"/>
  <c r="AE40" i="4" s="1"/>
  <c r="AC40" i="4"/>
  <c r="P40" i="4"/>
  <c r="Q40" i="4" s="1"/>
  <c r="R40" i="4" s="1"/>
  <c r="AC39" i="4"/>
  <c r="AD39" i="4" s="1"/>
  <c r="AE39" i="4" s="1"/>
  <c r="P39" i="4"/>
  <c r="Q39" i="4" s="1"/>
  <c r="R39" i="4" s="1"/>
  <c r="AC38" i="4"/>
  <c r="AD38" i="4" s="1"/>
  <c r="AE38" i="4" s="1"/>
  <c r="P38" i="4"/>
  <c r="Q38" i="4" s="1"/>
  <c r="R38" i="4" s="1"/>
  <c r="AC37" i="4"/>
  <c r="AD37" i="4" s="1"/>
  <c r="AE37" i="4" s="1"/>
  <c r="P37" i="4"/>
  <c r="Q37" i="4" s="1"/>
  <c r="R37" i="4" s="1"/>
  <c r="AC36" i="4"/>
  <c r="AD36" i="4" s="1"/>
  <c r="AE36" i="4" s="1"/>
  <c r="P36" i="4"/>
  <c r="Q36" i="4" s="1"/>
  <c r="R36" i="4" s="1"/>
  <c r="AC35" i="4"/>
  <c r="AD35" i="4" s="1"/>
  <c r="AE35" i="4" s="1"/>
  <c r="P35" i="4"/>
  <c r="Q35" i="4" s="1"/>
  <c r="R35" i="4" s="1"/>
  <c r="AC34" i="4"/>
  <c r="AD34" i="4" s="1"/>
  <c r="AE34" i="4" s="1"/>
  <c r="P34" i="4"/>
  <c r="Q34" i="4" s="1"/>
  <c r="R34" i="4" s="1"/>
  <c r="AC33" i="4"/>
  <c r="AD33" i="4" s="1"/>
  <c r="AE33" i="4" s="1"/>
  <c r="P33" i="4"/>
  <c r="Q33" i="4" s="1"/>
  <c r="R33" i="4" s="1"/>
  <c r="AC32" i="4"/>
  <c r="AD32" i="4" s="1"/>
  <c r="AE32" i="4" s="1"/>
  <c r="P32" i="4"/>
  <c r="Q32" i="4" s="1"/>
  <c r="R32" i="4" s="1"/>
  <c r="AC31" i="4"/>
  <c r="AD31" i="4" s="1"/>
  <c r="AE31" i="4" s="1"/>
  <c r="P31" i="4"/>
  <c r="Q31" i="4" s="1"/>
  <c r="R31" i="4" s="1"/>
  <c r="AC30" i="4"/>
  <c r="AD30" i="4" s="1"/>
  <c r="AE30" i="4" s="1"/>
  <c r="P30" i="4"/>
  <c r="Q30" i="4" s="1"/>
  <c r="R30" i="4" s="1"/>
  <c r="AC29" i="4"/>
  <c r="AD29" i="4" s="1"/>
  <c r="AE29" i="4" s="1"/>
  <c r="P29" i="4"/>
  <c r="Q29" i="4" s="1"/>
  <c r="R29" i="4" s="1"/>
  <c r="AC28" i="4"/>
  <c r="AD28" i="4" s="1"/>
  <c r="AE28" i="4" s="1"/>
  <c r="P28" i="4"/>
  <c r="Q28" i="4" s="1"/>
  <c r="R28" i="4" s="1"/>
  <c r="AC27" i="4"/>
  <c r="AD27" i="4" s="1"/>
  <c r="AE27" i="4" s="1"/>
  <c r="P27" i="4"/>
  <c r="Q27" i="4" s="1"/>
  <c r="R27" i="4" s="1"/>
  <c r="AC26" i="4"/>
  <c r="AD26" i="4" s="1"/>
  <c r="AE26" i="4" s="1"/>
  <c r="P26" i="4"/>
  <c r="Q26" i="4" s="1"/>
  <c r="R26" i="4" s="1"/>
  <c r="AC25" i="4"/>
  <c r="AD25" i="4" s="1"/>
  <c r="AE25" i="4" s="1"/>
  <c r="P25" i="4"/>
  <c r="Q25" i="4" s="1"/>
  <c r="R25" i="4" s="1"/>
  <c r="AD24" i="4"/>
  <c r="AE24" i="4" s="1"/>
  <c r="AC24" i="4"/>
  <c r="P24" i="4"/>
  <c r="Q24" i="4" s="1"/>
  <c r="R24" i="4" s="1"/>
  <c r="AC23" i="4"/>
  <c r="AD23" i="4" s="1"/>
  <c r="AE23" i="4" s="1"/>
  <c r="P23" i="4"/>
  <c r="Q23" i="4" s="1"/>
  <c r="R23" i="4" s="1"/>
  <c r="AC22" i="4"/>
  <c r="AD22" i="4" s="1"/>
  <c r="AE22" i="4" s="1"/>
  <c r="P22" i="4"/>
  <c r="Q22" i="4" s="1"/>
  <c r="R22" i="4" s="1"/>
  <c r="AC21" i="4"/>
  <c r="AD21" i="4" s="1"/>
  <c r="AE21" i="4" s="1"/>
  <c r="P21" i="4"/>
  <c r="Q21" i="4" s="1"/>
  <c r="R21" i="4" s="1"/>
  <c r="AC20" i="4"/>
  <c r="AD20" i="4" s="1"/>
  <c r="AE20" i="4" s="1"/>
  <c r="P20" i="4"/>
  <c r="Q20" i="4" s="1"/>
  <c r="R20" i="4" s="1"/>
  <c r="AC19" i="4"/>
  <c r="AD19" i="4" s="1"/>
  <c r="AE19" i="4" s="1"/>
  <c r="P19" i="4"/>
  <c r="Q19" i="4" s="1"/>
  <c r="R19" i="4" s="1"/>
  <c r="AC18" i="4"/>
  <c r="AD18" i="4" s="1"/>
  <c r="AE18" i="4" s="1"/>
  <c r="P18" i="4"/>
  <c r="Q18" i="4" s="1"/>
  <c r="R18" i="4" s="1"/>
  <c r="AC17" i="4"/>
  <c r="AD17" i="4" s="1"/>
  <c r="AE17" i="4" s="1"/>
  <c r="P17" i="4"/>
  <c r="Q17" i="4" s="1"/>
  <c r="R17" i="4" s="1"/>
  <c r="AC16" i="4"/>
  <c r="AD16" i="4" s="1"/>
  <c r="AE16" i="4" s="1"/>
  <c r="P16" i="4"/>
  <c r="Q16" i="4" s="1"/>
  <c r="R16" i="4" s="1"/>
  <c r="AC15" i="4"/>
  <c r="AD15" i="4" s="1"/>
  <c r="AE15" i="4" s="1"/>
  <c r="P15" i="4"/>
  <c r="Q15" i="4" s="1"/>
  <c r="R15" i="4" s="1"/>
  <c r="AC14" i="4"/>
  <c r="AD14" i="4" s="1"/>
  <c r="AE14" i="4" s="1"/>
  <c r="P14" i="4"/>
  <c r="Q14" i="4" s="1"/>
  <c r="R14" i="4" s="1"/>
  <c r="AC13" i="4"/>
  <c r="AD13" i="4" s="1"/>
  <c r="AE13" i="4" s="1"/>
  <c r="P13" i="4"/>
  <c r="Q13" i="4" s="1"/>
  <c r="R13" i="4" s="1"/>
  <c r="AC12" i="4"/>
  <c r="AD12" i="4" s="1"/>
  <c r="AE12" i="4" s="1"/>
  <c r="P12" i="4"/>
  <c r="Q12" i="4" s="1"/>
  <c r="R12" i="4" s="1"/>
  <c r="AC11" i="4"/>
  <c r="P11" i="4"/>
  <c r="AC61" i="3"/>
  <c r="AD61" i="3" s="1"/>
  <c r="AE61" i="3" s="1"/>
  <c r="P61" i="3"/>
  <c r="Q61" i="3" s="1"/>
  <c r="R61" i="3" s="1"/>
  <c r="AC60" i="3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C54" i="3"/>
  <c r="AD54" i="3" s="1"/>
  <c r="AE54" i="3" s="1"/>
  <c r="P54" i="3"/>
  <c r="Q54" i="3" s="1"/>
  <c r="R54" i="3" s="1"/>
  <c r="AC53" i="3"/>
  <c r="AD53" i="3" s="1"/>
  <c r="AE53" i="3" s="1"/>
  <c r="P53" i="3"/>
  <c r="Q53" i="3" s="1"/>
  <c r="R53" i="3" s="1"/>
  <c r="AC52" i="3"/>
  <c r="AD52" i="3" s="1"/>
  <c r="AE52" i="3" s="1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P18" i="3"/>
  <c r="Q18" i="3" s="1"/>
  <c r="R18" i="3" s="1"/>
  <c r="AC17" i="3"/>
  <c r="AD17" i="3" s="1"/>
  <c r="AE17" i="3" s="1"/>
  <c r="P17" i="3"/>
  <c r="Q17" i="3" s="1"/>
  <c r="R17" i="3" s="1"/>
  <c r="AC16" i="3"/>
  <c r="AD16" i="3" s="1"/>
  <c r="AE16" i="3" s="1"/>
  <c r="P16" i="3"/>
  <c r="Q16" i="3" s="1"/>
  <c r="R16" i="3" s="1"/>
  <c r="AC15" i="3"/>
  <c r="AD15" i="3" s="1"/>
  <c r="AE15" i="3" s="1"/>
  <c r="P15" i="3"/>
  <c r="Q15" i="3" s="1"/>
  <c r="R15" i="3" s="1"/>
  <c r="AC14" i="3"/>
  <c r="AD14" i="3" s="1"/>
  <c r="AE14" i="3" s="1"/>
  <c r="P14" i="3"/>
  <c r="Q14" i="3" s="1"/>
  <c r="R14" i="3" s="1"/>
  <c r="AC13" i="3"/>
  <c r="AD13" i="3" s="1"/>
  <c r="AE13" i="3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V61" i="8" l="1"/>
  <c r="Z61" i="8" s="1"/>
  <c r="V68" i="8"/>
  <c r="Z68" i="8" s="1"/>
  <c r="V69" i="8"/>
  <c r="Z69" i="8" s="1"/>
  <c r="V64" i="8"/>
  <c r="Z64" i="8" s="1"/>
  <c r="V62" i="8"/>
  <c r="Z62" i="8" s="1"/>
  <c r="V66" i="8"/>
  <c r="Z66" i="8" s="1"/>
  <c r="V63" i="8"/>
  <c r="Z63" i="8" s="1"/>
  <c r="V70" i="8"/>
  <c r="Z70" i="8" s="1"/>
  <c r="V67" i="8"/>
  <c r="Z67" i="8" s="1"/>
  <c r="V65" i="8"/>
  <c r="Z65" i="8" s="1"/>
  <c r="AK24" i="4"/>
  <c r="AM24" i="4" s="1"/>
  <c r="N23" i="8" s="1"/>
  <c r="AK12" i="5"/>
  <c r="AK12" i="4"/>
  <c r="AK40" i="4"/>
  <c r="AM40" i="4" s="1"/>
  <c r="N39" i="8" s="1"/>
  <c r="AK12" i="3"/>
  <c r="AM12" i="3" s="1"/>
  <c r="J11" i="8" s="1"/>
  <c r="AK56" i="4"/>
  <c r="AM56" i="4" s="1"/>
  <c r="N55" i="8" s="1"/>
  <c r="AK58" i="3"/>
  <c r="AM58" i="3" s="1"/>
  <c r="J57" i="8" s="1"/>
  <c r="AK60" i="3"/>
  <c r="AM60" i="3" s="1"/>
  <c r="J59" i="8" s="1"/>
  <c r="AK53" i="3"/>
  <c r="AM53" i="3" s="1"/>
  <c r="J52" i="8" s="1"/>
  <c r="AK57" i="3"/>
  <c r="AM57" i="3" s="1"/>
  <c r="J56" i="8" s="1"/>
  <c r="AK59" i="3"/>
  <c r="AM59" i="3" s="1"/>
  <c r="J58" i="8" s="1"/>
  <c r="AK61" i="3"/>
  <c r="AM61" i="3" s="1"/>
  <c r="J60" i="8" s="1"/>
  <c r="AK16" i="4"/>
  <c r="AM16" i="4" s="1"/>
  <c r="N15" i="8" s="1"/>
  <c r="AK32" i="4"/>
  <c r="AM32" i="4" s="1"/>
  <c r="N31" i="8" s="1"/>
  <c r="AK48" i="4"/>
  <c r="AM48" i="4" s="1"/>
  <c r="N47" i="8" s="1"/>
  <c r="AK20" i="4"/>
  <c r="AM20" i="4" s="1"/>
  <c r="N19" i="8" s="1"/>
  <c r="AK28" i="4"/>
  <c r="AM28" i="4" s="1"/>
  <c r="N27" i="8" s="1"/>
  <c r="AK36" i="4"/>
  <c r="AM36" i="4" s="1"/>
  <c r="N35" i="8" s="1"/>
  <c r="AK44" i="4"/>
  <c r="AM44" i="4" s="1"/>
  <c r="N43" i="8" s="1"/>
  <c r="AK52" i="4"/>
  <c r="AM52" i="4" s="1"/>
  <c r="N51" i="8" s="1"/>
  <c r="AK14" i="5"/>
  <c r="AM14" i="5" s="1"/>
  <c r="R13" i="8" s="1"/>
  <c r="AK16" i="5"/>
  <c r="AM16" i="5" s="1"/>
  <c r="R15" i="8" s="1"/>
  <c r="AK18" i="5"/>
  <c r="AM18" i="5" s="1"/>
  <c r="R17" i="8" s="1"/>
  <c r="AK60" i="5"/>
  <c r="AM60" i="5" s="1"/>
  <c r="R59" i="8" s="1"/>
  <c r="AK56" i="5"/>
  <c r="AM56" i="5" s="1"/>
  <c r="R55" i="8" s="1"/>
  <c r="AK21" i="4"/>
  <c r="AM21" i="4" s="1"/>
  <c r="N20" i="8" s="1"/>
  <c r="AK25" i="4"/>
  <c r="AM25" i="4" s="1"/>
  <c r="N24" i="8" s="1"/>
  <c r="AK29" i="4"/>
  <c r="AM29" i="4" s="1"/>
  <c r="N28" i="8" s="1"/>
  <c r="AK33" i="4"/>
  <c r="AM33" i="4" s="1"/>
  <c r="N32" i="8" s="1"/>
  <c r="AK37" i="4"/>
  <c r="AM37" i="4" s="1"/>
  <c r="N36" i="8" s="1"/>
  <c r="AK41" i="4"/>
  <c r="AM41" i="4" s="1"/>
  <c r="N40" i="8" s="1"/>
  <c r="AK45" i="4"/>
  <c r="AM45" i="4" s="1"/>
  <c r="N44" i="8" s="1"/>
  <c r="AK49" i="4"/>
  <c r="AM49" i="4" s="1"/>
  <c r="N48" i="8" s="1"/>
  <c r="AK53" i="4"/>
  <c r="AM53" i="4" s="1"/>
  <c r="N52" i="8" s="1"/>
  <c r="AK57" i="4"/>
  <c r="AM57" i="4" s="1"/>
  <c r="N56" i="8" s="1"/>
  <c r="AK59" i="4"/>
  <c r="AM59" i="4" s="1"/>
  <c r="N58" i="8" s="1"/>
  <c r="AK61" i="4"/>
  <c r="AM61" i="4" s="1"/>
  <c r="N60" i="8" s="1"/>
  <c r="AK49" i="5"/>
  <c r="AM49" i="5" s="1"/>
  <c r="R48" i="8" s="1"/>
  <c r="AK53" i="5"/>
  <c r="AM53" i="5" s="1"/>
  <c r="R52" i="8" s="1"/>
  <c r="AK57" i="5"/>
  <c r="AM57" i="5" s="1"/>
  <c r="R56" i="8" s="1"/>
  <c r="AK61" i="5"/>
  <c r="AM61" i="5" s="1"/>
  <c r="R60" i="8" s="1"/>
  <c r="AK52" i="3"/>
  <c r="AM52" i="3" s="1"/>
  <c r="J51" i="8" s="1"/>
  <c r="AK56" i="3"/>
  <c r="AM56" i="3" s="1"/>
  <c r="J55" i="8" s="1"/>
  <c r="AK15" i="4"/>
  <c r="N14" i="8" s="1"/>
  <c r="AK19" i="4"/>
  <c r="AM19" i="4" s="1"/>
  <c r="N18" i="8" s="1"/>
  <c r="AK23" i="4"/>
  <c r="AM23" i="4" s="1"/>
  <c r="N22" i="8" s="1"/>
  <c r="AK27" i="4"/>
  <c r="AM27" i="4" s="1"/>
  <c r="N26" i="8" s="1"/>
  <c r="AK31" i="4"/>
  <c r="AM31" i="4" s="1"/>
  <c r="N30" i="8" s="1"/>
  <c r="AK35" i="4"/>
  <c r="AM35" i="4" s="1"/>
  <c r="N34" i="8" s="1"/>
  <c r="AK39" i="4"/>
  <c r="AM39" i="4" s="1"/>
  <c r="N38" i="8" s="1"/>
  <c r="AK43" i="4"/>
  <c r="AM43" i="4" s="1"/>
  <c r="N42" i="8" s="1"/>
  <c r="AK47" i="4"/>
  <c r="AM47" i="4" s="1"/>
  <c r="N46" i="8" s="1"/>
  <c r="AK51" i="4"/>
  <c r="AM51" i="4" s="1"/>
  <c r="N50" i="8" s="1"/>
  <c r="AK58" i="4"/>
  <c r="AM58" i="4" s="1"/>
  <c r="N57" i="8" s="1"/>
  <c r="AK60" i="4"/>
  <c r="AM60" i="4" s="1"/>
  <c r="N59" i="8" s="1"/>
  <c r="AK48" i="5"/>
  <c r="AM48" i="5" s="1"/>
  <c r="R47" i="8" s="1"/>
  <c r="AK52" i="5"/>
  <c r="AM52" i="5" s="1"/>
  <c r="R51" i="8" s="1"/>
  <c r="AK14" i="4"/>
  <c r="AM14" i="4" s="1"/>
  <c r="N13" i="8" s="1"/>
  <c r="AK18" i="4"/>
  <c r="AM18" i="4" s="1"/>
  <c r="N17" i="8" s="1"/>
  <c r="AK22" i="4"/>
  <c r="AM22" i="4" s="1"/>
  <c r="N21" i="8" s="1"/>
  <c r="AK26" i="4"/>
  <c r="AM26" i="4" s="1"/>
  <c r="N25" i="8" s="1"/>
  <c r="AK30" i="4"/>
  <c r="AM30" i="4" s="1"/>
  <c r="N29" i="8" s="1"/>
  <c r="AK34" i="4"/>
  <c r="AM34" i="4" s="1"/>
  <c r="N33" i="8" s="1"/>
  <c r="AK38" i="4"/>
  <c r="AM38" i="4" s="1"/>
  <c r="N37" i="8" s="1"/>
  <c r="AK42" i="4"/>
  <c r="AM42" i="4" s="1"/>
  <c r="N41" i="8" s="1"/>
  <c r="AK46" i="4"/>
  <c r="AM46" i="4" s="1"/>
  <c r="N45" i="8" s="1"/>
  <c r="AK50" i="4"/>
  <c r="AM50" i="4" s="1"/>
  <c r="N49" i="8" s="1"/>
  <c r="AK13" i="5"/>
  <c r="AM13" i="5" s="1"/>
  <c r="R12" i="8" s="1"/>
  <c r="AK17" i="5"/>
  <c r="AM17" i="5" s="1"/>
  <c r="R16" i="8" s="1"/>
  <c r="AK20" i="5"/>
  <c r="AM20" i="5" s="1"/>
  <c r="R19" i="8" s="1"/>
  <c r="AK22" i="5"/>
  <c r="AM22" i="5" s="1"/>
  <c r="R21" i="8" s="1"/>
  <c r="AK24" i="5"/>
  <c r="AM24" i="5" s="1"/>
  <c r="R23" i="8" s="1"/>
  <c r="AK26" i="5"/>
  <c r="AM26" i="5" s="1"/>
  <c r="R25" i="8" s="1"/>
  <c r="AK28" i="5"/>
  <c r="AM28" i="5" s="1"/>
  <c r="R27" i="8" s="1"/>
  <c r="AK30" i="5"/>
  <c r="AM30" i="5" s="1"/>
  <c r="R29" i="8" s="1"/>
  <c r="AK32" i="5"/>
  <c r="AM32" i="5" s="1"/>
  <c r="R31" i="8" s="1"/>
  <c r="AK34" i="5"/>
  <c r="AM34" i="5" s="1"/>
  <c r="R33" i="8" s="1"/>
  <c r="AK36" i="5"/>
  <c r="AM36" i="5" s="1"/>
  <c r="R35" i="8" s="1"/>
  <c r="AK38" i="5"/>
  <c r="AM38" i="5" s="1"/>
  <c r="R37" i="8" s="1"/>
  <c r="AK15" i="5"/>
  <c r="R14" i="8" s="1"/>
  <c r="AK19" i="5"/>
  <c r="AM19" i="5" s="1"/>
  <c r="R18" i="8" s="1"/>
  <c r="AK21" i="5"/>
  <c r="AM21" i="5" s="1"/>
  <c r="R20" i="8" s="1"/>
  <c r="AK23" i="5"/>
  <c r="AM23" i="5" s="1"/>
  <c r="R22" i="8" s="1"/>
  <c r="AK25" i="5"/>
  <c r="AM25" i="5" s="1"/>
  <c r="R24" i="8" s="1"/>
  <c r="AK27" i="5"/>
  <c r="AM27" i="5" s="1"/>
  <c r="R26" i="8" s="1"/>
  <c r="AK29" i="5"/>
  <c r="AM29" i="5" s="1"/>
  <c r="R28" i="8" s="1"/>
  <c r="AK31" i="5"/>
  <c r="AM31" i="5" s="1"/>
  <c r="R30" i="8" s="1"/>
  <c r="AK33" i="5"/>
  <c r="AM33" i="5" s="1"/>
  <c r="R32" i="8" s="1"/>
  <c r="AK35" i="5"/>
  <c r="AM35" i="5" s="1"/>
  <c r="R34" i="8" s="1"/>
  <c r="AK37" i="5"/>
  <c r="AM37" i="5" s="1"/>
  <c r="R36" i="8" s="1"/>
  <c r="AK46" i="5"/>
  <c r="AM46" i="5" s="1"/>
  <c r="R45" i="8" s="1"/>
  <c r="AK50" i="5"/>
  <c r="AM50" i="5" s="1"/>
  <c r="R49" i="8" s="1"/>
  <c r="AK54" i="5"/>
  <c r="AM54" i="5" s="1"/>
  <c r="R53" i="8" s="1"/>
  <c r="AK58" i="5"/>
  <c r="AM58" i="5" s="1"/>
  <c r="R57" i="8" s="1"/>
  <c r="AK39" i="5"/>
  <c r="AM39" i="5" s="1"/>
  <c r="R38" i="8" s="1"/>
  <c r="AK40" i="5"/>
  <c r="AM40" i="5" s="1"/>
  <c r="R39" i="8" s="1"/>
  <c r="AK41" i="5"/>
  <c r="AM41" i="5" s="1"/>
  <c r="R40" i="8" s="1"/>
  <c r="AK42" i="5"/>
  <c r="AM42" i="5" s="1"/>
  <c r="R41" i="8" s="1"/>
  <c r="AK43" i="5"/>
  <c r="AM43" i="5" s="1"/>
  <c r="R42" i="8" s="1"/>
  <c r="AK44" i="5"/>
  <c r="AM44" i="5" s="1"/>
  <c r="R43" i="8" s="1"/>
  <c r="AK45" i="5"/>
  <c r="AM45" i="5" s="1"/>
  <c r="R44" i="8" s="1"/>
  <c r="AK47" i="5"/>
  <c r="AM47" i="5" s="1"/>
  <c r="R46" i="8" s="1"/>
  <c r="AK51" i="5"/>
  <c r="AM51" i="5" s="1"/>
  <c r="R50" i="8" s="1"/>
  <c r="AK55" i="5"/>
  <c r="AM55" i="5" s="1"/>
  <c r="R54" i="8" s="1"/>
  <c r="AK59" i="5"/>
  <c r="AM59" i="5" s="1"/>
  <c r="R58" i="8" s="1"/>
  <c r="AK13" i="4"/>
  <c r="AM13" i="4" s="1"/>
  <c r="N12" i="8" s="1"/>
  <c r="AK17" i="4"/>
  <c r="AM17" i="4" s="1"/>
  <c r="N16" i="8" s="1"/>
  <c r="AK55" i="4"/>
  <c r="AM55" i="4" s="1"/>
  <c r="N54" i="8" s="1"/>
  <c r="AK54" i="4"/>
  <c r="AM54" i="4" s="1"/>
  <c r="N53" i="8" s="1"/>
  <c r="AK13" i="3"/>
  <c r="AM13" i="3" s="1"/>
  <c r="J12" i="8" s="1"/>
  <c r="AK14" i="3"/>
  <c r="AM14" i="3" s="1"/>
  <c r="J13" i="8" s="1"/>
  <c r="V13" i="8" s="1"/>
  <c r="Z13" i="8" s="1"/>
  <c r="AK15" i="3"/>
  <c r="J14" i="8" s="1"/>
  <c r="V14" i="8" s="1"/>
  <c r="Z14" i="8" s="1"/>
  <c r="AK16" i="3"/>
  <c r="AM16" i="3" s="1"/>
  <c r="J15" i="8" s="1"/>
  <c r="AK17" i="3"/>
  <c r="AM17" i="3" s="1"/>
  <c r="J16" i="8" s="1"/>
  <c r="AK18" i="3"/>
  <c r="AM18" i="3" s="1"/>
  <c r="J17" i="8" s="1"/>
  <c r="V17" i="8" s="1"/>
  <c r="Z17" i="8" s="1"/>
  <c r="AK23" i="3"/>
  <c r="AM23" i="3" s="1"/>
  <c r="J22" i="8" s="1"/>
  <c r="AK28" i="3"/>
  <c r="AM28" i="3" s="1"/>
  <c r="J27" i="8" s="1"/>
  <c r="AK32" i="3"/>
  <c r="AM32" i="3" s="1"/>
  <c r="J31" i="8" s="1"/>
  <c r="AK36" i="3"/>
  <c r="AM36" i="3" s="1"/>
  <c r="J35" i="8" s="1"/>
  <c r="V35" i="8" s="1"/>
  <c r="Z35" i="8" s="1"/>
  <c r="AK55" i="3"/>
  <c r="AM55" i="3" s="1"/>
  <c r="J54" i="8" s="1"/>
  <c r="AK19" i="3"/>
  <c r="AM19" i="3" s="1"/>
  <c r="J18" i="8" s="1"/>
  <c r="V18" i="8" s="1"/>
  <c r="Z18" i="8" s="1"/>
  <c r="AK21" i="3"/>
  <c r="AM21" i="3" s="1"/>
  <c r="J20" i="8" s="1"/>
  <c r="V20" i="8" s="1"/>
  <c r="Z20" i="8" s="1"/>
  <c r="AK26" i="3"/>
  <c r="AM26" i="3" s="1"/>
  <c r="J25" i="8" s="1"/>
  <c r="V25" i="8" s="1"/>
  <c r="Z25" i="8" s="1"/>
  <c r="AK30" i="3"/>
  <c r="AM30" i="3" s="1"/>
  <c r="J29" i="8" s="1"/>
  <c r="AK34" i="3"/>
  <c r="AM34" i="3" s="1"/>
  <c r="J33" i="8" s="1"/>
  <c r="AK38" i="3"/>
  <c r="AM38" i="3" s="1"/>
  <c r="J37" i="8" s="1"/>
  <c r="AK54" i="3"/>
  <c r="AM54" i="3" s="1"/>
  <c r="J53" i="8" s="1"/>
  <c r="V53" i="8" s="1"/>
  <c r="Z53" i="8" s="1"/>
  <c r="AK24" i="3"/>
  <c r="AM24" i="3" s="1"/>
  <c r="J23" i="8" s="1"/>
  <c r="AK27" i="3"/>
  <c r="AM27" i="3" s="1"/>
  <c r="J26" i="8" s="1"/>
  <c r="AK31" i="3"/>
  <c r="AM31" i="3" s="1"/>
  <c r="J30" i="8" s="1"/>
  <c r="AK37" i="3"/>
  <c r="AM37" i="3" s="1"/>
  <c r="J36" i="8" s="1"/>
  <c r="AK20" i="3"/>
  <c r="AM20" i="3" s="1"/>
  <c r="J19" i="8" s="1"/>
  <c r="AK22" i="3"/>
  <c r="AM22" i="3" s="1"/>
  <c r="J21" i="8" s="1"/>
  <c r="AK25" i="3"/>
  <c r="AM25" i="3" s="1"/>
  <c r="J24" i="8" s="1"/>
  <c r="AK29" i="3"/>
  <c r="AM29" i="3" s="1"/>
  <c r="J28" i="8" s="1"/>
  <c r="AK33" i="3"/>
  <c r="AM33" i="3" s="1"/>
  <c r="J32" i="8" s="1"/>
  <c r="AK35" i="3"/>
  <c r="AM35" i="3" s="1"/>
  <c r="J34" i="8" s="1"/>
  <c r="V34" i="8" s="1"/>
  <c r="Z34" i="8" s="1"/>
  <c r="AK39" i="3"/>
  <c r="AM39" i="3" s="1"/>
  <c r="J38" i="8" s="1"/>
  <c r="AK40" i="3"/>
  <c r="AM40" i="3" s="1"/>
  <c r="J39" i="8" s="1"/>
  <c r="AK41" i="3"/>
  <c r="AM41" i="3" s="1"/>
  <c r="J40" i="8" s="1"/>
  <c r="AK42" i="3"/>
  <c r="AM42" i="3" s="1"/>
  <c r="J41" i="8" s="1"/>
  <c r="AK43" i="3"/>
  <c r="AM43" i="3" s="1"/>
  <c r="J42" i="8" s="1"/>
  <c r="AK44" i="3"/>
  <c r="AM44" i="3" s="1"/>
  <c r="J43" i="8" s="1"/>
  <c r="AK45" i="3"/>
  <c r="AM45" i="3" s="1"/>
  <c r="J44" i="8" s="1"/>
  <c r="AK46" i="3"/>
  <c r="AM46" i="3" s="1"/>
  <c r="J45" i="8" s="1"/>
  <c r="AK47" i="3"/>
  <c r="AM47" i="3" s="1"/>
  <c r="J46" i="8" s="1"/>
  <c r="AK48" i="3"/>
  <c r="AM48" i="3" s="1"/>
  <c r="J47" i="8" s="1"/>
  <c r="AK49" i="3"/>
  <c r="AM49" i="3" s="1"/>
  <c r="J48" i="8" s="1"/>
  <c r="AK50" i="3"/>
  <c r="AM50" i="3" s="1"/>
  <c r="J49" i="8" s="1"/>
  <c r="AK51" i="3"/>
  <c r="AM51" i="3" s="1"/>
  <c r="J50" i="8" s="1"/>
  <c r="AJ12" i="3"/>
  <c r="AJ12" i="6"/>
  <c r="AJ12" i="4"/>
  <c r="AJ12" i="5"/>
  <c r="AJ71" i="5"/>
  <c r="AJ46" i="6"/>
  <c r="AJ25" i="4"/>
  <c r="AJ44" i="6"/>
  <c r="AJ45" i="4"/>
  <c r="AJ45" i="3"/>
  <c r="AJ66" i="5"/>
  <c r="AJ37" i="6"/>
  <c r="AJ16" i="3"/>
  <c r="AJ47" i="3"/>
  <c r="AJ58" i="5"/>
  <c r="AJ27" i="6"/>
  <c r="AJ30" i="5"/>
  <c r="AJ15" i="5"/>
  <c r="AJ13" i="6"/>
  <c r="AJ25" i="5"/>
  <c r="AJ65" i="5"/>
  <c r="AJ23" i="4"/>
  <c r="AJ40" i="5"/>
  <c r="AJ65" i="6"/>
  <c r="AJ58" i="4"/>
  <c r="AJ31" i="4"/>
  <c r="AJ59" i="6"/>
  <c r="AJ21" i="4"/>
  <c r="AJ56" i="3"/>
  <c r="AJ32" i="5"/>
  <c r="AJ37" i="5"/>
  <c r="AJ67" i="6"/>
  <c r="AJ15" i="6"/>
  <c r="AJ62" i="4"/>
  <c r="AJ52" i="5"/>
  <c r="AJ59" i="4"/>
  <c r="AJ68" i="4"/>
  <c r="AJ49" i="4"/>
  <c r="AJ29" i="6"/>
  <c r="AJ31" i="3"/>
  <c r="AJ64" i="5"/>
  <c r="AJ53" i="4"/>
  <c r="AJ26" i="5"/>
  <c r="AJ46" i="5"/>
  <c r="AJ55" i="6"/>
  <c r="AJ57" i="6"/>
  <c r="AJ64" i="3"/>
  <c r="AJ39" i="3"/>
  <c r="AJ34" i="6"/>
  <c r="AJ34" i="5"/>
  <c r="AJ43" i="4"/>
  <c r="AJ38" i="6"/>
  <c r="AJ71" i="3"/>
  <c r="AJ63" i="4"/>
  <c r="AJ54" i="6"/>
  <c r="AJ27" i="4"/>
  <c r="AJ16" i="6"/>
  <c r="AJ65" i="3"/>
  <c r="AJ48" i="6"/>
  <c r="AJ43" i="6"/>
  <c r="AJ23" i="5"/>
  <c r="AJ51" i="3"/>
  <c r="AJ40" i="6"/>
  <c r="AJ64" i="4"/>
  <c r="AJ48" i="4"/>
  <c r="AJ41" i="5"/>
  <c r="AJ27" i="3"/>
  <c r="AJ14" i="3"/>
  <c r="AJ60" i="5"/>
  <c r="AJ46" i="4"/>
  <c r="AJ28" i="3"/>
  <c r="AJ54" i="4"/>
  <c r="AJ67" i="5"/>
  <c r="AJ18" i="3"/>
  <c r="AJ39" i="4"/>
  <c r="AJ18" i="5"/>
  <c r="AJ45" i="5"/>
  <c r="AJ29" i="5"/>
  <c r="AJ38" i="3"/>
  <c r="AJ21" i="5"/>
  <c r="AJ33" i="5"/>
  <c r="AJ35" i="5"/>
  <c r="AJ49" i="6"/>
  <c r="AJ59" i="3"/>
  <c r="AJ45" i="6"/>
  <c r="AJ32" i="4"/>
  <c r="AJ58" i="3"/>
  <c r="AJ26" i="6"/>
  <c r="AJ32" i="3"/>
  <c r="AJ14" i="4"/>
  <c r="AJ23" i="6"/>
  <c r="AJ26" i="4"/>
  <c r="AJ62" i="5"/>
  <c r="AJ39" i="6"/>
  <c r="AJ17" i="6"/>
  <c r="AJ19" i="6"/>
  <c r="AJ20" i="4"/>
  <c r="AJ71" i="6"/>
  <c r="AJ34" i="4"/>
  <c r="AJ47" i="5"/>
  <c r="AJ37" i="3"/>
  <c r="AJ19" i="5"/>
  <c r="AJ22" i="6"/>
  <c r="AJ52" i="6"/>
  <c r="AJ29" i="3"/>
  <c r="AJ70" i="5"/>
  <c r="AJ70" i="3"/>
  <c r="AJ31" i="6"/>
  <c r="AJ57" i="5"/>
  <c r="AJ69" i="5"/>
  <c r="AJ19" i="4"/>
  <c r="AJ50" i="3"/>
  <c r="AJ68" i="5"/>
  <c r="AJ69" i="3"/>
  <c r="AJ38" i="5"/>
  <c r="AJ16" i="5"/>
  <c r="AJ16" i="4"/>
  <c r="AJ67" i="3"/>
  <c r="AJ35" i="3"/>
  <c r="AJ38" i="4"/>
  <c r="AJ14" i="6"/>
  <c r="AJ20" i="5"/>
  <c r="AJ56" i="4"/>
  <c r="AJ55" i="5"/>
  <c r="AJ54" i="5"/>
  <c r="AJ17" i="5"/>
  <c r="AJ54" i="3"/>
  <c r="AJ50" i="5"/>
  <c r="AJ36" i="5"/>
  <c r="AJ37" i="4"/>
  <c r="AJ55" i="4"/>
  <c r="AJ55" i="3"/>
  <c r="AJ21" i="3"/>
  <c r="AJ61" i="5"/>
  <c r="AJ41" i="3"/>
  <c r="AJ17" i="3"/>
  <c r="AJ14" i="5"/>
  <c r="AJ28" i="4"/>
  <c r="AJ36" i="3"/>
  <c r="AJ56" i="6"/>
  <c r="AJ32" i="6"/>
  <c r="AJ58" i="6"/>
  <c r="AJ41" i="4"/>
  <c r="AJ68" i="3"/>
  <c r="AJ22" i="5"/>
  <c r="AJ59" i="5"/>
  <c r="AJ36" i="6"/>
  <c r="AJ33" i="6"/>
  <c r="AJ52" i="4"/>
  <c r="AJ35" i="4"/>
  <c r="AJ22" i="4"/>
  <c r="AJ28" i="6"/>
  <c r="AJ39" i="5"/>
  <c r="AJ48" i="3"/>
  <c r="AJ44" i="4"/>
  <c r="AJ21" i="6"/>
  <c r="AJ34" i="3"/>
  <c r="AJ50" i="4"/>
  <c r="AJ70" i="6"/>
  <c r="AJ24" i="5"/>
  <c r="AJ49" i="5"/>
  <c r="AJ68" i="6"/>
  <c r="AJ53" i="3"/>
  <c r="AJ50" i="6"/>
  <c r="AJ25" i="6"/>
  <c r="AJ66" i="3"/>
  <c r="AJ33" i="3"/>
  <c r="AJ46" i="3"/>
  <c r="AJ64" i="6"/>
  <c r="AJ42" i="3"/>
  <c r="AJ20" i="3"/>
  <c r="AJ60" i="3"/>
  <c r="AJ29" i="4"/>
  <c r="AJ40" i="3"/>
  <c r="AJ24" i="4"/>
  <c r="AJ48" i="5"/>
  <c r="AJ66" i="4"/>
  <c r="AJ69" i="6"/>
  <c r="AJ57" i="3"/>
  <c r="AJ17" i="4"/>
  <c r="AJ27" i="5"/>
  <c r="AJ61" i="6"/>
  <c r="AJ61" i="4"/>
  <c r="AJ47" i="6"/>
  <c r="AJ44" i="5"/>
  <c r="AJ42" i="6"/>
  <c r="AJ28" i="5"/>
  <c r="AJ70" i="4"/>
  <c r="AJ51" i="5"/>
  <c r="AJ13" i="4"/>
  <c r="AJ61" i="3"/>
  <c r="AJ40" i="4"/>
  <c r="AJ42" i="5"/>
  <c r="AJ18" i="4"/>
  <c r="AJ20" i="6"/>
  <c r="AJ41" i="6"/>
  <c r="AJ13" i="5"/>
  <c r="AJ62" i="6"/>
  <c r="AJ24" i="6"/>
  <c r="AJ18" i="6"/>
  <c r="AJ63" i="3"/>
  <c r="AJ25" i="3"/>
  <c r="AJ56" i="5"/>
  <c r="AJ49" i="3"/>
  <c r="AJ57" i="4"/>
  <c r="AJ43" i="5"/>
  <c r="AJ15" i="4"/>
  <c r="AJ62" i="3"/>
  <c r="AJ23" i="3"/>
  <c r="AJ60" i="4"/>
  <c r="AJ33" i="4"/>
  <c r="AJ24" i="3"/>
  <c r="AJ44" i="3"/>
  <c r="AJ30" i="6"/>
  <c r="AJ53" i="6"/>
  <c r="AJ22" i="3"/>
  <c r="AJ51" i="6"/>
  <c r="AJ47" i="4"/>
  <c r="AJ43" i="3"/>
  <c r="AJ52" i="3"/>
  <c r="AJ35" i="6"/>
  <c r="AJ31" i="5"/>
  <c r="AJ66" i="6"/>
  <c r="AJ71" i="4"/>
  <c r="AJ69" i="4"/>
  <c r="AJ51" i="4"/>
  <c r="AJ15" i="3"/>
  <c r="AJ30" i="3"/>
  <c r="AJ30" i="4"/>
  <c r="AJ13" i="3"/>
  <c r="AJ63" i="6"/>
  <c r="AJ53" i="5"/>
  <c r="AJ67" i="4"/>
  <c r="AJ60" i="6"/>
  <c r="AJ26" i="3"/>
  <c r="AJ63" i="5"/>
  <c r="AJ19" i="3"/>
  <c r="AJ36" i="4"/>
  <c r="AJ42" i="4"/>
  <c r="AJ65" i="4"/>
  <c r="V36" i="8" l="1"/>
  <c r="Z36" i="8" s="1"/>
  <c r="V32" i="8"/>
  <c r="Z32" i="8" s="1"/>
  <c r="V23" i="8"/>
  <c r="Z23" i="8" s="1"/>
  <c r="V44" i="8"/>
  <c r="Z44" i="8" s="1"/>
  <c r="V15" i="8"/>
  <c r="Z15" i="8" s="1"/>
  <c r="V48" i="8"/>
  <c r="Z48" i="8" s="1"/>
  <c r="V19" i="8"/>
  <c r="Z19" i="8" s="1"/>
  <c r="V54" i="8"/>
  <c r="Z54" i="8" s="1"/>
  <c r="V55" i="8"/>
  <c r="Z55" i="8" s="1"/>
  <c r="V50" i="8"/>
  <c r="Z50" i="8" s="1"/>
  <c r="V42" i="8"/>
  <c r="Z42" i="8" s="1"/>
  <c r="V38" i="8"/>
  <c r="Z38" i="8" s="1"/>
  <c r="V26" i="8"/>
  <c r="Z26" i="8" s="1"/>
  <c r="V33" i="8"/>
  <c r="Z33" i="8" s="1"/>
  <c r="V40" i="8"/>
  <c r="Z40" i="8" s="1"/>
  <c r="V45" i="8"/>
  <c r="Z45" i="8" s="1"/>
  <c r="V41" i="8"/>
  <c r="Z41" i="8" s="1"/>
  <c r="V27" i="8"/>
  <c r="Z27" i="8" s="1"/>
  <c r="V29" i="8"/>
  <c r="Z29" i="8" s="1"/>
  <c r="V22" i="8"/>
  <c r="Z22" i="8" s="1"/>
  <c r="V60" i="8"/>
  <c r="Z60" i="8" s="1"/>
  <c r="AM12" i="5"/>
  <c r="R11" i="8" s="1"/>
  <c r="V47" i="8"/>
  <c r="Z47" i="8" s="1"/>
  <c r="V43" i="8"/>
  <c r="Z43" i="8" s="1"/>
  <c r="V39" i="8"/>
  <c r="Z39" i="8" s="1"/>
  <c r="V28" i="8"/>
  <c r="Z28" i="8" s="1"/>
  <c r="V46" i="8"/>
  <c r="Z46" i="8" s="1"/>
  <c r="V24" i="8"/>
  <c r="Z24" i="8" s="1"/>
  <c r="V30" i="8"/>
  <c r="Z30" i="8" s="1"/>
  <c r="V37" i="8"/>
  <c r="Z37" i="8" s="1"/>
  <c r="V49" i="8"/>
  <c r="Z49" i="8" s="1"/>
  <c r="V21" i="8"/>
  <c r="Z21" i="8" s="1"/>
  <c r="V52" i="8"/>
  <c r="Z52" i="8" s="1"/>
  <c r="V59" i="8"/>
  <c r="Z59" i="8" s="1"/>
  <c r="V58" i="8"/>
  <c r="Z58" i="8" s="1"/>
  <c r="V57" i="8"/>
  <c r="Z57" i="8" s="1"/>
  <c r="V31" i="8"/>
  <c r="Z31" i="8" s="1"/>
  <c r="V16" i="8"/>
  <c r="Z16" i="8" s="1"/>
  <c r="V12" i="8"/>
  <c r="Z12" i="8" s="1"/>
  <c r="V51" i="8"/>
  <c r="Z51" i="8" s="1"/>
  <c r="V56" i="8"/>
  <c r="Z56" i="8" s="1"/>
  <c r="AM12" i="4"/>
  <c r="N11" i="8" s="1"/>
  <c r="V11" i="8" l="1"/>
  <c r="Z11" i="8" s="1"/>
</calcChain>
</file>

<file path=xl/sharedStrings.xml><?xml version="1.0" encoding="utf-8"?>
<sst xmlns="http://schemas.openxmlformats.org/spreadsheetml/2006/main" count="173" uniqueCount="37">
  <si>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</si>
  <si>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</si>
  <si>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</si>
  <si>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</si>
  <si>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</si>
  <si>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</si>
  <si>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</si>
  <si>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</si>
  <si>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</si>
  <si>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</si>
  <si>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</si>
  <si>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</si>
  <si>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</si>
  <si>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</si>
  <si>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</si>
  <si>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</si>
  <si>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</si>
  <si>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</si>
  <si>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</si>
  <si>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</si>
  <si>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</si>
  <si>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</si>
  <si>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</si>
  <si>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</si>
  <si>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</si>
  <si>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</si>
  <si>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</si>
  <si>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</si>
  <si>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</si>
  <si>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</si>
  <si>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</si>
  <si>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</si>
  <si>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</si>
  <si>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</si>
  <si>
    <t>Off</t>
  </si>
  <si>
    <t>Initial
Grade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</si>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</sst>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m/d/yyyy;@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40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6" xfId="0" applyNumberFormat="1" applyFont="1" applyFill="1" applyBorder="1" applyAlignment="1">
      <alignment horizontal="center" vertical="center"/>
    </xf>
    <xf numFmtId="9" fontId="2" fillId="0" borderId="27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29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vertical="center"/>
    </xf>
    <xf numFmtId="2" fontId="2" fillId="0" borderId="3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2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0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59" xfId="0" applyFont="1" applyBorder="1" applyAlignment="1">
      <alignment horizontal="center"/>
    </xf>
    <xf numFmtId="0" fontId="27" fillId="0" borderId="63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27" fillId="0" borderId="66" xfId="0" applyFont="1" applyBorder="1" applyAlignment="1">
      <alignment horizontal="center"/>
    </xf>
    <xf numFmtId="0" fontId="0" fillId="0" borderId="0" xfId="0"/>
    <xf numFmtId="9" fontId="2" fillId="0" borderId="54" xfId="0" applyNumberFormat="1" applyFont="1" applyFill="1" applyBorder="1" applyAlignment="1">
      <alignment horizontal="center" vertical="center"/>
    </xf>
    <xf numFmtId="2" fontId="2" fillId="0" borderId="57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/>
    </xf>
    <xf numFmtId="0" fontId="2" fillId="0" borderId="75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>
      <alignment horizontal="center" vertical="center"/>
    </xf>
    <xf numFmtId="0" fontId="0" fillId="0" borderId="76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77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2" fontId="2" fillId="0" borderId="79" xfId="0" applyNumberFormat="1" applyFont="1" applyBorder="1" applyAlignment="1">
      <alignment horizontal="center"/>
    </xf>
    <xf numFmtId="0" fontId="0" fillId="0" borderId="0" xfId="0"/>
    <xf numFmtId="2" fontId="2" fillId="0" borderId="48" xfId="0" applyNumberFormat="1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2" fontId="2" fillId="0" borderId="86" xfId="0" applyNumberFormat="1" applyFont="1" applyFill="1" applyBorder="1" applyAlignment="1">
      <alignment horizontal="center" vertical="center"/>
    </xf>
    <xf numFmtId="9" fontId="2" fillId="0" borderId="90" xfId="0" applyNumberFormat="1" applyFont="1" applyFill="1" applyBorder="1" applyAlignment="1">
      <alignment horizontal="center" vertical="center"/>
    </xf>
    <xf numFmtId="0" fontId="2" fillId="0" borderId="80" xfId="0" applyFont="1" applyBorder="1" applyAlignment="1" applyProtection="1">
      <alignment horizontal="center" shrinkToFit="1"/>
      <protection locked="0"/>
    </xf>
    <xf numFmtId="0" fontId="2" fillId="0" borderId="8" xfId="0" applyFont="1" applyFill="1" applyBorder="1" applyAlignment="1">
      <alignment horizontal="center"/>
    </xf>
    <xf numFmtId="165" fontId="2" fillId="0" borderId="83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84" xfId="0" applyNumberFormat="1" applyFont="1" applyFill="1" applyBorder="1" applyAlignment="1" applyProtection="1">
      <alignment horizontal="center" vertical="center" textRotation="180"/>
      <protection locked="0"/>
    </xf>
    <xf numFmtId="2" fontId="2" fillId="0" borderId="8" xfId="0" applyNumberFormat="1" applyFont="1" applyBorder="1" applyAlignment="1">
      <alignment horizontal="center" vertical="center"/>
    </xf>
    <xf numFmtId="9" fontId="2" fillId="0" borderId="58" xfId="0" applyNumberFormat="1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wrapText="1"/>
    </xf>
    <xf numFmtId="2" fontId="2" fillId="0" borderId="89" xfId="0" applyNumberFormat="1" applyFont="1" applyBorder="1" applyAlignment="1">
      <alignment horizontal="center" wrapText="1"/>
    </xf>
    <xf numFmtId="2" fontId="2" fillId="0" borderId="93" xfId="0" applyNumberFormat="1" applyFont="1" applyBorder="1" applyAlignment="1">
      <alignment horizontal="center" vertical="center"/>
    </xf>
    <xf numFmtId="165" fontId="2" fillId="0" borderId="82" xfId="0" applyNumberFormat="1" applyFont="1" applyFill="1" applyBorder="1" applyAlignment="1" applyProtection="1">
      <alignment horizontal="center" vertical="center" textRotation="180"/>
      <protection locked="0"/>
    </xf>
    <xf numFmtId="0" fontId="0" fillId="0" borderId="0" xfId="0"/>
    <xf numFmtId="165" fontId="2" fillId="0" borderId="85" xfId="0" applyNumberFormat="1" applyFont="1" applyFill="1" applyBorder="1" applyAlignment="1" applyProtection="1">
      <alignment horizontal="center" vertical="center" textRotation="180"/>
      <protection locked="0"/>
    </xf>
    <xf numFmtId="165" fontId="2" fillId="0" borderId="91" xfId="0" applyNumberFormat="1" applyFont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0" fontId="4" fillId="0" borderId="0" xfId="0" applyFont="1" applyBorder="1" applyAlignment="1">
      <alignment horizontal="center"/>
    </xf>
    <xf numFmtId="2" fontId="2" fillId="0" borderId="55" xfId="0" applyNumberFormat="1" applyFont="1" applyBorder="1" applyAlignment="1">
      <alignment horizontal="center" wrapText="1"/>
    </xf>
    <xf numFmtId="2" fontId="2" fillId="0" borderId="94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 vertical="center"/>
    </xf>
    <xf numFmtId="2" fontId="2" fillId="0" borderId="79" xfId="0" applyNumberFormat="1" applyFont="1" applyBorder="1" applyAlignment="1">
      <alignment horizontal="center" vertical="top" wrapText="1"/>
    </xf>
    <xf numFmtId="2" fontId="2" fillId="0" borderId="71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89" xfId="0" applyNumberFormat="1" applyFont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1" fontId="2" fillId="0" borderId="97" xfId="0" applyNumberFormat="1" applyFont="1" applyBorder="1" applyAlignment="1">
      <alignment horizontal="center"/>
    </xf>
    <xf numFmtId="2" fontId="2" fillId="0" borderId="98" xfId="0" applyNumberFormat="1" applyFont="1" applyBorder="1" applyAlignment="1">
      <alignment horizontal="center"/>
    </xf>
    <xf numFmtId="1" fontId="2" fillId="0" borderId="99" xfId="0" applyNumberFormat="1" applyFont="1" applyBorder="1" applyAlignment="1">
      <alignment horizontal="center"/>
    </xf>
    <xf numFmtId="2" fontId="2" fillId="0" borderId="91" xfId="0" applyNumberFormat="1" applyFont="1" applyBorder="1" applyAlignment="1">
      <alignment horizontal="center"/>
    </xf>
    <xf numFmtId="1" fontId="2" fillId="0" borderId="101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39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5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25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74" xfId="0" applyFont="1" applyFill="1" applyBorder="1" applyAlignment="1">
      <alignment horizontal="center" vertical="center"/>
    </xf>
    <xf numFmtId="0" fontId="4" fillId="0" borderId="71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6" fillId="0" borderId="50" xfId="0" applyFont="1" applyBorder="1" applyAlignment="1">
      <alignment horizontal="center"/>
    </xf>
    <xf numFmtId="0" fontId="27" fillId="0" borderId="51" xfId="0" applyFont="1" applyBorder="1"/>
    <xf numFmtId="0" fontId="27" fillId="0" borderId="64" xfId="0" applyFont="1" applyBorder="1"/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164" fontId="0" fillId="0" borderId="69" xfId="0" applyNumberFormat="1" applyFont="1" applyBorder="1" applyAlignment="1">
      <alignment horizontal="left" vertical="top"/>
    </xf>
    <xf numFmtId="164" fontId="24" fillId="0" borderId="70" xfId="0" applyNumberFormat="1" applyFont="1" applyBorder="1" applyAlignment="1">
      <alignment horizontal="center"/>
    </xf>
    <xf numFmtId="0" fontId="25" fillId="0" borderId="71" xfId="0" applyFont="1" applyBorder="1"/>
    <xf numFmtId="0" fontId="25" fillId="0" borderId="72" xfId="0" applyFont="1" applyBorder="1"/>
    <xf numFmtId="164" fontId="26" fillId="0" borderId="70" xfId="0" applyNumberFormat="1" applyFont="1" applyBorder="1" applyAlignment="1">
      <alignment horizontal="center"/>
    </xf>
    <xf numFmtId="0" fontId="27" fillId="0" borderId="71" xfId="0" applyFont="1" applyBorder="1"/>
    <xf numFmtId="0" fontId="27" fillId="0" borderId="72" xfId="0" applyFont="1" applyBorder="1"/>
    <xf numFmtId="164" fontId="0" fillId="0" borderId="52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3" xfId="0" applyNumberFormat="1" applyFont="1" applyBorder="1" applyAlignment="1">
      <alignment horizontal="left" vertical="top"/>
    </xf>
    <xf numFmtId="164" fontId="24" fillId="0" borderId="49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1" xfId="0" applyFont="1" applyBorder="1"/>
    <xf numFmtId="164" fontId="26" fillId="0" borderId="49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1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60" xfId="0" applyNumberFormat="1" applyFont="1" applyBorder="1" applyAlignment="1">
      <alignment horizontal="left" vertical="top"/>
    </xf>
    <xf numFmtId="164" fontId="0" fillId="0" borderId="61" xfId="0" applyNumberFormat="1" applyFont="1" applyBorder="1" applyAlignment="1">
      <alignment horizontal="left" vertical="top"/>
    </xf>
    <xf numFmtId="164" fontId="0" fillId="0" borderId="62" xfId="0" applyNumberFormat="1" applyFont="1" applyBorder="1" applyAlignment="1">
      <alignment horizontal="left" vertical="top"/>
    </xf>
    <xf numFmtId="164" fontId="24" fillId="0" borderId="60" xfId="0" applyNumberFormat="1" applyFont="1" applyBorder="1" applyAlignment="1">
      <alignment horizontal="center"/>
    </xf>
    <xf numFmtId="0" fontId="25" fillId="0" borderId="61" xfId="0" applyFont="1" applyBorder="1"/>
    <xf numFmtId="0" fontId="25" fillId="0" borderId="62" xfId="0" applyFont="1" applyBorder="1"/>
    <xf numFmtId="164" fontId="26" fillId="0" borderId="60" xfId="0" applyNumberFormat="1" applyFont="1" applyBorder="1" applyAlignment="1">
      <alignment horizontal="center"/>
    </xf>
    <xf numFmtId="0" fontId="27" fillId="0" borderId="61" xfId="0" applyFont="1" applyBorder="1"/>
    <xf numFmtId="0" fontId="27" fillId="0" borderId="62" xfId="0" applyFont="1" applyBorder="1"/>
    <xf numFmtId="164" fontId="20" fillId="0" borderId="25" xfId="0" applyNumberFormat="1" applyFont="1" applyBorder="1" applyAlignment="1">
      <alignment horizontal="center" vertical="center"/>
    </xf>
    <xf numFmtId="164" fontId="20" fillId="0" borderId="73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54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54" xfId="0" applyBorder="1"/>
    <xf numFmtId="0" fontId="0" fillId="0" borderId="0" xfId="0"/>
    <xf numFmtId="0" fontId="17" fillId="0" borderId="48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5" xfId="0" applyNumberFormat="1" applyFont="1" applyBorder="1" applyAlignment="1">
      <alignment horizontal="center" vertical="center"/>
    </xf>
    <xf numFmtId="0" fontId="17" fillId="0" borderId="46" xfId="0" applyFont="1" applyBorder="1"/>
    <xf numFmtId="0" fontId="17" fillId="0" borderId="47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5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55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56" xfId="0" applyFont="1" applyBorder="1" applyAlignment="1">
      <alignment horizontal="center" vertical="center" shrinkToFit="1"/>
    </xf>
    <xf numFmtId="0" fontId="22" fillId="0" borderId="57" xfId="0" applyFont="1" applyBorder="1" applyAlignment="1">
      <alignment horizontal="center" vertical="center" shrinkToFit="1"/>
    </xf>
    <xf numFmtId="0" fontId="22" fillId="0" borderId="58" xfId="0" applyFont="1" applyBorder="1" applyAlignment="1">
      <alignment horizontal="center" vertical="center" shrinkToFit="1"/>
    </xf>
    <xf numFmtId="0" fontId="19" fillId="0" borderId="58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1" fontId="2" fillId="0" borderId="9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00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abSelected="1" topLeftCell="M1" zoomScale="82" zoomScaleNormal="82" workbookViewId="0">
      <selection activeCell="X26" sqref="X2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6" customWidth="1"/>
    <col min="34" max="34" width="6.140625" style="56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5" customWidth="1"/>
    <col min="39" max="39" width="11.5703125" customWidth="1"/>
    <col min="43" max="43" width="9.140625" style="41"/>
    <col min="53" max="53" width="9.140625" style="41"/>
    <col min="55" max="55" width="9.140625" style="41"/>
  </cols>
  <sheetData>
    <row r="1" spans="1:55" ht="15.75" customHeight="1" x14ac:dyDescent="0.25">
      <c r="A1" s="108" t="s">
        <v>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55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spans="1:55" x14ac:dyDescent="0.25">
      <c r="A3" s="110" t="s">
        <v>18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55" ht="18" x14ac:dyDescent="0.25">
      <c r="A4" s="8"/>
      <c r="B4" s="8"/>
      <c r="C4" s="112" t="s">
        <v>0</v>
      </c>
      <c r="D4" s="109"/>
      <c r="E4" s="109"/>
      <c r="F4" s="109"/>
      <c r="G4" s="113"/>
      <c r="H4" s="114"/>
      <c r="I4" s="114"/>
      <c r="J4" s="115"/>
      <c r="K4" s="12"/>
      <c r="L4" s="116" t="s">
        <v>2</v>
      </c>
      <c r="M4" s="117"/>
      <c r="N4" s="118"/>
      <c r="O4" s="113"/>
      <c r="P4" s="114"/>
      <c r="Q4" s="114"/>
      <c r="R4" s="115"/>
      <c r="S4" s="14"/>
      <c r="T4" s="119" t="s">
        <v>3</v>
      </c>
      <c r="U4" s="119"/>
      <c r="V4" s="119"/>
      <c r="W4" s="120"/>
      <c r="X4" s="113"/>
      <c r="Y4" s="114"/>
      <c r="Z4" s="114"/>
      <c r="AA4" s="114"/>
      <c r="AB4" s="114"/>
      <c r="AC4" s="115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21" t="s">
        <v>1</v>
      </c>
      <c r="C5" s="111"/>
      <c r="D5" s="111"/>
      <c r="E5" s="111"/>
      <c r="F5" s="111"/>
      <c r="G5" s="113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S5" s="12"/>
      <c r="T5" s="119" t="s">
        <v>4</v>
      </c>
      <c r="U5" s="119"/>
      <c r="V5" s="119"/>
      <c r="W5" s="120"/>
      <c r="X5" s="113"/>
      <c r="Y5" s="114"/>
      <c r="Z5" s="114"/>
      <c r="AA5" s="114"/>
      <c r="AB5" s="114"/>
      <c r="AC5" s="115"/>
      <c r="AD5" s="122" t="s">
        <v>5</v>
      </c>
      <c r="AE5" s="111"/>
      <c r="AF5" s="123"/>
      <c r="AG5" s="124"/>
      <c r="AH5" s="125"/>
      <c r="AI5" s="125"/>
      <c r="AJ5" s="125"/>
      <c r="AK5" s="126"/>
      <c r="AL5" s="89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9"/>
      <c r="U6" s="40"/>
      <c r="V6" s="40"/>
      <c r="W6" s="40"/>
      <c r="X6" s="10"/>
      <c r="Y6" s="11"/>
      <c r="Z6" s="11"/>
      <c r="AA6" s="11"/>
      <c r="AB6" s="11"/>
      <c r="AC6" s="11"/>
      <c r="AD6" s="13"/>
      <c r="AE6" s="40"/>
      <c r="AF6" s="11"/>
      <c r="AG6" s="11"/>
      <c r="AH6" s="11"/>
      <c r="AI6" s="10"/>
      <c r="AJ6" s="11"/>
      <c r="AK6" s="11"/>
      <c r="AL6" s="11"/>
      <c r="AM6" s="8"/>
    </row>
    <row r="7" spans="1:55" ht="15.75" thickBot="1" x14ac:dyDescent="0.3">
      <c r="A7" s="130" t="s">
        <v>6</v>
      </c>
      <c r="B7" s="131"/>
      <c r="C7" s="131"/>
      <c r="D7" s="131"/>
      <c r="E7" s="132"/>
      <c r="F7" s="133" t="s">
        <v>7</v>
      </c>
      <c r="G7" s="134"/>
      <c r="H7" s="134"/>
      <c r="I7" s="134"/>
      <c r="J7" s="134"/>
      <c r="K7" s="150"/>
      <c r="L7" s="150"/>
      <c r="M7" s="150"/>
      <c r="N7" s="150"/>
      <c r="O7" s="150"/>
      <c r="P7" s="150"/>
      <c r="Q7" s="150"/>
      <c r="R7" s="148" t="s">
        <v>8</v>
      </c>
      <c r="S7" s="149"/>
      <c r="T7" s="151"/>
      <c r="U7" s="151"/>
      <c r="V7" s="151"/>
      <c r="W7" s="151"/>
      <c r="X7" s="151"/>
      <c r="Y7" s="151"/>
      <c r="Z7" s="151"/>
      <c r="AA7" s="151"/>
      <c r="AB7" s="152"/>
      <c r="AC7" s="135" t="s">
        <v>9</v>
      </c>
      <c r="AD7" s="135"/>
      <c r="AE7" s="136"/>
      <c r="AF7" s="136"/>
      <c r="AG7" s="136"/>
      <c r="AH7" s="136"/>
      <c r="AI7" s="136"/>
      <c r="AJ7" s="136"/>
      <c r="AK7" s="136"/>
      <c r="AL7" s="136"/>
      <c r="AM7" s="137"/>
    </row>
    <row r="8" spans="1:55" ht="55.5" customHeight="1" thickBot="1" x14ac:dyDescent="0.3">
      <c r="A8" s="7"/>
      <c r="B8" s="138" t="s">
        <v>10</v>
      </c>
      <c r="C8" s="128"/>
      <c r="D8" s="128"/>
      <c r="E8" s="129"/>
      <c r="F8" s="139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41"/>
      <c r="R8" s="142"/>
      <c r="S8" s="143"/>
      <c r="T8" s="144"/>
      <c r="U8" s="144"/>
      <c r="V8" s="144"/>
      <c r="W8" s="144"/>
      <c r="X8" s="144"/>
      <c r="Y8" s="144"/>
      <c r="Z8" s="144"/>
      <c r="AA8" s="144"/>
      <c r="AB8" s="144"/>
      <c r="AC8" s="145"/>
      <c r="AD8" s="145"/>
      <c r="AE8" s="146"/>
      <c r="AF8" s="147"/>
      <c r="AG8" s="147"/>
      <c r="AH8" s="147"/>
      <c r="AI8" s="128"/>
      <c r="AJ8" s="128"/>
      <c r="AK8" s="90" t="s">
        <v>15</v>
      </c>
      <c r="AL8" s="82" t="s">
        <v>36</v>
      </c>
      <c r="AM8" s="81" t="s">
        <v>24</v>
      </c>
    </row>
    <row r="9" spans="1:55" ht="15.75" thickBot="1" x14ac:dyDescent="0.3">
      <c r="A9" s="1"/>
      <c r="B9" s="127"/>
      <c r="C9" s="128"/>
      <c r="D9" s="128"/>
      <c r="E9" s="12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7" t="s">
        <v>14</v>
      </c>
      <c r="AF9" s="69">
        <v>1</v>
      </c>
      <c r="AG9" s="70">
        <v>2</v>
      </c>
      <c r="AH9" s="71" t="s">
        <v>12</v>
      </c>
      <c r="AI9" s="58" t="s">
        <v>13</v>
      </c>
      <c r="AJ9" s="79" t="s">
        <v>14</v>
      </c>
      <c r="AK9" s="91" t="s">
        <v>16</v>
      </c>
      <c r="AL9" s="83" t="s">
        <v>34</v>
      </c>
      <c r="AM9" s="68" t="s">
        <v>16</v>
      </c>
    </row>
    <row r="10" spans="1:55" s="67" customFormat="1" ht="80.25" customHeight="1" thickBot="1" x14ac:dyDescent="0.3">
      <c r="A10" s="1"/>
      <c r="B10" s="153" t="s">
        <v>33</v>
      </c>
      <c r="C10" s="154"/>
      <c r="D10" s="154"/>
      <c r="E10" s="155"/>
      <c r="F10" s="84"/>
      <c r="G10" s="76"/>
      <c r="H10" s="76"/>
      <c r="I10" s="76"/>
      <c r="J10" s="76"/>
      <c r="K10" s="76"/>
      <c r="L10" s="76"/>
      <c r="M10" s="76"/>
      <c r="N10" s="76"/>
      <c r="O10" s="77"/>
      <c r="P10" s="15"/>
      <c r="Q10" s="16"/>
      <c r="R10" s="17"/>
      <c r="S10" s="86"/>
      <c r="T10" s="76"/>
      <c r="U10" s="76"/>
      <c r="V10" s="76"/>
      <c r="W10" s="76"/>
      <c r="X10" s="76"/>
      <c r="Y10" s="76"/>
      <c r="Z10" s="76"/>
      <c r="AA10" s="76"/>
      <c r="AB10" s="77"/>
      <c r="AC10" s="21"/>
      <c r="AD10" s="72"/>
      <c r="AE10" s="73"/>
      <c r="AF10" s="87"/>
      <c r="AG10" s="88"/>
      <c r="AH10" s="61"/>
      <c r="AI10" s="78"/>
      <c r="AJ10" s="80"/>
      <c r="AK10" s="92"/>
      <c r="AL10" s="93" t="s">
        <v>35</v>
      </c>
      <c r="AM10" s="68"/>
      <c r="AQ10" s="41"/>
      <c r="BA10" s="41"/>
      <c r="BC10" s="41"/>
    </row>
    <row r="11" spans="1:55" ht="15.75" thickBot="1" x14ac:dyDescent="0.3">
      <c r="A11" s="1"/>
      <c r="B11" s="127" t="s">
        <v>11</v>
      </c>
      <c r="C11" s="128"/>
      <c r="D11" s="128"/>
      <c r="E11" s="129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25" t="str">
        <f>IF(COUNT($F11:$O11)=0,"",SUM($F11:$O11))</f>
        <v/>
      </c>
      <c r="Q11" s="19">
        <v>100</v>
      </c>
      <c r="R11" s="20">
        <v>0.5</v>
      </c>
      <c r="S11" s="36"/>
      <c r="T11" s="33"/>
      <c r="U11" s="33"/>
      <c r="V11" s="33"/>
      <c r="W11" s="33"/>
      <c r="X11" s="33"/>
      <c r="Y11" s="33"/>
      <c r="Z11" s="33"/>
      <c r="AA11" s="33"/>
      <c r="AB11" s="33"/>
      <c r="AC11" s="25" t="str">
        <f>IF(COUNT($S11:$AB11)=0,"",SUM($S11:$AB11))</f>
        <v/>
      </c>
      <c r="AD11" s="19">
        <v>100</v>
      </c>
      <c r="AE11" s="63">
        <v>0.5</v>
      </c>
      <c r="AF11" s="60"/>
      <c r="AG11" s="74"/>
      <c r="AH11" s="75" t="str">
        <f>IF(COUNT($AF11:$AG11)=0,"",SUM($AF11:$AG11))</f>
        <v/>
      </c>
      <c r="AI11" s="94">
        <v>100</v>
      </c>
      <c r="AJ11" s="95"/>
      <c r="AK11" s="96">
        <v>100</v>
      </c>
      <c r="AL11" s="97">
        <v>100</v>
      </c>
      <c r="AM11" s="98">
        <v>100</v>
      </c>
    </row>
    <row r="12" spans="1:55" x14ac:dyDescent="0.25">
      <c r="A12" s="23"/>
      <c r="B12" s="156"/>
      <c r="C12" s="157"/>
      <c r="D12" s="157"/>
      <c r="E12" s="15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6" t="str">
        <f t="shared" ref="Q12:Q75" si="1">IF(ISERROR(IF($P12="","",ROUND(($P12/$P$11)*$Q$11,2))),"",IF($P12="","",ROUND(($P12/$P$11)*$Q$11,2)))</f>
        <v/>
      </c>
      <c r="R12" s="27" t="str">
        <f t="shared" ref="R12:R75" si="2">IF($Q12="","",ROUND($Q12*$R$11,2))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4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64" t="str">
        <f t="shared" ref="AE12:AE75" si="5">IF($AD12="","",ROUND($AD12*$AE$11,2))</f>
        <v/>
      </c>
      <c r="AF12" s="62"/>
      <c r="AG12" s="37"/>
      <c r="AH12" s="24" t="str">
        <f>IF(COUNT($AF12:$AG12)=0,"",SUM($AF12:$AG12))</f>
        <v/>
      </c>
      <c r="AI12" s="26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99" t="str">
        <f>IF(OR(R12="",AE12=""),"",SUM(R12,AE12))</f>
        <v/>
      </c>
      <c r="AL12" s="237" t="str">
        <f>IF(OR($AK12=""),"",ROUND($AK12,0))</f>
        <v/>
      </c>
      <c r="AM12" s="100" t="str">
        <f>IF(ISERROR(IF(AK12="","",VLOOKUP(AL12,TRANSMUTATION_TABLE!A$2:D$42,4,TRUE))),"",IF(AK12="","",VLOOKUP(AL12,TRANSMUTATION_TABLE!A$2:D$42,4,TRUE)))</f>
        <v/>
      </c>
    </row>
    <row r="13" spans="1:55" x14ac:dyDescent="0.25">
      <c r="A13" s="3"/>
      <c r="B13" s="105"/>
      <c r="C13" s="106"/>
      <c r="D13" s="106"/>
      <c r="E13" s="10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4" t="str">
        <f t="shared" si="0"/>
        <v/>
      </c>
      <c r="Q13" s="26" t="str">
        <f t="shared" si="1"/>
        <v/>
      </c>
      <c r="R13" s="27" t="str">
        <f t="shared" si="2"/>
        <v/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24" t="str">
        <f t="shared" si="3"/>
        <v/>
      </c>
      <c r="AD13" s="59" t="str">
        <f t="shared" si="4"/>
        <v/>
      </c>
      <c r="AE13" s="65" t="str">
        <f t="shared" si="5"/>
        <v/>
      </c>
      <c r="AF13" s="62"/>
      <c r="AG13" s="37"/>
      <c r="AH13" s="24" t="str">
        <f t="shared" ref="AH13:AH76" si="6">IF(COUNT($AF13:$AG13)=0,"",SUM($AF13:$AG13))</f>
        <v/>
      </c>
      <c r="AI13" s="26" t="str">
        <f t="shared" ref="AI13:AI76" si="7">IF(ISERROR(IF($AH13="","",ROUND(($AH13/$AH$11)*$AI$11,2))),"",IF($AH13="","",ROUND(($AH13/$AH$11)*$AI$11,2)))</f>
        <v/>
      </c>
      <c r="AJ13" s="59" t="str">
        <f t="shared" ref="AJ13:AJ76" si="8">IF($AI13="","",ROUND($AI13*$AJ$11,2))</f>
        <v/>
      </c>
      <c r="AK13" s="101" t="str">
        <f t="shared" ref="AK13:AK71" si="9">IF(OR(R13="",AE13=""),"",SUM(R13,AE13))</f>
        <v/>
      </c>
      <c r="AL13" s="238" t="str">
        <f t="shared" ref="AL13:AL76" si="10">IF(OR($AK13=""),"",ROUND($AK13,0))</f>
        <v/>
      </c>
      <c r="AM13" s="102" t="str">
        <f>IF(ISERROR(IF(AK13="","",VLOOKUP(AL13,TRANSMUTATION_TABLE!A$2:D$42,4,TRUE))),"",IF(AK13="","",VLOOKUP(AL13,TRANSMUTATION_TABLE!A$2:D$42,4,TRUE)))</f>
        <v/>
      </c>
    </row>
    <row r="14" spans="1:55" x14ac:dyDescent="0.25">
      <c r="A14" s="3"/>
      <c r="B14" s="105"/>
      <c r="C14" s="106"/>
      <c r="D14" s="106"/>
      <c r="E14" s="107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4" t="str">
        <f t="shared" si="0"/>
        <v/>
      </c>
      <c r="Q14" s="26" t="str">
        <f t="shared" si="1"/>
        <v/>
      </c>
      <c r="R14" s="27" t="str">
        <f t="shared" si="2"/>
        <v/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24" t="str">
        <f t="shared" si="3"/>
        <v/>
      </c>
      <c r="AD14" s="59" t="str">
        <f t="shared" si="4"/>
        <v/>
      </c>
      <c r="AE14" s="65" t="str">
        <f t="shared" si="5"/>
        <v/>
      </c>
      <c r="AF14" s="62"/>
      <c r="AG14" s="37"/>
      <c r="AH14" s="24" t="str">
        <f t="shared" si="6"/>
        <v/>
      </c>
      <c r="AI14" s="26" t="str">
        <f t="shared" si="7"/>
        <v/>
      </c>
      <c r="AJ14" s="59" t="str">
        <f t="shared" si="8"/>
        <v/>
      </c>
      <c r="AK14" s="101" t="str">
        <f t="shared" si="9"/>
        <v/>
      </c>
      <c r="AL14" s="238" t="str">
        <f t="shared" si="10"/>
        <v/>
      </c>
      <c r="AM14" s="102" t="str">
        <f>IF(ISERROR(IF(AK14="","",VLOOKUP(AL14,TRANSMUTATION_TABLE!A$2:D$42,4,TRUE))),"",IF(AK14="","",VLOOKUP(AL14,TRANSMUTATION_TABLE!A$2:D$42,4,TRUE)))</f>
        <v/>
      </c>
    </row>
    <row r="15" spans="1:55" x14ac:dyDescent="0.25">
      <c r="A15" s="3"/>
      <c r="B15" s="159"/>
      <c r="C15" s="159"/>
      <c r="D15" s="159"/>
      <c r="E15" s="159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4" t="str">
        <f t="shared" si="0"/>
        <v/>
      </c>
      <c r="Q15" s="26" t="str">
        <f t="shared" si="1"/>
        <v/>
      </c>
      <c r="R15" s="27" t="str">
        <f t="shared" si="2"/>
        <v/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24" t="str">
        <f t="shared" si="3"/>
        <v/>
      </c>
      <c r="AD15" s="59" t="str">
        <f t="shared" si="4"/>
        <v/>
      </c>
      <c r="AE15" s="65" t="str">
        <f t="shared" si="5"/>
        <v/>
      </c>
      <c r="AF15" s="62"/>
      <c r="AG15" s="37"/>
      <c r="AH15" s="24" t="str">
        <f t="shared" si="6"/>
        <v/>
      </c>
      <c r="AI15" s="26" t="str">
        <f t="shared" si="7"/>
        <v/>
      </c>
      <c r="AJ15" s="59" t="str">
        <f t="shared" si="8"/>
        <v/>
      </c>
      <c r="AK15" s="101" t="str">
        <f t="shared" si="9"/>
        <v/>
      </c>
      <c r="AL15" s="238" t="str">
        <f t="shared" si="10"/>
        <v/>
      </c>
      <c r="AM15" s="102" t="str">
        <f>IF(ISERROR(IF(AK15="","",VLOOKUP(AL15,TRANSMUTATION_TABLE!A$2:D$42,4,TRUE))),"",IF(AK15="","",VLOOKUP(AL15,TRANSMUTATION_TABLE!A$2:D$42,4,TRUE)))</f>
        <v/>
      </c>
    </row>
    <row r="16" spans="1:55" x14ac:dyDescent="0.25">
      <c r="A16" s="3"/>
      <c r="B16" s="159"/>
      <c r="C16" s="159"/>
      <c r="D16" s="159"/>
      <c r="E16" s="159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4" t="str">
        <f t="shared" si="0"/>
        <v/>
      </c>
      <c r="Q16" s="26" t="str">
        <f t="shared" si="1"/>
        <v/>
      </c>
      <c r="R16" s="27" t="str">
        <f t="shared" si="2"/>
        <v/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24" t="str">
        <f t="shared" si="3"/>
        <v/>
      </c>
      <c r="AD16" s="59" t="str">
        <f t="shared" si="4"/>
        <v/>
      </c>
      <c r="AE16" s="65" t="str">
        <f t="shared" si="5"/>
        <v/>
      </c>
      <c r="AF16" s="62"/>
      <c r="AG16" s="37"/>
      <c r="AH16" s="24" t="str">
        <f t="shared" si="6"/>
        <v/>
      </c>
      <c r="AI16" s="26" t="str">
        <f t="shared" si="7"/>
        <v/>
      </c>
      <c r="AJ16" s="59" t="str">
        <f t="shared" si="8"/>
        <v/>
      </c>
      <c r="AK16" s="101" t="str">
        <f t="shared" si="9"/>
        <v/>
      </c>
      <c r="AL16" s="238" t="str">
        <f t="shared" si="10"/>
        <v/>
      </c>
      <c r="AM16" s="102" t="str">
        <f>IF(ISERROR(IF(AK16="","",VLOOKUP(AL16,TRANSMUTATION_TABLE!A$2:D$42,4,TRUE))),"",IF(AK16="","",VLOOKUP(AL16,TRANSMUTATION_TABLE!A$2:D$42,4,TRUE)))</f>
        <v/>
      </c>
    </row>
    <row r="17" spans="1:39" x14ac:dyDescent="0.25">
      <c r="A17" s="3"/>
      <c r="B17" s="159"/>
      <c r="C17" s="159"/>
      <c r="D17" s="159"/>
      <c r="E17" s="159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4" t="str">
        <f t="shared" si="0"/>
        <v/>
      </c>
      <c r="Q17" s="26" t="str">
        <f t="shared" si="1"/>
        <v/>
      </c>
      <c r="R17" s="27" t="str">
        <f t="shared" si="2"/>
        <v/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24" t="str">
        <f t="shared" si="3"/>
        <v/>
      </c>
      <c r="AD17" s="59" t="str">
        <f t="shared" si="4"/>
        <v/>
      </c>
      <c r="AE17" s="65" t="str">
        <f t="shared" si="5"/>
        <v/>
      </c>
      <c r="AF17" s="62"/>
      <c r="AG17" s="37"/>
      <c r="AH17" s="24" t="str">
        <f t="shared" si="6"/>
        <v/>
      </c>
      <c r="AI17" s="26" t="str">
        <f t="shared" si="7"/>
        <v/>
      </c>
      <c r="AJ17" s="59" t="str">
        <f t="shared" si="8"/>
        <v/>
      </c>
      <c r="AK17" s="101" t="str">
        <f t="shared" si="9"/>
        <v/>
      </c>
      <c r="AL17" s="238" t="str">
        <f t="shared" si="10"/>
        <v/>
      </c>
      <c r="AM17" s="102" t="str">
        <f>IF(ISERROR(IF(AK17="","",VLOOKUP(AL17,TRANSMUTATION_TABLE!A$2:D$42,4,TRUE))),"",IF(AK17="","",VLOOKUP(AL17,TRANSMUTATION_TABLE!A$2:D$42,4,TRUE)))</f>
        <v/>
      </c>
    </row>
    <row r="18" spans="1:39" x14ac:dyDescent="0.25">
      <c r="A18" s="3"/>
      <c r="B18" s="159"/>
      <c r="C18" s="159"/>
      <c r="D18" s="159"/>
      <c r="E18" s="15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4" t="str">
        <f t="shared" si="0"/>
        <v/>
      </c>
      <c r="Q18" s="26" t="str">
        <f t="shared" si="1"/>
        <v/>
      </c>
      <c r="R18" s="27" t="str">
        <f t="shared" si="2"/>
        <v/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24" t="str">
        <f t="shared" si="3"/>
        <v/>
      </c>
      <c r="AD18" s="59" t="str">
        <f t="shared" si="4"/>
        <v/>
      </c>
      <c r="AE18" s="65" t="str">
        <f t="shared" si="5"/>
        <v/>
      </c>
      <c r="AF18" s="62"/>
      <c r="AG18" s="37"/>
      <c r="AH18" s="24" t="str">
        <f t="shared" si="6"/>
        <v/>
      </c>
      <c r="AI18" s="26" t="str">
        <f t="shared" si="7"/>
        <v/>
      </c>
      <c r="AJ18" s="59" t="str">
        <f t="shared" si="8"/>
        <v/>
      </c>
      <c r="AK18" s="101" t="str">
        <f t="shared" si="9"/>
        <v/>
      </c>
      <c r="AL18" s="238" t="str">
        <f t="shared" si="10"/>
        <v/>
      </c>
      <c r="AM18" s="102" t="str">
        <f>IF(ISERROR(IF(AK18="","",VLOOKUP(AL18,TRANSMUTATION_TABLE!A$2:D$42,4,TRUE))),"",IF(AK18="","",VLOOKUP(AL18,TRANSMUTATION_TABLE!A$2:D$42,4,TRUE)))</f>
        <v/>
      </c>
    </row>
    <row r="19" spans="1:39" x14ac:dyDescent="0.25">
      <c r="A19" s="3"/>
      <c r="B19" s="159"/>
      <c r="C19" s="159"/>
      <c r="D19" s="159"/>
      <c r="E19" s="15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4" t="str">
        <f t="shared" si="0"/>
        <v/>
      </c>
      <c r="Q19" s="26" t="str">
        <f t="shared" si="1"/>
        <v/>
      </c>
      <c r="R19" s="27" t="str">
        <f t="shared" si="2"/>
        <v/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24" t="str">
        <f t="shared" si="3"/>
        <v/>
      </c>
      <c r="AD19" s="59" t="str">
        <f t="shared" si="4"/>
        <v/>
      </c>
      <c r="AE19" s="65" t="str">
        <f t="shared" si="5"/>
        <v/>
      </c>
      <c r="AF19" s="62"/>
      <c r="AG19" s="37"/>
      <c r="AH19" s="24" t="str">
        <f t="shared" si="6"/>
        <v/>
      </c>
      <c r="AI19" s="26" t="str">
        <f t="shared" si="7"/>
        <v/>
      </c>
      <c r="AJ19" s="59" t="str">
        <f t="shared" si="8"/>
        <v/>
      </c>
      <c r="AK19" s="101" t="str">
        <f t="shared" si="9"/>
        <v/>
      </c>
      <c r="AL19" s="238" t="str">
        <f t="shared" si="10"/>
        <v/>
      </c>
      <c r="AM19" s="102" t="str">
        <f>IF(ISERROR(IF(AK19="","",VLOOKUP(AL19,TRANSMUTATION_TABLE!A$2:D$42,4,TRUE))),"",IF(AK19="","",VLOOKUP(AL19,TRANSMUTATION_TABLE!A$2:D$42,4,TRUE)))</f>
        <v/>
      </c>
    </row>
    <row r="20" spans="1:39" x14ac:dyDescent="0.25">
      <c r="A20" s="3"/>
      <c r="B20" s="159"/>
      <c r="C20" s="159"/>
      <c r="D20" s="159"/>
      <c r="E20" s="15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4" t="str">
        <f t="shared" si="0"/>
        <v/>
      </c>
      <c r="Q20" s="26" t="str">
        <f t="shared" si="1"/>
        <v/>
      </c>
      <c r="R20" s="27" t="str">
        <f t="shared" si="2"/>
        <v/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24" t="str">
        <f t="shared" si="3"/>
        <v/>
      </c>
      <c r="AD20" s="59" t="str">
        <f t="shared" si="4"/>
        <v/>
      </c>
      <c r="AE20" s="65" t="str">
        <f t="shared" si="5"/>
        <v/>
      </c>
      <c r="AF20" s="62"/>
      <c r="AG20" s="37"/>
      <c r="AH20" s="24" t="str">
        <f t="shared" si="6"/>
        <v/>
      </c>
      <c r="AI20" s="26" t="str">
        <f t="shared" si="7"/>
        <v/>
      </c>
      <c r="AJ20" s="59" t="str">
        <f t="shared" si="8"/>
        <v/>
      </c>
      <c r="AK20" s="101" t="str">
        <f t="shared" si="9"/>
        <v/>
      </c>
      <c r="AL20" s="238" t="str">
        <f t="shared" si="10"/>
        <v/>
      </c>
      <c r="AM20" s="102" t="str">
        <f>IF(ISERROR(IF(AK20="","",VLOOKUP(AL20,TRANSMUTATION_TABLE!A$2:D$42,4,TRUE))),"",IF(AK20="","",VLOOKUP(AL20,TRANSMUTATION_TABLE!A$2:D$42,4,TRUE)))</f>
        <v/>
      </c>
    </row>
    <row r="21" spans="1:39" x14ac:dyDescent="0.25">
      <c r="A21" s="3"/>
      <c r="B21" s="159"/>
      <c r="C21" s="159"/>
      <c r="D21" s="159"/>
      <c r="E21" s="159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4" t="str">
        <f t="shared" si="0"/>
        <v/>
      </c>
      <c r="Q21" s="26" t="str">
        <f t="shared" si="1"/>
        <v/>
      </c>
      <c r="R21" s="27" t="str">
        <f t="shared" si="2"/>
        <v/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24" t="str">
        <f t="shared" si="3"/>
        <v/>
      </c>
      <c r="AD21" s="59" t="str">
        <f t="shared" si="4"/>
        <v/>
      </c>
      <c r="AE21" s="65" t="str">
        <f t="shared" si="5"/>
        <v/>
      </c>
      <c r="AF21" s="62"/>
      <c r="AG21" s="37"/>
      <c r="AH21" s="24" t="str">
        <f t="shared" si="6"/>
        <v/>
      </c>
      <c r="AI21" s="26" t="str">
        <f t="shared" si="7"/>
        <v/>
      </c>
      <c r="AJ21" s="59" t="str">
        <f t="shared" si="8"/>
        <v/>
      </c>
      <c r="AK21" s="101" t="str">
        <f t="shared" si="9"/>
        <v/>
      </c>
      <c r="AL21" s="238" t="str">
        <f t="shared" si="10"/>
        <v/>
      </c>
      <c r="AM21" s="102" t="str">
        <f>IF(ISERROR(IF(AK21="","",VLOOKUP(AL21,TRANSMUTATION_TABLE!A$2:D$42,4,TRUE))),"",IF(AK21="","",VLOOKUP(AL21,TRANSMUTATION_TABLE!A$2:D$42,4,TRUE)))</f>
        <v/>
      </c>
    </row>
    <row r="22" spans="1:39" x14ac:dyDescent="0.25">
      <c r="A22" s="3"/>
      <c r="B22" s="159"/>
      <c r="C22" s="159"/>
      <c r="D22" s="159"/>
      <c r="E22" s="15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4" t="str">
        <f t="shared" si="0"/>
        <v/>
      </c>
      <c r="Q22" s="26" t="str">
        <f t="shared" si="1"/>
        <v/>
      </c>
      <c r="R22" s="27" t="str">
        <f t="shared" si="2"/>
        <v/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24" t="str">
        <f t="shared" si="3"/>
        <v/>
      </c>
      <c r="AD22" s="59" t="str">
        <f t="shared" si="4"/>
        <v/>
      </c>
      <c r="AE22" s="65" t="str">
        <f t="shared" si="5"/>
        <v/>
      </c>
      <c r="AF22" s="62"/>
      <c r="AG22" s="37"/>
      <c r="AH22" s="24" t="str">
        <f t="shared" si="6"/>
        <v/>
      </c>
      <c r="AI22" s="26" t="str">
        <f t="shared" si="7"/>
        <v/>
      </c>
      <c r="AJ22" s="59" t="str">
        <f t="shared" si="8"/>
        <v/>
      </c>
      <c r="AK22" s="101" t="str">
        <f t="shared" si="9"/>
        <v/>
      </c>
      <c r="AL22" s="238" t="str">
        <f t="shared" si="10"/>
        <v/>
      </c>
      <c r="AM22" s="102" t="str">
        <f>IF(ISERROR(IF(AK22="","",VLOOKUP(AL22,TRANSMUTATION_TABLE!A$2:D$42,4,TRUE))),"",IF(AK22="","",VLOOKUP(AL22,TRANSMUTATION_TABLE!A$2:D$42,4,TRUE)))</f>
        <v/>
      </c>
    </row>
    <row r="23" spans="1:39" x14ac:dyDescent="0.25">
      <c r="A23" s="3"/>
      <c r="B23" s="105"/>
      <c r="C23" s="106"/>
      <c r="D23" s="106"/>
      <c r="E23" s="10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4" t="str">
        <f t="shared" si="0"/>
        <v/>
      </c>
      <c r="Q23" s="26" t="str">
        <f t="shared" si="1"/>
        <v/>
      </c>
      <c r="R23" s="27" t="str">
        <f t="shared" si="2"/>
        <v/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24" t="str">
        <f t="shared" si="3"/>
        <v/>
      </c>
      <c r="AD23" s="59" t="str">
        <f t="shared" si="4"/>
        <v/>
      </c>
      <c r="AE23" s="65" t="str">
        <f t="shared" si="5"/>
        <v/>
      </c>
      <c r="AF23" s="62"/>
      <c r="AG23" s="37"/>
      <c r="AH23" s="24" t="str">
        <f t="shared" si="6"/>
        <v/>
      </c>
      <c r="AI23" s="26" t="str">
        <f t="shared" si="7"/>
        <v/>
      </c>
      <c r="AJ23" s="59" t="str">
        <f t="shared" si="8"/>
        <v/>
      </c>
      <c r="AK23" s="101" t="str">
        <f t="shared" si="9"/>
        <v/>
      </c>
      <c r="AL23" s="238" t="str">
        <f t="shared" si="10"/>
        <v/>
      </c>
      <c r="AM23" s="102" t="str">
        <f>IF(ISERROR(IF(AK23="","",VLOOKUP(AL23,TRANSMUTATION_TABLE!A$2:D$42,4,TRUE))),"",IF(AK23="","",VLOOKUP(AL23,TRANSMUTATION_TABLE!A$2:D$42,4,TRUE)))</f>
        <v/>
      </c>
    </row>
    <row r="24" spans="1:39" x14ac:dyDescent="0.25">
      <c r="A24" s="3"/>
      <c r="B24" s="105"/>
      <c r="C24" s="106"/>
      <c r="D24" s="106"/>
      <c r="E24" s="10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4" t="str">
        <f t="shared" si="0"/>
        <v/>
      </c>
      <c r="Q24" s="26" t="str">
        <f t="shared" si="1"/>
        <v/>
      </c>
      <c r="R24" s="27" t="str">
        <f t="shared" si="2"/>
        <v/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24" t="str">
        <f t="shared" si="3"/>
        <v/>
      </c>
      <c r="AD24" s="59" t="str">
        <f t="shared" si="4"/>
        <v/>
      </c>
      <c r="AE24" s="65" t="str">
        <f t="shared" si="5"/>
        <v/>
      </c>
      <c r="AF24" s="62"/>
      <c r="AG24" s="37"/>
      <c r="AH24" s="24" t="str">
        <f t="shared" si="6"/>
        <v/>
      </c>
      <c r="AI24" s="26" t="str">
        <f t="shared" si="7"/>
        <v/>
      </c>
      <c r="AJ24" s="59" t="str">
        <f t="shared" si="8"/>
        <v/>
      </c>
      <c r="AK24" s="101" t="str">
        <f t="shared" si="9"/>
        <v/>
      </c>
      <c r="AL24" s="238" t="str">
        <f t="shared" si="10"/>
        <v/>
      </c>
      <c r="AM24" s="102" t="str">
        <f>IF(ISERROR(IF(AK24="","",VLOOKUP(AL24,TRANSMUTATION_TABLE!A$2:D$42,4,TRUE))),"",IF(AK24="","",VLOOKUP(AL24,TRANSMUTATION_TABLE!A$2:D$42,4,TRUE)))</f>
        <v/>
      </c>
    </row>
    <row r="25" spans="1:39" x14ac:dyDescent="0.25">
      <c r="A25" s="3"/>
      <c r="B25" s="105"/>
      <c r="C25" s="106"/>
      <c r="D25" s="106"/>
      <c r="E25" s="10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4" t="str">
        <f t="shared" si="0"/>
        <v/>
      </c>
      <c r="Q25" s="26" t="str">
        <f t="shared" si="1"/>
        <v/>
      </c>
      <c r="R25" s="27" t="str">
        <f t="shared" si="2"/>
        <v/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24" t="str">
        <f t="shared" si="3"/>
        <v/>
      </c>
      <c r="AD25" s="59" t="str">
        <f t="shared" si="4"/>
        <v/>
      </c>
      <c r="AE25" s="65" t="str">
        <f t="shared" si="5"/>
        <v/>
      </c>
      <c r="AF25" s="62"/>
      <c r="AG25" s="37"/>
      <c r="AH25" s="24" t="str">
        <f t="shared" si="6"/>
        <v/>
      </c>
      <c r="AI25" s="26" t="str">
        <f t="shared" si="7"/>
        <v/>
      </c>
      <c r="AJ25" s="59" t="str">
        <f t="shared" si="8"/>
        <v/>
      </c>
      <c r="AK25" s="101" t="str">
        <f t="shared" si="9"/>
        <v/>
      </c>
      <c r="AL25" s="238" t="str">
        <f t="shared" si="10"/>
        <v/>
      </c>
      <c r="AM25" s="102" t="str">
        <f>IF(ISERROR(IF(AK25="","",VLOOKUP(AL25,TRANSMUTATION_TABLE!A$2:D$42,4,TRUE))),"",IF(AK25="","",VLOOKUP(AL25,TRANSMUTATION_TABLE!A$2:D$42,4,TRUE)))</f>
        <v/>
      </c>
    </row>
    <row r="26" spans="1:39" x14ac:dyDescent="0.25">
      <c r="A26" s="3"/>
      <c r="B26" s="105"/>
      <c r="C26" s="106"/>
      <c r="D26" s="106"/>
      <c r="E26" s="10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4" t="str">
        <f t="shared" si="0"/>
        <v/>
      </c>
      <c r="Q26" s="26" t="str">
        <f t="shared" si="1"/>
        <v/>
      </c>
      <c r="R26" s="27" t="str">
        <f t="shared" si="2"/>
        <v/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24" t="str">
        <f t="shared" si="3"/>
        <v/>
      </c>
      <c r="AD26" s="59" t="str">
        <f t="shared" si="4"/>
        <v/>
      </c>
      <c r="AE26" s="65" t="str">
        <f t="shared" si="5"/>
        <v/>
      </c>
      <c r="AF26" s="62"/>
      <c r="AG26" s="37"/>
      <c r="AH26" s="24" t="str">
        <f t="shared" si="6"/>
        <v/>
      </c>
      <c r="AI26" s="26" t="str">
        <f t="shared" si="7"/>
        <v/>
      </c>
      <c r="AJ26" s="59" t="str">
        <f t="shared" si="8"/>
        <v/>
      </c>
      <c r="AK26" s="101" t="str">
        <f t="shared" si="9"/>
        <v/>
      </c>
      <c r="AL26" s="238" t="str">
        <f t="shared" si="10"/>
        <v/>
      </c>
      <c r="AM26" s="102" t="str">
        <f>IF(ISERROR(IF(AK26="","",VLOOKUP(AL26,TRANSMUTATION_TABLE!A$2:D$42,4,TRUE))),"",IF(AK26="","",VLOOKUP(AL26,TRANSMUTATION_TABLE!A$2:D$42,4,TRUE)))</f>
        <v/>
      </c>
    </row>
    <row r="27" spans="1:39" x14ac:dyDescent="0.25">
      <c r="A27" s="3"/>
      <c r="B27" s="105"/>
      <c r="C27" s="106"/>
      <c r="D27" s="106"/>
      <c r="E27" s="10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4" t="str">
        <f t="shared" si="0"/>
        <v/>
      </c>
      <c r="Q27" s="26" t="str">
        <f t="shared" si="1"/>
        <v/>
      </c>
      <c r="R27" s="27" t="str">
        <f t="shared" si="2"/>
        <v/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24" t="str">
        <f t="shared" si="3"/>
        <v/>
      </c>
      <c r="AD27" s="59" t="str">
        <f t="shared" si="4"/>
        <v/>
      </c>
      <c r="AE27" s="65" t="str">
        <f t="shared" si="5"/>
        <v/>
      </c>
      <c r="AF27" s="62"/>
      <c r="AG27" s="37"/>
      <c r="AH27" s="24" t="str">
        <f t="shared" si="6"/>
        <v/>
      </c>
      <c r="AI27" s="26" t="str">
        <f t="shared" si="7"/>
        <v/>
      </c>
      <c r="AJ27" s="59" t="str">
        <f t="shared" si="8"/>
        <v/>
      </c>
      <c r="AK27" s="101" t="str">
        <f t="shared" si="9"/>
        <v/>
      </c>
      <c r="AL27" s="238" t="str">
        <f t="shared" si="10"/>
        <v/>
      </c>
      <c r="AM27" s="102" t="str">
        <f>IF(ISERROR(IF(AK27="","",VLOOKUP(AL27,TRANSMUTATION_TABLE!A$2:D$42,4,TRUE))),"",IF(AK27="","",VLOOKUP(AL27,TRANSMUTATION_TABLE!A$2:D$42,4,TRUE)))</f>
        <v/>
      </c>
    </row>
    <row r="28" spans="1:39" x14ac:dyDescent="0.25">
      <c r="A28" s="3"/>
      <c r="B28" s="105"/>
      <c r="C28" s="106"/>
      <c r="D28" s="106"/>
      <c r="E28" s="10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4" t="str">
        <f t="shared" si="0"/>
        <v/>
      </c>
      <c r="Q28" s="26" t="str">
        <f t="shared" si="1"/>
        <v/>
      </c>
      <c r="R28" s="27" t="str">
        <f t="shared" si="2"/>
        <v/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24" t="str">
        <f t="shared" si="3"/>
        <v/>
      </c>
      <c r="AD28" s="59" t="str">
        <f t="shared" si="4"/>
        <v/>
      </c>
      <c r="AE28" s="65" t="str">
        <f t="shared" si="5"/>
        <v/>
      </c>
      <c r="AF28" s="62"/>
      <c r="AG28" s="37"/>
      <c r="AH28" s="24" t="str">
        <f t="shared" si="6"/>
        <v/>
      </c>
      <c r="AI28" s="26" t="str">
        <f t="shared" si="7"/>
        <v/>
      </c>
      <c r="AJ28" s="59" t="str">
        <f t="shared" si="8"/>
        <v/>
      </c>
      <c r="AK28" s="101" t="str">
        <f t="shared" si="9"/>
        <v/>
      </c>
      <c r="AL28" s="238" t="str">
        <f t="shared" si="10"/>
        <v/>
      </c>
      <c r="AM28" s="102" t="str">
        <f>IF(ISERROR(IF(AK28="","",VLOOKUP(AL28,TRANSMUTATION_TABLE!A$2:D$42,4,TRUE))),"",IF(AK28="","",VLOOKUP(AL28,TRANSMUTATION_TABLE!A$2:D$42,4,TRUE)))</f>
        <v/>
      </c>
    </row>
    <row r="29" spans="1:39" x14ac:dyDescent="0.25">
      <c r="A29" s="3"/>
      <c r="B29" s="105"/>
      <c r="C29" s="106"/>
      <c r="D29" s="106"/>
      <c r="E29" s="10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4" t="str">
        <f t="shared" si="0"/>
        <v/>
      </c>
      <c r="Q29" s="26" t="str">
        <f t="shared" si="1"/>
        <v/>
      </c>
      <c r="R29" s="27" t="str">
        <f t="shared" si="2"/>
        <v/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24" t="str">
        <f t="shared" si="3"/>
        <v/>
      </c>
      <c r="AD29" s="59" t="str">
        <f t="shared" si="4"/>
        <v/>
      </c>
      <c r="AE29" s="65" t="str">
        <f t="shared" si="5"/>
        <v/>
      </c>
      <c r="AF29" s="62"/>
      <c r="AG29" s="37"/>
      <c r="AH29" s="24" t="str">
        <f t="shared" si="6"/>
        <v/>
      </c>
      <c r="AI29" s="26" t="str">
        <f t="shared" si="7"/>
        <v/>
      </c>
      <c r="AJ29" s="59" t="str">
        <f t="shared" si="8"/>
        <v/>
      </c>
      <c r="AK29" s="101" t="str">
        <f t="shared" si="9"/>
        <v/>
      </c>
      <c r="AL29" s="238" t="str">
        <f t="shared" si="10"/>
        <v/>
      </c>
      <c r="AM29" s="102" t="str">
        <f>IF(ISERROR(IF(AK29="","",VLOOKUP(AL29,TRANSMUTATION_TABLE!A$2:D$42,4,TRUE))),"",IF(AK29="","",VLOOKUP(AL29,TRANSMUTATION_TABLE!A$2:D$42,4,TRUE)))</f>
        <v/>
      </c>
    </row>
    <row r="30" spans="1:39" x14ac:dyDescent="0.25">
      <c r="A30" s="3"/>
      <c r="B30" s="105"/>
      <c r="C30" s="106"/>
      <c r="D30" s="106"/>
      <c r="E30" s="10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 t="str">
        <f t="shared" si="0"/>
        <v/>
      </c>
      <c r="Q30" s="26" t="str">
        <f t="shared" si="1"/>
        <v/>
      </c>
      <c r="R30" s="27" t="str">
        <f t="shared" si="2"/>
        <v/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24" t="str">
        <f t="shared" si="3"/>
        <v/>
      </c>
      <c r="AD30" s="59" t="str">
        <f t="shared" si="4"/>
        <v/>
      </c>
      <c r="AE30" s="65" t="str">
        <f t="shared" si="5"/>
        <v/>
      </c>
      <c r="AF30" s="62"/>
      <c r="AG30" s="37"/>
      <c r="AH30" s="24" t="str">
        <f t="shared" si="6"/>
        <v/>
      </c>
      <c r="AI30" s="26" t="str">
        <f t="shared" si="7"/>
        <v/>
      </c>
      <c r="AJ30" s="59" t="str">
        <f t="shared" si="8"/>
        <v/>
      </c>
      <c r="AK30" s="101" t="str">
        <f t="shared" si="9"/>
        <v/>
      </c>
      <c r="AL30" s="238" t="str">
        <f t="shared" si="10"/>
        <v/>
      </c>
      <c r="AM30" s="102" t="str">
        <f>IF(ISERROR(IF(AK30="","",VLOOKUP(AL30,TRANSMUTATION_TABLE!A$2:D$42,4,TRUE))),"",IF(AK30="","",VLOOKUP(AL30,TRANSMUTATION_TABLE!A$2:D$42,4,TRUE)))</f>
        <v/>
      </c>
    </row>
    <row r="31" spans="1:39" x14ac:dyDescent="0.25">
      <c r="A31" s="3"/>
      <c r="B31" s="105"/>
      <c r="C31" s="106"/>
      <c r="D31" s="106"/>
      <c r="E31" s="10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4" t="str">
        <f t="shared" si="0"/>
        <v/>
      </c>
      <c r="Q31" s="26" t="str">
        <f t="shared" si="1"/>
        <v/>
      </c>
      <c r="R31" s="27" t="str">
        <f t="shared" si="2"/>
        <v/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24" t="str">
        <f t="shared" si="3"/>
        <v/>
      </c>
      <c r="AD31" s="59" t="str">
        <f t="shared" si="4"/>
        <v/>
      </c>
      <c r="AE31" s="65" t="str">
        <f t="shared" si="5"/>
        <v/>
      </c>
      <c r="AF31" s="62"/>
      <c r="AG31" s="37"/>
      <c r="AH31" s="24" t="str">
        <f t="shared" si="6"/>
        <v/>
      </c>
      <c r="AI31" s="26" t="str">
        <f t="shared" si="7"/>
        <v/>
      </c>
      <c r="AJ31" s="59" t="str">
        <f t="shared" si="8"/>
        <v/>
      </c>
      <c r="AK31" s="101" t="str">
        <f t="shared" si="9"/>
        <v/>
      </c>
      <c r="AL31" s="238" t="str">
        <f t="shared" si="10"/>
        <v/>
      </c>
      <c r="AM31" s="102" t="str">
        <f>IF(ISERROR(IF(AK31="","",VLOOKUP(AL31,TRANSMUTATION_TABLE!A$2:D$42,4,TRUE))),"",IF(AK31="","",VLOOKUP(AL31,TRANSMUTATION_TABLE!A$2:D$42,4,TRUE)))</f>
        <v/>
      </c>
    </row>
    <row r="32" spans="1:39" x14ac:dyDescent="0.25">
      <c r="A32" s="3"/>
      <c r="B32" s="105"/>
      <c r="C32" s="106"/>
      <c r="D32" s="106"/>
      <c r="E32" s="10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4" t="str">
        <f t="shared" si="0"/>
        <v/>
      </c>
      <c r="Q32" s="26" t="str">
        <f t="shared" si="1"/>
        <v/>
      </c>
      <c r="R32" s="27" t="str">
        <f t="shared" si="2"/>
        <v/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24" t="str">
        <f t="shared" si="3"/>
        <v/>
      </c>
      <c r="AD32" s="59" t="str">
        <f t="shared" si="4"/>
        <v/>
      </c>
      <c r="AE32" s="65" t="str">
        <f t="shared" si="5"/>
        <v/>
      </c>
      <c r="AF32" s="62"/>
      <c r="AG32" s="37"/>
      <c r="AH32" s="24" t="str">
        <f t="shared" si="6"/>
        <v/>
      </c>
      <c r="AI32" s="26" t="str">
        <f t="shared" si="7"/>
        <v/>
      </c>
      <c r="AJ32" s="59" t="str">
        <f t="shared" si="8"/>
        <v/>
      </c>
      <c r="AK32" s="101" t="str">
        <f t="shared" si="9"/>
        <v/>
      </c>
      <c r="AL32" s="238" t="str">
        <f t="shared" si="10"/>
        <v/>
      </c>
      <c r="AM32" s="102" t="str">
        <f>IF(ISERROR(IF(AK32="","",VLOOKUP(AL32,TRANSMUTATION_TABLE!A$2:D$42,4,TRUE))),"",IF(AK32="","",VLOOKUP(AL32,TRANSMUTATION_TABLE!A$2:D$42,4,TRUE)))</f>
        <v/>
      </c>
    </row>
    <row r="33" spans="1:39" x14ac:dyDescent="0.25">
      <c r="A33" s="3"/>
      <c r="B33" s="105"/>
      <c r="C33" s="106"/>
      <c r="D33" s="106"/>
      <c r="E33" s="10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4" t="str">
        <f t="shared" si="0"/>
        <v/>
      </c>
      <c r="Q33" s="26" t="str">
        <f t="shared" si="1"/>
        <v/>
      </c>
      <c r="R33" s="27" t="str">
        <f t="shared" si="2"/>
        <v/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24" t="str">
        <f t="shared" si="3"/>
        <v/>
      </c>
      <c r="AD33" s="59" t="str">
        <f t="shared" si="4"/>
        <v/>
      </c>
      <c r="AE33" s="65" t="str">
        <f t="shared" si="5"/>
        <v/>
      </c>
      <c r="AF33" s="62"/>
      <c r="AG33" s="37"/>
      <c r="AH33" s="24" t="str">
        <f t="shared" si="6"/>
        <v/>
      </c>
      <c r="AI33" s="26" t="str">
        <f t="shared" si="7"/>
        <v/>
      </c>
      <c r="AJ33" s="59" t="str">
        <f t="shared" si="8"/>
        <v/>
      </c>
      <c r="AK33" s="101" t="str">
        <f t="shared" si="9"/>
        <v/>
      </c>
      <c r="AL33" s="238" t="str">
        <f t="shared" si="10"/>
        <v/>
      </c>
      <c r="AM33" s="102" t="str">
        <f>IF(ISERROR(IF(AK33="","",VLOOKUP(AL33,TRANSMUTATION_TABLE!A$2:D$42,4,TRUE))),"",IF(AK33="","",VLOOKUP(AL33,TRANSMUTATION_TABLE!A$2:D$42,4,TRUE)))</f>
        <v/>
      </c>
    </row>
    <row r="34" spans="1:39" x14ac:dyDescent="0.25">
      <c r="A34" s="3"/>
      <c r="B34" s="105"/>
      <c r="C34" s="106"/>
      <c r="D34" s="106"/>
      <c r="E34" s="10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 t="str">
        <f t="shared" si="0"/>
        <v/>
      </c>
      <c r="Q34" s="26" t="str">
        <f t="shared" si="1"/>
        <v/>
      </c>
      <c r="R34" s="27" t="str">
        <f t="shared" si="2"/>
        <v/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24" t="str">
        <f t="shared" si="3"/>
        <v/>
      </c>
      <c r="AD34" s="59" t="str">
        <f t="shared" si="4"/>
        <v/>
      </c>
      <c r="AE34" s="65" t="str">
        <f t="shared" si="5"/>
        <v/>
      </c>
      <c r="AF34" s="62"/>
      <c r="AG34" s="37"/>
      <c r="AH34" s="24" t="str">
        <f t="shared" si="6"/>
        <v/>
      </c>
      <c r="AI34" s="26" t="str">
        <f t="shared" si="7"/>
        <v/>
      </c>
      <c r="AJ34" s="59" t="str">
        <f t="shared" si="8"/>
        <v/>
      </c>
      <c r="AK34" s="101" t="str">
        <f t="shared" si="9"/>
        <v/>
      </c>
      <c r="AL34" s="238" t="str">
        <f t="shared" si="10"/>
        <v/>
      </c>
      <c r="AM34" s="102" t="str">
        <f>IF(ISERROR(IF(AK34="","",VLOOKUP(AL34,TRANSMUTATION_TABLE!A$2:D$42,4,TRUE))),"",IF(AK34="","",VLOOKUP(AL34,TRANSMUTATION_TABLE!A$2:D$42,4,TRUE)))</f>
        <v/>
      </c>
    </row>
    <row r="35" spans="1:39" x14ac:dyDescent="0.25">
      <c r="A35" s="3"/>
      <c r="B35" s="105"/>
      <c r="C35" s="106"/>
      <c r="D35" s="106"/>
      <c r="E35" s="10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4" t="str">
        <f t="shared" si="0"/>
        <v/>
      </c>
      <c r="Q35" s="26" t="str">
        <f t="shared" si="1"/>
        <v/>
      </c>
      <c r="R35" s="27" t="str">
        <f t="shared" si="2"/>
        <v/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24" t="str">
        <f t="shared" si="3"/>
        <v/>
      </c>
      <c r="AD35" s="59" t="str">
        <f t="shared" si="4"/>
        <v/>
      </c>
      <c r="AE35" s="65" t="str">
        <f t="shared" si="5"/>
        <v/>
      </c>
      <c r="AF35" s="62"/>
      <c r="AG35" s="37"/>
      <c r="AH35" s="24" t="str">
        <f t="shared" si="6"/>
        <v/>
      </c>
      <c r="AI35" s="26" t="str">
        <f t="shared" si="7"/>
        <v/>
      </c>
      <c r="AJ35" s="59" t="str">
        <f t="shared" si="8"/>
        <v/>
      </c>
      <c r="AK35" s="101" t="str">
        <f t="shared" si="9"/>
        <v/>
      </c>
      <c r="AL35" s="238" t="str">
        <f t="shared" si="10"/>
        <v/>
      </c>
      <c r="AM35" s="102" t="str">
        <f>IF(ISERROR(IF(AK35="","",VLOOKUP(AL35,TRANSMUTATION_TABLE!A$2:D$42,4,TRUE))),"",IF(AK35="","",VLOOKUP(AL35,TRANSMUTATION_TABLE!A$2:D$42,4,TRUE)))</f>
        <v/>
      </c>
    </row>
    <row r="36" spans="1:39" x14ac:dyDescent="0.25">
      <c r="A36" s="3"/>
      <c r="B36" s="105"/>
      <c r="C36" s="106"/>
      <c r="D36" s="106"/>
      <c r="E36" s="10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 t="str">
        <f t="shared" si="0"/>
        <v/>
      </c>
      <c r="Q36" s="26" t="str">
        <f t="shared" si="1"/>
        <v/>
      </c>
      <c r="R36" s="27" t="str">
        <f t="shared" si="2"/>
        <v/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24" t="str">
        <f t="shared" si="3"/>
        <v/>
      </c>
      <c r="AD36" s="59" t="str">
        <f t="shared" si="4"/>
        <v/>
      </c>
      <c r="AE36" s="65" t="str">
        <f t="shared" si="5"/>
        <v/>
      </c>
      <c r="AF36" s="62"/>
      <c r="AG36" s="37"/>
      <c r="AH36" s="24" t="str">
        <f t="shared" si="6"/>
        <v/>
      </c>
      <c r="AI36" s="26" t="str">
        <f t="shared" si="7"/>
        <v/>
      </c>
      <c r="AJ36" s="59" t="str">
        <f t="shared" si="8"/>
        <v/>
      </c>
      <c r="AK36" s="101" t="str">
        <f t="shared" si="9"/>
        <v/>
      </c>
      <c r="AL36" s="238" t="str">
        <f t="shared" si="10"/>
        <v/>
      </c>
      <c r="AM36" s="102" t="str">
        <f>IF(ISERROR(IF(AK36="","",VLOOKUP(AL36,TRANSMUTATION_TABLE!A$2:D$42,4,TRUE))),"",IF(AK36="","",VLOOKUP(AL36,TRANSMUTATION_TABLE!A$2:D$42,4,TRUE)))</f>
        <v/>
      </c>
    </row>
    <row r="37" spans="1:39" x14ac:dyDescent="0.25">
      <c r="A37" s="3"/>
      <c r="B37" s="105"/>
      <c r="C37" s="106"/>
      <c r="D37" s="106"/>
      <c r="E37" s="10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4" t="str">
        <f t="shared" si="0"/>
        <v/>
      </c>
      <c r="Q37" s="26" t="str">
        <f t="shared" si="1"/>
        <v/>
      </c>
      <c r="R37" s="27" t="str">
        <f t="shared" si="2"/>
        <v/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24" t="str">
        <f t="shared" si="3"/>
        <v/>
      </c>
      <c r="AD37" s="59" t="str">
        <f t="shared" si="4"/>
        <v/>
      </c>
      <c r="AE37" s="65" t="str">
        <f t="shared" si="5"/>
        <v/>
      </c>
      <c r="AF37" s="62"/>
      <c r="AG37" s="37"/>
      <c r="AH37" s="24" t="str">
        <f t="shared" si="6"/>
        <v/>
      </c>
      <c r="AI37" s="26" t="str">
        <f t="shared" si="7"/>
        <v/>
      </c>
      <c r="AJ37" s="59" t="str">
        <f t="shared" si="8"/>
        <v/>
      </c>
      <c r="AK37" s="101" t="str">
        <f t="shared" si="9"/>
        <v/>
      </c>
      <c r="AL37" s="238" t="str">
        <f t="shared" si="10"/>
        <v/>
      </c>
      <c r="AM37" s="102" t="str">
        <f>IF(ISERROR(IF(AK37="","",VLOOKUP(AL37,TRANSMUTATION_TABLE!A$2:D$42,4,TRUE))),"",IF(AK37="","",VLOOKUP(AL37,TRANSMUTATION_TABLE!A$2:D$42,4,TRUE)))</f>
        <v/>
      </c>
    </row>
    <row r="38" spans="1:39" x14ac:dyDescent="0.25">
      <c r="A38" s="3"/>
      <c r="B38" s="105"/>
      <c r="C38" s="106"/>
      <c r="D38" s="106"/>
      <c r="E38" s="10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4" t="str">
        <f t="shared" si="0"/>
        <v/>
      </c>
      <c r="Q38" s="26" t="str">
        <f t="shared" si="1"/>
        <v/>
      </c>
      <c r="R38" s="27" t="str">
        <f t="shared" si="2"/>
        <v/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24" t="str">
        <f t="shared" si="3"/>
        <v/>
      </c>
      <c r="AD38" s="59" t="str">
        <f t="shared" si="4"/>
        <v/>
      </c>
      <c r="AE38" s="65" t="str">
        <f t="shared" si="5"/>
        <v/>
      </c>
      <c r="AF38" s="62"/>
      <c r="AG38" s="37"/>
      <c r="AH38" s="24" t="str">
        <f t="shared" si="6"/>
        <v/>
      </c>
      <c r="AI38" s="26" t="str">
        <f t="shared" si="7"/>
        <v/>
      </c>
      <c r="AJ38" s="59" t="str">
        <f t="shared" si="8"/>
        <v/>
      </c>
      <c r="AK38" s="101" t="str">
        <f t="shared" si="9"/>
        <v/>
      </c>
      <c r="AL38" s="238" t="str">
        <f t="shared" si="10"/>
        <v/>
      </c>
      <c r="AM38" s="102" t="str">
        <f>IF(ISERROR(IF(AK38="","",VLOOKUP(AL38,TRANSMUTATION_TABLE!A$2:D$42,4,TRUE))),"",IF(AK38="","",VLOOKUP(AL38,TRANSMUTATION_TABLE!A$2:D$42,4,TRUE)))</f>
        <v/>
      </c>
    </row>
    <row r="39" spans="1:39" x14ac:dyDescent="0.25">
      <c r="A39" s="3"/>
      <c r="B39" s="105"/>
      <c r="C39" s="106"/>
      <c r="D39" s="106"/>
      <c r="E39" s="10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4" t="str">
        <f t="shared" si="0"/>
        <v/>
      </c>
      <c r="Q39" s="26" t="str">
        <f t="shared" si="1"/>
        <v/>
      </c>
      <c r="R39" s="27" t="str">
        <f t="shared" si="2"/>
        <v/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24" t="str">
        <f t="shared" si="3"/>
        <v/>
      </c>
      <c r="AD39" s="59" t="str">
        <f t="shared" si="4"/>
        <v/>
      </c>
      <c r="AE39" s="65" t="str">
        <f t="shared" si="5"/>
        <v/>
      </c>
      <c r="AF39" s="62"/>
      <c r="AG39" s="37"/>
      <c r="AH39" s="24" t="str">
        <f t="shared" si="6"/>
        <v/>
      </c>
      <c r="AI39" s="26" t="str">
        <f t="shared" si="7"/>
        <v/>
      </c>
      <c r="AJ39" s="59" t="str">
        <f t="shared" si="8"/>
        <v/>
      </c>
      <c r="AK39" s="101" t="str">
        <f t="shared" si="9"/>
        <v/>
      </c>
      <c r="AL39" s="238" t="str">
        <f t="shared" si="10"/>
        <v/>
      </c>
      <c r="AM39" s="102" t="str">
        <f>IF(ISERROR(IF(AK39="","",VLOOKUP(AL39,TRANSMUTATION_TABLE!A$2:D$42,4,TRUE))),"",IF(AK39="","",VLOOKUP(AL39,TRANSMUTATION_TABLE!A$2:D$42,4,TRUE)))</f>
        <v/>
      </c>
    </row>
    <row r="40" spans="1:39" x14ac:dyDescent="0.25">
      <c r="A40" s="3"/>
      <c r="B40" s="105"/>
      <c r="C40" s="106"/>
      <c r="D40" s="106"/>
      <c r="E40" s="10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4" t="str">
        <f t="shared" si="0"/>
        <v/>
      </c>
      <c r="Q40" s="26" t="str">
        <f t="shared" si="1"/>
        <v/>
      </c>
      <c r="R40" s="27" t="str">
        <f t="shared" si="2"/>
        <v/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24" t="str">
        <f t="shared" si="3"/>
        <v/>
      </c>
      <c r="AD40" s="59" t="str">
        <f t="shared" si="4"/>
        <v/>
      </c>
      <c r="AE40" s="65" t="str">
        <f t="shared" si="5"/>
        <v/>
      </c>
      <c r="AF40" s="62"/>
      <c r="AG40" s="37"/>
      <c r="AH40" s="24" t="str">
        <f t="shared" si="6"/>
        <v/>
      </c>
      <c r="AI40" s="26" t="str">
        <f t="shared" si="7"/>
        <v/>
      </c>
      <c r="AJ40" s="59" t="str">
        <f t="shared" si="8"/>
        <v/>
      </c>
      <c r="AK40" s="101" t="str">
        <f t="shared" si="9"/>
        <v/>
      </c>
      <c r="AL40" s="238" t="str">
        <f t="shared" si="10"/>
        <v/>
      </c>
      <c r="AM40" s="102" t="str">
        <f>IF(ISERROR(IF(AK40="","",VLOOKUP(AL40,TRANSMUTATION_TABLE!A$2:D$42,4,TRUE))),"",IF(AK40="","",VLOOKUP(AL40,TRANSMUTATION_TABLE!A$2:D$42,4,TRUE)))</f>
        <v/>
      </c>
    </row>
    <row r="41" spans="1:39" x14ac:dyDescent="0.25">
      <c r="A41" s="3"/>
      <c r="B41" s="105"/>
      <c r="C41" s="106"/>
      <c r="D41" s="106"/>
      <c r="E41" s="10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4" t="str">
        <f t="shared" si="0"/>
        <v/>
      </c>
      <c r="Q41" s="26" t="str">
        <f t="shared" si="1"/>
        <v/>
      </c>
      <c r="R41" s="27" t="str">
        <f t="shared" si="2"/>
        <v/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24" t="str">
        <f t="shared" si="3"/>
        <v/>
      </c>
      <c r="AD41" s="59" t="str">
        <f t="shared" si="4"/>
        <v/>
      </c>
      <c r="AE41" s="65" t="str">
        <f t="shared" si="5"/>
        <v/>
      </c>
      <c r="AF41" s="62"/>
      <c r="AG41" s="37"/>
      <c r="AH41" s="24" t="str">
        <f t="shared" si="6"/>
        <v/>
      </c>
      <c r="AI41" s="26" t="str">
        <f t="shared" si="7"/>
        <v/>
      </c>
      <c r="AJ41" s="59" t="str">
        <f t="shared" si="8"/>
        <v/>
      </c>
      <c r="AK41" s="101" t="str">
        <f t="shared" si="9"/>
        <v/>
      </c>
      <c r="AL41" s="238" t="str">
        <f t="shared" si="10"/>
        <v/>
      </c>
      <c r="AM41" s="102" t="str">
        <f>IF(ISERROR(IF(AK41="","",VLOOKUP(AL41,TRANSMUTATION_TABLE!A$2:D$42,4,TRUE))),"",IF(AK41="","",VLOOKUP(AL41,TRANSMUTATION_TABLE!A$2:D$42,4,TRUE)))</f>
        <v/>
      </c>
    </row>
    <row r="42" spans="1:39" x14ac:dyDescent="0.25">
      <c r="A42" s="3"/>
      <c r="B42" s="105"/>
      <c r="C42" s="106"/>
      <c r="D42" s="106"/>
      <c r="E42" s="10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4" t="str">
        <f t="shared" si="0"/>
        <v/>
      </c>
      <c r="Q42" s="26" t="str">
        <f t="shared" si="1"/>
        <v/>
      </c>
      <c r="R42" s="27" t="str">
        <f t="shared" si="2"/>
        <v/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24" t="str">
        <f t="shared" si="3"/>
        <v/>
      </c>
      <c r="AD42" s="59" t="str">
        <f t="shared" si="4"/>
        <v/>
      </c>
      <c r="AE42" s="65" t="str">
        <f t="shared" si="5"/>
        <v/>
      </c>
      <c r="AF42" s="62"/>
      <c r="AG42" s="37"/>
      <c r="AH42" s="24" t="str">
        <f t="shared" si="6"/>
        <v/>
      </c>
      <c r="AI42" s="26" t="str">
        <f t="shared" si="7"/>
        <v/>
      </c>
      <c r="AJ42" s="59" t="str">
        <f t="shared" si="8"/>
        <v/>
      </c>
      <c r="AK42" s="101" t="str">
        <f t="shared" si="9"/>
        <v/>
      </c>
      <c r="AL42" s="238" t="str">
        <f t="shared" si="10"/>
        <v/>
      </c>
      <c r="AM42" s="102" t="str">
        <f>IF(ISERROR(IF(AK42="","",VLOOKUP(AL42,TRANSMUTATION_TABLE!A$2:D$42,4,TRUE))),"",IF(AK42="","",VLOOKUP(AL42,TRANSMUTATION_TABLE!A$2:D$42,4,TRUE)))</f>
        <v/>
      </c>
    </row>
    <row r="43" spans="1:39" x14ac:dyDescent="0.25">
      <c r="A43" s="3"/>
      <c r="B43" s="105"/>
      <c r="C43" s="106"/>
      <c r="D43" s="106"/>
      <c r="E43" s="10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4" t="str">
        <f t="shared" si="0"/>
        <v/>
      </c>
      <c r="Q43" s="26" t="str">
        <f t="shared" si="1"/>
        <v/>
      </c>
      <c r="R43" s="27" t="str">
        <f t="shared" si="2"/>
        <v/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24" t="str">
        <f t="shared" si="3"/>
        <v/>
      </c>
      <c r="AD43" s="59" t="str">
        <f t="shared" si="4"/>
        <v/>
      </c>
      <c r="AE43" s="65" t="str">
        <f t="shared" si="5"/>
        <v/>
      </c>
      <c r="AF43" s="62"/>
      <c r="AG43" s="37"/>
      <c r="AH43" s="24" t="str">
        <f t="shared" si="6"/>
        <v/>
      </c>
      <c r="AI43" s="26" t="str">
        <f t="shared" si="7"/>
        <v/>
      </c>
      <c r="AJ43" s="59" t="str">
        <f t="shared" si="8"/>
        <v/>
      </c>
      <c r="AK43" s="101" t="str">
        <f t="shared" si="9"/>
        <v/>
      </c>
      <c r="AL43" s="238" t="str">
        <f t="shared" si="10"/>
        <v/>
      </c>
      <c r="AM43" s="102" t="str">
        <f>IF(ISERROR(IF(AK43="","",VLOOKUP(AL43,TRANSMUTATION_TABLE!A$2:D$42,4,TRUE))),"",IF(AK43="","",VLOOKUP(AL43,TRANSMUTATION_TABLE!A$2:D$42,4,TRUE)))</f>
        <v/>
      </c>
    </row>
    <row r="44" spans="1:39" x14ac:dyDescent="0.25">
      <c r="A44" s="3"/>
      <c r="B44" s="105"/>
      <c r="C44" s="106"/>
      <c r="D44" s="106"/>
      <c r="E44" s="10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4" t="str">
        <f t="shared" si="0"/>
        <v/>
      </c>
      <c r="Q44" s="26" t="str">
        <f t="shared" si="1"/>
        <v/>
      </c>
      <c r="R44" s="27" t="str">
        <f t="shared" si="2"/>
        <v/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24" t="str">
        <f t="shared" si="3"/>
        <v/>
      </c>
      <c r="AD44" s="59" t="str">
        <f t="shared" si="4"/>
        <v/>
      </c>
      <c r="AE44" s="65" t="str">
        <f t="shared" si="5"/>
        <v/>
      </c>
      <c r="AF44" s="62"/>
      <c r="AG44" s="37"/>
      <c r="AH44" s="24" t="str">
        <f t="shared" si="6"/>
        <v/>
      </c>
      <c r="AI44" s="26" t="str">
        <f t="shared" si="7"/>
        <v/>
      </c>
      <c r="AJ44" s="59" t="str">
        <f t="shared" si="8"/>
        <v/>
      </c>
      <c r="AK44" s="101" t="str">
        <f t="shared" si="9"/>
        <v/>
      </c>
      <c r="AL44" s="238" t="str">
        <f t="shared" si="10"/>
        <v/>
      </c>
      <c r="AM44" s="102" t="str">
        <f>IF(ISERROR(IF(AK44="","",VLOOKUP(AL44,TRANSMUTATION_TABLE!A$2:D$42,4,TRUE))),"",IF(AK44="","",VLOOKUP(AL44,TRANSMUTATION_TABLE!A$2:D$42,4,TRUE)))</f>
        <v/>
      </c>
    </row>
    <row r="45" spans="1:39" x14ac:dyDescent="0.25">
      <c r="A45" s="3"/>
      <c r="B45" s="105"/>
      <c r="C45" s="106"/>
      <c r="D45" s="106"/>
      <c r="E45" s="10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4" t="str">
        <f t="shared" si="0"/>
        <v/>
      </c>
      <c r="Q45" s="26" t="str">
        <f t="shared" si="1"/>
        <v/>
      </c>
      <c r="R45" s="27" t="str">
        <f t="shared" si="2"/>
        <v/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24" t="str">
        <f t="shared" si="3"/>
        <v/>
      </c>
      <c r="AD45" s="59" t="str">
        <f t="shared" si="4"/>
        <v/>
      </c>
      <c r="AE45" s="65" t="str">
        <f t="shared" si="5"/>
        <v/>
      </c>
      <c r="AF45" s="62"/>
      <c r="AG45" s="37"/>
      <c r="AH45" s="24" t="str">
        <f t="shared" si="6"/>
        <v/>
      </c>
      <c r="AI45" s="26" t="str">
        <f t="shared" si="7"/>
        <v/>
      </c>
      <c r="AJ45" s="59" t="str">
        <f t="shared" si="8"/>
        <v/>
      </c>
      <c r="AK45" s="101" t="str">
        <f t="shared" si="9"/>
        <v/>
      </c>
      <c r="AL45" s="238" t="str">
        <f t="shared" si="10"/>
        <v/>
      </c>
      <c r="AM45" s="102" t="str">
        <f>IF(ISERROR(IF(AK45="","",VLOOKUP(AL45,TRANSMUTATION_TABLE!A$2:D$42,4,TRUE))),"",IF(AK45="","",VLOOKUP(AL45,TRANSMUTATION_TABLE!A$2:D$42,4,TRUE)))</f>
        <v/>
      </c>
    </row>
    <row r="46" spans="1:39" x14ac:dyDescent="0.25">
      <c r="A46" s="3"/>
      <c r="B46" s="105"/>
      <c r="C46" s="106"/>
      <c r="D46" s="106"/>
      <c r="E46" s="10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4" t="str">
        <f t="shared" si="0"/>
        <v/>
      </c>
      <c r="Q46" s="26" t="str">
        <f t="shared" si="1"/>
        <v/>
      </c>
      <c r="R46" s="27" t="str">
        <f t="shared" si="2"/>
        <v/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24" t="str">
        <f t="shared" si="3"/>
        <v/>
      </c>
      <c r="AD46" s="59" t="str">
        <f t="shared" si="4"/>
        <v/>
      </c>
      <c r="AE46" s="65" t="str">
        <f t="shared" si="5"/>
        <v/>
      </c>
      <c r="AF46" s="62"/>
      <c r="AG46" s="37"/>
      <c r="AH46" s="24" t="str">
        <f t="shared" si="6"/>
        <v/>
      </c>
      <c r="AI46" s="26" t="str">
        <f t="shared" si="7"/>
        <v/>
      </c>
      <c r="AJ46" s="59" t="str">
        <f t="shared" si="8"/>
        <v/>
      </c>
      <c r="AK46" s="101" t="str">
        <f t="shared" si="9"/>
        <v/>
      </c>
      <c r="AL46" s="238" t="str">
        <f t="shared" si="10"/>
        <v/>
      </c>
      <c r="AM46" s="102" t="str">
        <f>IF(ISERROR(IF(AK46="","",VLOOKUP(AL46,TRANSMUTATION_TABLE!A$2:D$42,4,TRUE))),"",IF(AK46="","",VLOOKUP(AL46,TRANSMUTATION_TABLE!A$2:D$42,4,TRUE)))</f>
        <v/>
      </c>
    </row>
    <row r="47" spans="1:39" x14ac:dyDescent="0.25">
      <c r="A47" s="3"/>
      <c r="B47" s="105"/>
      <c r="C47" s="106"/>
      <c r="D47" s="106"/>
      <c r="E47" s="10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4" t="str">
        <f t="shared" si="0"/>
        <v/>
      </c>
      <c r="Q47" s="26" t="str">
        <f t="shared" si="1"/>
        <v/>
      </c>
      <c r="R47" s="27" t="str">
        <f t="shared" si="2"/>
        <v/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24" t="str">
        <f t="shared" si="3"/>
        <v/>
      </c>
      <c r="AD47" s="59" t="str">
        <f t="shared" si="4"/>
        <v/>
      </c>
      <c r="AE47" s="65" t="str">
        <f t="shared" si="5"/>
        <v/>
      </c>
      <c r="AF47" s="62"/>
      <c r="AG47" s="37"/>
      <c r="AH47" s="24" t="str">
        <f t="shared" si="6"/>
        <v/>
      </c>
      <c r="AI47" s="26" t="str">
        <f t="shared" si="7"/>
        <v/>
      </c>
      <c r="AJ47" s="59" t="str">
        <f t="shared" si="8"/>
        <v/>
      </c>
      <c r="AK47" s="101" t="str">
        <f t="shared" si="9"/>
        <v/>
      </c>
      <c r="AL47" s="238" t="str">
        <f t="shared" si="10"/>
        <v/>
      </c>
      <c r="AM47" s="102" t="str">
        <f>IF(ISERROR(IF(AK47="","",VLOOKUP(AL47,TRANSMUTATION_TABLE!A$2:D$42,4,TRUE))),"",IF(AK47="","",VLOOKUP(AL47,TRANSMUTATION_TABLE!A$2:D$42,4,TRUE)))</f>
        <v/>
      </c>
    </row>
    <row r="48" spans="1:39" x14ac:dyDescent="0.25">
      <c r="A48" s="3"/>
      <c r="B48" s="105"/>
      <c r="C48" s="106"/>
      <c r="D48" s="106"/>
      <c r="E48" s="10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4" t="str">
        <f t="shared" si="0"/>
        <v/>
      </c>
      <c r="Q48" s="26" t="str">
        <f t="shared" si="1"/>
        <v/>
      </c>
      <c r="R48" s="27" t="str">
        <f t="shared" si="2"/>
        <v/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24" t="str">
        <f t="shared" si="3"/>
        <v/>
      </c>
      <c r="AD48" s="59" t="str">
        <f t="shared" si="4"/>
        <v/>
      </c>
      <c r="AE48" s="65" t="str">
        <f t="shared" si="5"/>
        <v/>
      </c>
      <c r="AF48" s="62"/>
      <c r="AG48" s="37"/>
      <c r="AH48" s="24" t="str">
        <f t="shared" si="6"/>
        <v/>
      </c>
      <c r="AI48" s="26" t="str">
        <f t="shared" si="7"/>
        <v/>
      </c>
      <c r="AJ48" s="59" t="str">
        <f t="shared" si="8"/>
        <v/>
      </c>
      <c r="AK48" s="101" t="str">
        <f t="shared" si="9"/>
        <v/>
      </c>
      <c r="AL48" s="238" t="str">
        <f t="shared" si="10"/>
        <v/>
      </c>
      <c r="AM48" s="102" t="str">
        <f>IF(ISERROR(IF(AK48="","",VLOOKUP(AL48,TRANSMUTATION_TABLE!A$2:D$42,4,TRUE))),"",IF(AK48="","",VLOOKUP(AL48,TRANSMUTATION_TABLE!A$2:D$42,4,TRUE)))</f>
        <v/>
      </c>
    </row>
    <row r="49" spans="1:39" x14ac:dyDescent="0.25">
      <c r="A49" s="3"/>
      <c r="B49" s="105"/>
      <c r="C49" s="106"/>
      <c r="D49" s="106"/>
      <c r="E49" s="10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4" t="str">
        <f t="shared" si="0"/>
        <v/>
      </c>
      <c r="Q49" s="26" t="str">
        <f t="shared" si="1"/>
        <v/>
      </c>
      <c r="R49" s="27" t="str">
        <f t="shared" si="2"/>
        <v/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24" t="str">
        <f t="shared" si="3"/>
        <v/>
      </c>
      <c r="AD49" s="59" t="str">
        <f t="shared" si="4"/>
        <v/>
      </c>
      <c r="AE49" s="65" t="str">
        <f t="shared" si="5"/>
        <v/>
      </c>
      <c r="AF49" s="62"/>
      <c r="AG49" s="37"/>
      <c r="AH49" s="24" t="str">
        <f t="shared" si="6"/>
        <v/>
      </c>
      <c r="AI49" s="26" t="str">
        <f t="shared" si="7"/>
        <v/>
      </c>
      <c r="AJ49" s="59" t="str">
        <f t="shared" si="8"/>
        <v/>
      </c>
      <c r="AK49" s="101" t="str">
        <f t="shared" si="9"/>
        <v/>
      </c>
      <c r="AL49" s="238" t="str">
        <f t="shared" si="10"/>
        <v/>
      </c>
      <c r="AM49" s="102" t="str">
        <f>IF(ISERROR(IF(AK49="","",VLOOKUP(AL49,TRANSMUTATION_TABLE!A$2:D$42,4,TRUE))),"",IF(AK49="","",VLOOKUP(AL49,TRANSMUTATION_TABLE!A$2:D$42,4,TRUE)))</f>
        <v/>
      </c>
    </row>
    <row r="50" spans="1:39" x14ac:dyDescent="0.25">
      <c r="A50" s="3"/>
      <c r="B50" s="105"/>
      <c r="C50" s="106"/>
      <c r="D50" s="106"/>
      <c r="E50" s="10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4" t="str">
        <f t="shared" si="0"/>
        <v/>
      </c>
      <c r="Q50" s="26" t="str">
        <f t="shared" si="1"/>
        <v/>
      </c>
      <c r="R50" s="27" t="str">
        <f t="shared" si="2"/>
        <v/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24" t="str">
        <f t="shared" si="3"/>
        <v/>
      </c>
      <c r="AD50" s="59" t="str">
        <f t="shared" si="4"/>
        <v/>
      </c>
      <c r="AE50" s="65" t="str">
        <f t="shared" si="5"/>
        <v/>
      </c>
      <c r="AF50" s="62"/>
      <c r="AG50" s="37"/>
      <c r="AH50" s="24" t="str">
        <f t="shared" si="6"/>
        <v/>
      </c>
      <c r="AI50" s="26" t="str">
        <f t="shared" si="7"/>
        <v/>
      </c>
      <c r="AJ50" s="59" t="str">
        <f t="shared" si="8"/>
        <v/>
      </c>
      <c r="AK50" s="101" t="str">
        <f t="shared" si="9"/>
        <v/>
      </c>
      <c r="AL50" s="238" t="str">
        <f t="shared" si="10"/>
        <v/>
      </c>
      <c r="AM50" s="102" t="str">
        <f>IF(ISERROR(IF(AK50="","",VLOOKUP(AL50,TRANSMUTATION_TABLE!A$2:D$42,4,TRUE))),"",IF(AK50="","",VLOOKUP(AL50,TRANSMUTATION_TABLE!A$2:D$42,4,TRUE)))</f>
        <v/>
      </c>
    </row>
    <row r="51" spans="1:39" x14ac:dyDescent="0.25">
      <c r="A51" s="3"/>
      <c r="B51" s="105"/>
      <c r="C51" s="106"/>
      <c r="D51" s="106"/>
      <c r="E51" s="10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4" t="str">
        <f t="shared" si="0"/>
        <v/>
      </c>
      <c r="Q51" s="26" t="str">
        <f t="shared" si="1"/>
        <v/>
      </c>
      <c r="R51" s="27" t="str">
        <f t="shared" si="2"/>
        <v/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24" t="str">
        <f t="shared" si="3"/>
        <v/>
      </c>
      <c r="AD51" s="59" t="str">
        <f t="shared" si="4"/>
        <v/>
      </c>
      <c r="AE51" s="65" t="str">
        <f t="shared" si="5"/>
        <v/>
      </c>
      <c r="AF51" s="62"/>
      <c r="AG51" s="37"/>
      <c r="AH51" s="24" t="str">
        <f t="shared" si="6"/>
        <v/>
      </c>
      <c r="AI51" s="26" t="str">
        <f t="shared" si="7"/>
        <v/>
      </c>
      <c r="AJ51" s="59" t="str">
        <f t="shared" si="8"/>
        <v/>
      </c>
      <c r="AK51" s="101" t="str">
        <f t="shared" si="9"/>
        <v/>
      </c>
      <c r="AL51" s="238" t="str">
        <f t="shared" si="10"/>
        <v/>
      </c>
      <c r="AM51" s="102" t="str">
        <f>IF(ISERROR(IF(AK51="","",VLOOKUP(AL51,TRANSMUTATION_TABLE!A$2:D$42,4,TRUE))),"",IF(AK51="","",VLOOKUP(AL51,TRANSMUTATION_TABLE!A$2:D$42,4,TRUE)))</f>
        <v/>
      </c>
    </row>
    <row r="52" spans="1:39" x14ac:dyDescent="0.25">
      <c r="A52" s="3"/>
      <c r="B52" s="105"/>
      <c r="C52" s="106"/>
      <c r="D52" s="106"/>
      <c r="E52" s="10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4" t="str">
        <f t="shared" si="0"/>
        <v/>
      </c>
      <c r="Q52" s="26" t="str">
        <f t="shared" si="1"/>
        <v/>
      </c>
      <c r="R52" s="27" t="str">
        <f t="shared" si="2"/>
        <v/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24" t="str">
        <f t="shared" si="3"/>
        <v/>
      </c>
      <c r="AD52" s="59" t="str">
        <f t="shared" si="4"/>
        <v/>
      </c>
      <c r="AE52" s="65" t="str">
        <f t="shared" si="5"/>
        <v/>
      </c>
      <c r="AF52" s="62"/>
      <c r="AG52" s="37"/>
      <c r="AH52" s="24" t="str">
        <f t="shared" si="6"/>
        <v/>
      </c>
      <c r="AI52" s="26" t="str">
        <f t="shared" si="7"/>
        <v/>
      </c>
      <c r="AJ52" s="59" t="str">
        <f t="shared" si="8"/>
        <v/>
      </c>
      <c r="AK52" s="101" t="str">
        <f t="shared" si="9"/>
        <v/>
      </c>
      <c r="AL52" s="238" t="str">
        <f t="shared" si="10"/>
        <v/>
      </c>
      <c r="AM52" s="102" t="str">
        <f>IF(ISERROR(IF(AK52="","",VLOOKUP(AL52,TRANSMUTATION_TABLE!A$2:D$42,4,TRUE))),"",IF(AK52="","",VLOOKUP(AL52,TRANSMUTATION_TABLE!A$2:D$42,4,TRUE)))</f>
        <v/>
      </c>
    </row>
    <row r="53" spans="1:39" x14ac:dyDescent="0.25">
      <c r="A53" s="3"/>
      <c r="B53" s="105"/>
      <c r="C53" s="106"/>
      <c r="D53" s="106"/>
      <c r="E53" s="10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4" t="str">
        <f t="shared" si="0"/>
        <v/>
      </c>
      <c r="Q53" s="26" t="str">
        <f t="shared" si="1"/>
        <v/>
      </c>
      <c r="R53" s="27" t="str">
        <f t="shared" si="2"/>
        <v/>
      </c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24" t="str">
        <f t="shared" si="3"/>
        <v/>
      </c>
      <c r="AD53" s="59" t="str">
        <f t="shared" si="4"/>
        <v/>
      </c>
      <c r="AE53" s="65" t="str">
        <f t="shared" si="5"/>
        <v/>
      </c>
      <c r="AF53" s="62"/>
      <c r="AG53" s="37"/>
      <c r="AH53" s="24" t="str">
        <f t="shared" si="6"/>
        <v/>
      </c>
      <c r="AI53" s="26" t="str">
        <f t="shared" si="7"/>
        <v/>
      </c>
      <c r="AJ53" s="59" t="str">
        <f t="shared" si="8"/>
        <v/>
      </c>
      <c r="AK53" s="101" t="str">
        <f t="shared" si="9"/>
        <v/>
      </c>
      <c r="AL53" s="238" t="str">
        <f t="shared" si="10"/>
        <v/>
      </c>
      <c r="AM53" s="102" t="str">
        <f>IF(ISERROR(IF(AK53="","",VLOOKUP(AL53,TRANSMUTATION_TABLE!A$2:D$42,4,TRUE))),"",IF(AK53="","",VLOOKUP(AL53,TRANSMUTATION_TABLE!A$2:D$42,4,TRUE)))</f>
        <v/>
      </c>
    </row>
    <row r="54" spans="1:39" x14ac:dyDescent="0.25">
      <c r="A54" s="3"/>
      <c r="B54" s="105"/>
      <c r="C54" s="106"/>
      <c r="D54" s="106"/>
      <c r="E54" s="10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4" t="str">
        <f t="shared" si="0"/>
        <v/>
      </c>
      <c r="Q54" s="26" t="str">
        <f t="shared" si="1"/>
        <v/>
      </c>
      <c r="R54" s="27" t="str">
        <f t="shared" si="2"/>
        <v/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24" t="str">
        <f t="shared" si="3"/>
        <v/>
      </c>
      <c r="AD54" s="59" t="str">
        <f t="shared" si="4"/>
        <v/>
      </c>
      <c r="AE54" s="65" t="str">
        <f t="shared" si="5"/>
        <v/>
      </c>
      <c r="AF54" s="62"/>
      <c r="AG54" s="37"/>
      <c r="AH54" s="24" t="str">
        <f t="shared" si="6"/>
        <v/>
      </c>
      <c r="AI54" s="26" t="str">
        <f t="shared" si="7"/>
        <v/>
      </c>
      <c r="AJ54" s="59" t="str">
        <f t="shared" si="8"/>
        <v/>
      </c>
      <c r="AK54" s="101" t="str">
        <f t="shared" si="9"/>
        <v/>
      </c>
      <c r="AL54" s="238" t="str">
        <f t="shared" si="10"/>
        <v/>
      </c>
      <c r="AM54" s="102" t="str">
        <f>IF(ISERROR(IF(AK54="","",VLOOKUP(AL54,TRANSMUTATION_TABLE!A$2:D$42,4,TRUE))),"",IF(AK54="","",VLOOKUP(AL54,TRANSMUTATION_TABLE!A$2:D$42,4,TRUE)))</f>
        <v/>
      </c>
    </row>
    <row r="55" spans="1:39" x14ac:dyDescent="0.25">
      <c r="A55" s="3"/>
      <c r="B55" s="105"/>
      <c r="C55" s="106"/>
      <c r="D55" s="106"/>
      <c r="E55" s="10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4" t="str">
        <f t="shared" si="0"/>
        <v/>
      </c>
      <c r="Q55" s="26" t="str">
        <f t="shared" si="1"/>
        <v/>
      </c>
      <c r="R55" s="27" t="str">
        <f t="shared" si="2"/>
        <v/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24" t="str">
        <f t="shared" si="3"/>
        <v/>
      </c>
      <c r="AD55" s="59" t="str">
        <f t="shared" si="4"/>
        <v/>
      </c>
      <c r="AE55" s="65" t="str">
        <f t="shared" si="5"/>
        <v/>
      </c>
      <c r="AF55" s="62"/>
      <c r="AG55" s="37"/>
      <c r="AH55" s="24" t="str">
        <f t="shared" si="6"/>
        <v/>
      </c>
      <c r="AI55" s="26" t="str">
        <f t="shared" si="7"/>
        <v/>
      </c>
      <c r="AJ55" s="59" t="str">
        <f t="shared" si="8"/>
        <v/>
      </c>
      <c r="AK55" s="101" t="str">
        <f t="shared" si="9"/>
        <v/>
      </c>
      <c r="AL55" s="238" t="str">
        <f t="shared" si="10"/>
        <v/>
      </c>
      <c r="AM55" s="102" t="str">
        <f>IF(ISERROR(IF(AK55="","",VLOOKUP(AL55,TRANSMUTATION_TABLE!A$2:D$42,4,TRUE))),"",IF(AK55="","",VLOOKUP(AL55,TRANSMUTATION_TABLE!A$2:D$42,4,TRUE)))</f>
        <v/>
      </c>
    </row>
    <row r="56" spans="1:39" x14ac:dyDescent="0.25">
      <c r="A56" s="3"/>
      <c r="B56" s="105"/>
      <c r="C56" s="106"/>
      <c r="D56" s="106"/>
      <c r="E56" s="10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4" t="str">
        <f t="shared" si="0"/>
        <v/>
      </c>
      <c r="Q56" s="26" t="str">
        <f t="shared" si="1"/>
        <v/>
      </c>
      <c r="R56" s="27" t="str">
        <f t="shared" si="2"/>
        <v/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24" t="str">
        <f t="shared" si="3"/>
        <v/>
      </c>
      <c r="AD56" s="59" t="str">
        <f t="shared" si="4"/>
        <v/>
      </c>
      <c r="AE56" s="65" t="str">
        <f t="shared" si="5"/>
        <v/>
      </c>
      <c r="AF56" s="62"/>
      <c r="AG56" s="37"/>
      <c r="AH56" s="24" t="str">
        <f t="shared" si="6"/>
        <v/>
      </c>
      <c r="AI56" s="26" t="str">
        <f t="shared" si="7"/>
        <v/>
      </c>
      <c r="AJ56" s="59" t="str">
        <f t="shared" si="8"/>
        <v/>
      </c>
      <c r="AK56" s="101" t="str">
        <f t="shared" si="9"/>
        <v/>
      </c>
      <c r="AL56" s="238" t="str">
        <f t="shared" si="10"/>
        <v/>
      </c>
      <c r="AM56" s="102" t="str">
        <f>IF(ISERROR(IF(AK56="","",VLOOKUP(AL56,TRANSMUTATION_TABLE!A$2:D$42,4,TRUE))),"",IF(AK56="","",VLOOKUP(AL56,TRANSMUTATION_TABLE!A$2:D$42,4,TRUE)))</f>
        <v/>
      </c>
    </row>
    <row r="57" spans="1:39" x14ac:dyDescent="0.25">
      <c r="A57" s="3"/>
      <c r="B57" s="105"/>
      <c r="C57" s="106"/>
      <c r="D57" s="106"/>
      <c r="E57" s="10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4" t="str">
        <f t="shared" si="0"/>
        <v/>
      </c>
      <c r="Q57" s="26" t="str">
        <f t="shared" si="1"/>
        <v/>
      </c>
      <c r="R57" s="27" t="str">
        <f t="shared" si="2"/>
        <v/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24" t="str">
        <f t="shared" si="3"/>
        <v/>
      </c>
      <c r="AD57" s="59" t="str">
        <f t="shared" si="4"/>
        <v/>
      </c>
      <c r="AE57" s="65" t="str">
        <f t="shared" si="5"/>
        <v/>
      </c>
      <c r="AF57" s="62"/>
      <c r="AG57" s="37"/>
      <c r="AH57" s="24" t="str">
        <f t="shared" si="6"/>
        <v/>
      </c>
      <c r="AI57" s="26" t="str">
        <f t="shared" si="7"/>
        <v/>
      </c>
      <c r="AJ57" s="59" t="str">
        <f t="shared" si="8"/>
        <v/>
      </c>
      <c r="AK57" s="101" t="str">
        <f t="shared" si="9"/>
        <v/>
      </c>
      <c r="AL57" s="238" t="str">
        <f t="shared" si="10"/>
        <v/>
      </c>
      <c r="AM57" s="102" t="str">
        <f>IF(ISERROR(IF(AK57="","",VLOOKUP(AL57,TRANSMUTATION_TABLE!A$2:D$42,4,TRUE))),"",IF(AK57="","",VLOOKUP(AL57,TRANSMUTATION_TABLE!A$2:D$42,4,TRUE)))</f>
        <v/>
      </c>
    </row>
    <row r="58" spans="1:39" x14ac:dyDescent="0.25">
      <c r="A58" s="3"/>
      <c r="B58" s="105"/>
      <c r="C58" s="106"/>
      <c r="D58" s="106"/>
      <c r="E58" s="10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4" t="str">
        <f t="shared" si="0"/>
        <v/>
      </c>
      <c r="Q58" s="26" t="str">
        <f t="shared" si="1"/>
        <v/>
      </c>
      <c r="R58" s="27" t="str">
        <f t="shared" si="2"/>
        <v/>
      </c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24" t="str">
        <f t="shared" si="3"/>
        <v/>
      </c>
      <c r="AD58" s="59" t="str">
        <f t="shared" si="4"/>
        <v/>
      </c>
      <c r="AE58" s="65" t="str">
        <f t="shared" si="5"/>
        <v/>
      </c>
      <c r="AF58" s="62"/>
      <c r="AG58" s="37"/>
      <c r="AH58" s="24" t="str">
        <f t="shared" si="6"/>
        <v/>
      </c>
      <c r="AI58" s="26" t="str">
        <f t="shared" si="7"/>
        <v/>
      </c>
      <c r="AJ58" s="59" t="str">
        <f t="shared" si="8"/>
        <v/>
      </c>
      <c r="AK58" s="101" t="str">
        <f t="shared" si="9"/>
        <v/>
      </c>
      <c r="AL58" s="238" t="str">
        <f t="shared" si="10"/>
        <v/>
      </c>
      <c r="AM58" s="102" t="str">
        <f>IF(ISERROR(IF(AK58="","",VLOOKUP(AL58,TRANSMUTATION_TABLE!A$2:D$42,4,TRUE))),"",IF(AK58="","",VLOOKUP(AL58,TRANSMUTATION_TABLE!A$2:D$42,4,TRUE)))</f>
        <v/>
      </c>
    </row>
    <row r="59" spans="1:39" x14ac:dyDescent="0.25">
      <c r="A59" s="3"/>
      <c r="B59" s="105"/>
      <c r="C59" s="106"/>
      <c r="D59" s="106"/>
      <c r="E59" s="10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4" t="str">
        <f t="shared" si="0"/>
        <v/>
      </c>
      <c r="Q59" s="26" t="str">
        <f t="shared" si="1"/>
        <v/>
      </c>
      <c r="R59" s="27" t="str">
        <f t="shared" si="2"/>
        <v/>
      </c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24" t="str">
        <f t="shared" si="3"/>
        <v/>
      </c>
      <c r="AD59" s="59" t="str">
        <f t="shared" si="4"/>
        <v/>
      </c>
      <c r="AE59" s="65" t="str">
        <f t="shared" si="5"/>
        <v/>
      </c>
      <c r="AF59" s="62"/>
      <c r="AG59" s="37"/>
      <c r="AH59" s="24" t="str">
        <f t="shared" si="6"/>
        <v/>
      </c>
      <c r="AI59" s="26" t="str">
        <f t="shared" si="7"/>
        <v/>
      </c>
      <c r="AJ59" s="59" t="str">
        <f t="shared" si="8"/>
        <v/>
      </c>
      <c r="AK59" s="101" t="str">
        <f t="shared" si="9"/>
        <v/>
      </c>
      <c r="AL59" s="238" t="str">
        <f t="shared" si="10"/>
        <v/>
      </c>
      <c r="AM59" s="102" t="str">
        <f>IF(ISERROR(IF(AK59="","",VLOOKUP(AL59,TRANSMUTATION_TABLE!A$2:D$42,4,TRUE))),"",IF(AK59="","",VLOOKUP(AL59,TRANSMUTATION_TABLE!A$2:D$42,4,TRUE)))</f>
        <v/>
      </c>
    </row>
    <row r="60" spans="1:39" x14ac:dyDescent="0.25">
      <c r="A60" s="3"/>
      <c r="B60" s="105"/>
      <c r="C60" s="106"/>
      <c r="D60" s="106"/>
      <c r="E60" s="10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4" t="str">
        <f t="shared" si="0"/>
        <v/>
      </c>
      <c r="Q60" s="26" t="str">
        <f t="shared" si="1"/>
        <v/>
      </c>
      <c r="R60" s="27" t="str">
        <f t="shared" si="2"/>
        <v/>
      </c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24" t="str">
        <f t="shared" si="3"/>
        <v/>
      </c>
      <c r="AD60" s="59" t="str">
        <f t="shared" si="4"/>
        <v/>
      </c>
      <c r="AE60" s="65" t="str">
        <f t="shared" si="5"/>
        <v/>
      </c>
      <c r="AF60" s="62"/>
      <c r="AG60" s="37"/>
      <c r="AH60" s="24" t="str">
        <f t="shared" si="6"/>
        <v/>
      </c>
      <c r="AI60" s="26" t="str">
        <f t="shared" si="7"/>
        <v/>
      </c>
      <c r="AJ60" s="59" t="str">
        <f t="shared" si="8"/>
        <v/>
      </c>
      <c r="AK60" s="101" t="str">
        <f t="shared" si="9"/>
        <v/>
      </c>
      <c r="AL60" s="238" t="str">
        <f t="shared" si="10"/>
        <v/>
      </c>
      <c r="AM60" s="102" t="str">
        <f>IF(ISERROR(IF(AK60="","",VLOOKUP(AL60,TRANSMUTATION_TABLE!A$2:D$42,4,TRUE))),"",IF(AK60="","",VLOOKUP(AL60,TRANSMUTATION_TABLE!A$2:D$42,4,TRUE)))</f>
        <v/>
      </c>
    </row>
    <row r="61" spans="1:39" x14ac:dyDescent="0.25">
      <c r="A61" s="3"/>
      <c r="B61" s="105"/>
      <c r="C61" s="106"/>
      <c r="D61" s="106"/>
      <c r="E61" s="10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4" t="str">
        <f t="shared" si="0"/>
        <v/>
      </c>
      <c r="Q61" s="26" t="str">
        <f t="shared" si="1"/>
        <v/>
      </c>
      <c r="R61" s="27" t="str">
        <f t="shared" si="2"/>
        <v/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24" t="str">
        <f t="shared" si="3"/>
        <v/>
      </c>
      <c r="AD61" s="59" t="str">
        <f t="shared" si="4"/>
        <v/>
      </c>
      <c r="AE61" s="65" t="str">
        <f t="shared" si="5"/>
        <v/>
      </c>
      <c r="AF61" s="62"/>
      <c r="AG61" s="37"/>
      <c r="AH61" s="24" t="str">
        <f t="shared" si="6"/>
        <v/>
      </c>
      <c r="AI61" s="26" t="str">
        <f t="shared" si="7"/>
        <v/>
      </c>
      <c r="AJ61" s="59" t="str">
        <f t="shared" si="8"/>
        <v/>
      </c>
      <c r="AK61" s="101" t="str">
        <f t="shared" si="9"/>
        <v/>
      </c>
      <c r="AL61" s="238" t="str">
        <f t="shared" si="10"/>
        <v/>
      </c>
      <c r="AM61" s="102" t="str">
        <f>IF(ISERROR(IF(AK61="","",VLOOKUP(AL61,TRANSMUTATION_TABLE!A$2:D$42,4,TRUE))),"",IF(AK61="","",VLOOKUP(AL61,TRANSMUTATION_TABLE!A$2:D$42,4,TRUE)))</f>
        <v/>
      </c>
    </row>
    <row r="62" spans="1:39" x14ac:dyDescent="0.25">
      <c r="A62" s="3"/>
      <c r="B62" s="105"/>
      <c r="C62" s="106"/>
      <c r="D62" s="106"/>
      <c r="E62" s="10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4" t="str">
        <f t="shared" si="0"/>
        <v/>
      </c>
      <c r="Q62" s="26" t="str">
        <f t="shared" si="1"/>
        <v/>
      </c>
      <c r="R62" s="27" t="str">
        <f t="shared" si="2"/>
        <v/>
      </c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24" t="str">
        <f t="shared" si="3"/>
        <v/>
      </c>
      <c r="AD62" s="59" t="str">
        <f t="shared" si="4"/>
        <v/>
      </c>
      <c r="AE62" s="65" t="str">
        <f t="shared" si="5"/>
        <v/>
      </c>
      <c r="AF62" s="62"/>
      <c r="AG62" s="37"/>
      <c r="AH62" s="24" t="str">
        <f t="shared" si="6"/>
        <v/>
      </c>
      <c r="AI62" s="26" t="str">
        <f t="shared" si="7"/>
        <v/>
      </c>
      <c r="AJ62" s="59" t="str">
        <f t="shared" si="8"/>
        <v/>
      </c>
      <c r="AK62" s="101" t="str">
        <f t="shared" si="9"/>
        <v/>
      </c>
      <c r="AL62" s="238" t="str">
        <f t="shared" si="10"/>
        <v/>
      </c>
      <c r="AM62" s="102" t="str">
        <f>IF(ISERROR(IF(AK62="","",VLOOKUP(AL62,TRANSMUTATION_TABLE!A$2:D$42,4,TRUE))),"",IF(AK62="","",VLOOKUP(AL62,TRANSMUTATION_TABLE!A$2:D$42,4,TRUE)))</f>
        <v/>
      </c>
    </row>
    <row r="63" spans="1:39" x14ac:dyDescent="0.25">
      <c r="A63" s="3"/>
      <c r="B63" s="105"/>
      <c r="C63" s="106"/>
      <c r="D63" s="106"/>
      <c r="E63" s="10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4" t="str">
        <f t="shared" si="0"/>
        <v/>
      </c>
      <c r="Q63" s="26" t="str">
        <f t="shared" si="1"/>
        <v/>
      </c>
      <c r="R63" s="27" t="str">
        <f t="shared" si="2"/>
        <v/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24" t="str">
        <f t="shared" si="3"/>
        <v/>
      </c>
      <c r="AD63" s="59" t="str">
        <f t="shared" si="4"/>
        <v/>
      </c>
      <c r="AE63" s="65" t="str">
        <f t="shared" si="5"/>
        <v/>
      </c>
      <c r="AF63" s="62"/>
      <c r="AG63" s="37"/>
      <c r="AH63" s="24" t="str">
        <f t="shared" si="6"/>
        <v/>
      </c>
      <c r="AI63" s="26" t="str">
        <f t="shared" si="7"/>
        <v/>
      </c>
      <c r="AJ63" s="59" t="str">
        <f t="shared" si="8"/>
        <v/>
      </c>
      <c r="AK63" s="101" t="str">
        <f t="shared" si="9"/>
        <v/>
      </c>
      <c r="AL63" s="238" t="str">
        <f t="shared" si="10"/>
        <v/>
      </c>
      <c r="AM63" s="102" t="str">
        <f>IF(ISERROR(IF(AK63="","",VLOOKUP(AL63,TRANSMUTATION_TABLE!A$2:D$42,4,TRUE))),"",IF(AK63="","",VLOOKUP(AL63,TRANSMUTATION_TABLE!A$2:D$42,4,TRUE)))</f>
        <v/>
      </c>
    </row>
    <row r="64" spans="1:39" x14ac:dyDescent="0.25">
      <c r="A64" s="3"/>
      <c r="B64" s="105"/>
      <c r="C64" s="106"/>
      <c r="D64" s="106"/>
      <c r="E64" s="10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4" t="str">
        <f t="shared" si="0"/>
        <v/>
      </c>
      <c r="Q64" s="26" t="str">
        <f t="shared" si="1"/>
        <v/>
      </c>
      <c r="R64" s="27" t="str">
        <f t="shared" si="2"/>
        <v/>
      </c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24" t="str">
        <f t="shared" si="3"/>
        <v/>
      </c>
      <c r="AD64" s="59" t="str">
        <f t="shared" si="4"/>
        <v/>
      </c>
      <c r="AE64" s="65" t="str">
        <f t="shared" si="5"/>
        <v/>
      </c>
      <c r="AF64" s="62"/>
      <c r="AG64" s="37"/>
      <c r="AH64" s="24" t="str">
        <f t="shared" si="6"/>
        <v/>
      </c>
      <c r="AI64" s="26" t="str">
        <f t="shared" si="7"/>
        <v/>
      </c>
      <c r="AJ64" s="59" t="str">
        <f t="shared" si="8"/>
        <v/>
      </c>
      <c r="AK64" s="101" t="str">
        <f t="shared" si="9"/>
        <v/>
      </c>
      <c r="AL64" s="238" t="str">
        <f t="shared" si="10"/>
        <v/>
      </c>
      <c r="AM64" s="102" t="str">
        <f>IF(ISERROR(IF(AK64="","",VLOOKUP(AL64,TRANSMUTATION_TABLE!A$2:D$42,4,TRUE))),"",IF(AK64="","",VLOOKUP(AL64,TRANSMUTATION_TABLE!A$2:D$42,4,TRUE)))</f>
        <v/>
      </c>
    </row>
    <row r="65" spans="1:39" x14ac:dyDescent="0.25">
      <c r="A65" s="3"/>
      <c r="B65" s="105"/>
      <c r="C65" s="106"/>
      <c r="D65" s="106"/>
      <c r="E65" s="10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4" t="str">
        <f t="shared" si="0"/>
        <v/>
      </c>
      <c r="Q65" s="26" t="str">
        <f t="shared" si="1"/>
        <v/>
      </c>
      <c r="R65" s="27" t="str">
        <f t="shared" si="2"/>
        <v/>
      </c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24" t="str">
        <f t="shared" si="3"/>
        <v/>
      </c>
      <c r="AD65" s="59" t="str">
        <f t="shared" si="4"/>
        <v/>
      </c>
      <c r="AE65" s="65" t="str">
        <f t="shared" si="5"/>
        <v/>
      </c>
      <c r="AF65" s="62"/>
      <c r="AG65" s="37"/>
      <c r="AH65" s="24" t="str">
        <f t="shared" si="6"/>
        <v/>
      </c>
      <c r="AI65" s="26" t="str">
        <f t="shared" si="7"/>
        <v/>
      </c>
      <c r="AJ65" s="59" t="str">
        <f t="shared" si="8"/>
        <v/>
      </c>
      <c r="AK65" s="101" t="str">
        <f t="shared" si="9"/>
        <v/>
      </c>
      <c r="AL65" s="238" t="str">
        <f t="shared" si="10"/>
        <v/>
      </c>
      <c r="AM65" s="102" t="str">
        <f>IF(ISERROR(IF(AK65="","",VLOOKUP(AL65,TRANSMUTATION_TABLE!A$2:D$42,4,TRUE))),"",IF(AK65="","",VLOOKUP(AL65,TRANSMUTATION_TABLE!A$2:D$42,4,TRUE)))</f>
        <v/>
      </c>
    </row>
    <row r="66" spans="1:39" x14ac:dyDescent="0.25">
      <c r="A66" s="3"/>
      <c r="B66" s="105"/>
      <c r="C66" s="106"/>
      <c r="D66" s="106"/>
      <c r="E66" s="10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4" t="str">
        <f t="shared" si="0"/>
        <v/>
      </c>
      <c r="Q66" s="26" t="str">
        <f t="shared" si="1"/>
        <v/>
      </c>
      <c r="R66" s="27" t="str">
        <f t="shared" si="2"/>
        <v/>
      </c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24" t="str">
        <f t="shared" si="3"/>
        <v/>
      </c>
      <c r="AD66" s="59" t="str">
        <f t="shared" si="4"/>
        <v/>
      </c>
      <c r="AE66" s="65" t="str">
        <f t="shared" si="5"/>
        <v/>
      </c>
      <c r="AF66" s="62"/>
      <c r="AG66" s="37"/>
      <c r="AH66" s="24" t="str">
        <f t="shared" si="6"/>
        <v/>
      </c>
      <c r="AI66" s="26" t="str">
        <f t="shared" si="7"/>
        <v/>
      </c>
      <c r="AJ66" s="59" t="str">
        <f t="shared" si="8"/>
        <v/>
      </c>
      <c r="AK66" s="101" t="str">
        <f t="shared" si="9"/>
        <v/>
      </c>
      <c r="AL66" s="238" t="str">
        <f t="shared" si="10"/>
        <v/>
      </c>
      <c r="AM66" s="102" t="str">
        <f>IF(ISERROR(IF(AK66="","",VLOOKUP(AL66,TRANSMUTATION_TABLE!A$2:D$42,4,TRUE))),"",IF(AK66="","",VLOOKUP(AL66,TRANSMUTATION_TABLE!A$2:D$42,4,TRUE)))</f>
        <v/>
      </c>
    </row>
    <row r="67" spans="1:39" x14ac:dyDescent="0.25">
      <c r="A67" s="3"/>
      <c r="B67" s="105"/>
      <c r="C67" s="106"/>
      <c r="D67" s="106"/>
      <c r="E67" s="10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4" t="str">
        <f t="shared" si="0"/>
        <v/>
      </c>
      <c r="Q67" s="26" t="str">
        <f t="shared" si="1"/>
        <v/>
      </c>
      <c r="R67" s="27" t="str">
        <f t="shared" si="2"/>
        <v/>
      </c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24" t="str">
        <f t="shared" si="3"/>
        <v/>
      </c>
      <c r="AD67" s="59" t="str">
        <f t="shared" si="4"/>
        <v/>
      </c>
      <c r="AE67" s="65" t="str">
        <f t="shared" si="5"/>
        <v/>
      </c>
      <c r="AF67" s="62"/>
      <c r="AG67" s="37"/>
      <c r="AH67" s="24" t="str">
        <f t="shared" si="6"/>
        <v/>
      </c>
      <c r="AI67" s="26" t="str">
        <f t="shared" si="7"/>
        <v/>
      </c>
      <c r="AJ67" s="59" t="str">
        <f t="shared" si="8"/>
        <v/>
      </c>
      <c r="AK67" s="101" t="str">
        <f t="shared" si="9"/>
        <v/>
      </c>
      <c r="AL67" s="238" t="str">
        <f t="shared" si="10"/>
        <v/>
      </c>
      <c r="AM67" s="102" t="str">
        <f>IF(ISERROR(IF(AK67="","",VLOOKUP(AL67,TRANSMUTATION_TABLE!A$2:D$42,4,TRUE))),"",IF(AK67="","",VLOOKUP(AL67,TRANSMUTATION_TABLE!A$2:D$42,4,TRUE)))</f>
        <v/>
      </c>
    </row>
    <row r="68" spans="1:39" x14ac:dyDescent="0.25">
      <c r="A68" s="3"/>
      <c r="B68" s="105"/>
      <c r="C68" s="106"/>
      <c r="D68" s="106"/>
      <c r="E68" s="10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4" t="str">
        <f t="shared" si="0"/>
        <v/>
      </c>
      <c r="Q68" s="26" t="str">
        <f t="shared" si="1"/>
        <v/>
      </c>
      <c r="R68" s="27" t="str">
        <f t="shared" si="2"/>
        <v/>
      </c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24" t="str">
        <f t="shared" si="3"/>
        <v/>
      </c>
      <c r="AD68" s="59" t="str">
        <f t="shared" si="4"/>
        <v/>
      </c>
      <c r="AE68" s="65" t="str">
        <f t="shared" si="5"/>
        <v/>
      </c>
      <c r="AF68" s="62"/>
      <c r="AG68" s="37"/>
      <c r="AH68" s="24" t="str">
        <f t="shared" si="6"/>
        <v/>
      </c>
      <c r="AI68" s="26" t="str">
        <f t="shared" si="7"/>
        <v/>
      </c>
      <c r="AJ68" s="59" t="str">
        <f t="shared" si="8"/>
        <v/>
      </c>
      <c r="AK68" s="101" t="str">
        <f t="shared" si="9"/>
        <v/>
      </c>
      <c r="AL68" s="238" t="str">
        <f t="shared" si="10"/>
        <v/>
      </c>
      <c r="AM68" s="102" t="str">
        <f>IF(ISERROR(IF(AK68="","",VLOOKUP(AL68,TRANSMUTATION_TABLE!A$2:D$42,4,TRUE))),"",IF(AK68="","",VLOOKUP(AL68,TRANSMUTATION_TABLE!A$2:D$42,4,TRUE)))</f>
        <v/>
      </c>
    </row>
    <row r="69" spans="1:39" x14ac:dyDescent="0.25">
      <c r="A69" s="3"/>
      <c r="B69" s="105"/>
      <c r="C69" s="106"/>
      <c r="D69" s="106"/>
      <c r="E69" s="10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4" t="str">
        <f t="shared" si="0"/>
        <v/>
      </c>
      <c r="Q69" s="26" t="str">
        <f t="shared" si="1"/>
        <v/>
      </c>
      <c r="R69" s="27" t="str">
        <f t="shared" si="2"/>
        <v/>
      </c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24" t="str">
        <f t="shared" si="3"/>
        <v/>
      </c>
      <c r="AD69" s="59" t="str">
        <f t="shared" si="4"/>
        <v/>
      </c>
      <c r="AE69" s="65" t="str">
        <f t="shared" si="5"/>
        <v/>
      </c>
      <c r="AF69" s="62"/>
      <c r="AG69" s="37"/>
      <c r="AH69" s="24" t="str">
        <f t="shared" si="6"/>
        <v/>
      </c>
      <c r="AI69" s="26" t="str">
        <f t="shared" si="7"/>
        <v/>
      </c>
      <c r="AJ69" s="59" t="str">
        <f t="shared" si="8"/>
        <v/>
      </c>
      <c r="AK69" s="101" t="str">
        <f t="shared" si="9"/>
        <v/>
      </c>
      <c r="AL69" s="238" t="str">
        <f t="shared" si="10"/>
        <v/>
      </c>
      <c r="AM69" s="102" t="str">
        <f>IF(ISERROR(IF(AK69="","",VLOOKUP(AL69,TRANSMUTATION_TABLE!A$2:D$42,4,TRUE))),"",IF(AK69="","",VLOOKUP(AL69,TRANSMUTATION_TABLE!A$2:D$42,4,TRUE)))</f>
        <v/>
      </c>
    </row>
    <row r="70" spans="1:39" x14ac:dyDescent="0.25">
      <c r="A70" s="3"/>
      <c r="B70" s="105"/>
      <c r="C70" s="106"/>
      <c r="D70" s="106"/>
      <c r="E70" s="10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4" t="str">
        <f t="shared" si="0"/>
        <v/>
      </c>
      <c r="Q70" s="26" t="str">
        <f t="shared" si="1"/>
        <v/>
      </c>
      <c r="R70" s="27" t="str">
        <f t="shared" si="2"/>
        <v/>
      </c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24" t="str">
        <f t="shared" si="3"/>
        <v/>
      </c>
      <c r="AD70" s="59" t="str">
        <f t="shared" si="4"/>
        <v/>
      </c>
      <c r="AE70" s="65" t="str">
        <f t="shared" si="5"/>
        <v/>
      </c>
      <c r="AF70" s="62"/>
      <c r="AG70" s="37"/>
      <c r="AH70" s="24" t="str">
        <f t="shared" si="6"/>
        <v/>
      </c>
      <c r="AI70" s="26" t="str">
        <f t="shared" si="7"/>
        <v/>
      </c>
      <c r="AJ70" s="59" t="str">
        <f t="shared" si="8"/>
        <v/>
      </c>
      <c r="AK70" s="101" t="str">
        <f t="shared" si="9"/>
        <v/>
      </c>
      <c r="AL70" s="238" t="str">
        <f t="shared" si="10"/>
        <v/>
      </c>
      <c r="AM70" s="102" t="str">
        <f>IF(ISERROR(IF(AK70="","",VLOOKUP(AL70,TRANSMUTATION_TABLE!A$2:D$42,4,TRUE))),"",IF(AK70="","",VLOOKUP(AL70,TRANSMUTATION_TABLE!A$2:D$42,4,TRUE)))</f>
        <v/>
      </c>
    </row>
    <row r="71" spans="1:39" ht="15.75" thickBot="1" x14ac:dyDescent="0.3">
      <c r="A71" s="3"/>
      <c r="B71" s="105"/>
      <c r="C71" s="106"/>
      <c r="D71" s="106"/>
      <c r="E71" s="10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4" t="str">
        <f t="shared" si="0"/>
        <v/>
      </c>
      <c r="Q71" s="26" t="str">
        <f t="shared" si="1"/>
        <v/>
      </c>
      <c r="R71" s="27" t="str">
        <f t="shared" si="2"/>
        <v/>
      </c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24" t="str">
        <f t="shared" si="3"/>
        <v/>
      </c>
      <c r="AD71" s="59" t="str">
        <f t="shared" si="4"/>
        <v/>
      </c>
      <c r="AE71" s="66" t="str">
        <f t="shared" si="5"/>
        <v/>
      </c>
      <c r="AF71" s="62"/>
      <c r="AG71" s="37"/>
      <c r="AH71" s="24" t="str">
        <f t="shared" si="6"/>
        <v/>
      </c>
      <c r="AI71" s="26" t="str">
        <f t="shared" si="7"/>
        <v/>
      </c>
      <c r="AJ71" s="59" t="str">
        <f t="shared" si="8"/>
        <v/>
      </c>
      <c r="AK71" s="101" t="str">
        <f t="shared" si="9"/>
        <v/>
      </c>
      <c r="AL71" s="238" t="str">
        <f t="shared" si="10"/>
        <v/>
      </c>
      <c r="AM71" s="102" t="str">
        <f>IF(ISERROR(IF(AK71="","",VLOOKUP(AL71,TRANSMUTATION_TABLE!A$2:D$42,4,TRUE))),"",IF(AK71="","",VLOOKUP(AL71,TRANSMUTATION_TABLE!A$2:D$42,4,TRUE)))</f>
        <v/>
      </c>
    </row>
    <row r="72" spans="1:39" ht="15.75" thickBot="1" x14ac:dyDescent="0.3">
      <c r="A72" s="3"/>
      <c r="B72" s="105"/>
      <c r="C72" s="106"/>
      <c r="D72" s="106"/>
      <c r="E72" s="10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4" t="str">
        <f t="shared" si="0"/>
        <v/>
      </c>
      <c r="Q72" s="26" t="str">
        <f t="shared" si="1"/>
        <v/>
      </c>
      <c r="R72" s="27" t="str">
        <f t="shared" si="2"/>
        <v/>
      </c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24" t="str">
        <f t="shared" si="3"/>
        <v/>
      </c>
      <c r="AD72" s="59" t="str">
        <f t="shared" si="4"/>
        <v/>
      </c>
      <c r="AE72" s="66" t="str">
        <f t="shared" si="5"/>
        <v/>
      </c>
      <c r="AF72" s="62"/>
      <c r="AG72" s="37"/>
      <c r="AH72" s="24" t="str">
        <f t="shared" si="6"/>
        <v/>
      </c>
      <c r="AI72" s="26" t="str">
        <f t="shared" si="7"/>
        <v/>
      </c>
      <c r="AJ72" s="59" t="str">
        <f t="shared" si="8"/>
        <v/>
      </c>
      <c r="AK72" s="101" t="str">
        <f t="shared" ref="AK72:AK135" si="11">IF(OR(R72="",AE72=""),"",SUM(R72,AE72))</f>
        <v/>
      </c>
      <c r="AL72" s="238" t="str">
        <f t="shared" si="10"/>
        <v/>
      </c>
      <c r="AM72" s="102" t="str">
        <f>IF(ISERROR(IF(AK72="","",VLOOKUP(AL72,TRANSMUTATION_TABLE!A$2:D$42,4,TRUE))),"",IF(AK72="","",VLOOKUP(AL72,TRANSMUTATION_TABLE!A$2:D$42,4,TRUE)))</f>
        <v/>
      </c>
    </row>
    <row r="73" spans="1:39" ht="15.75" thickBot="1" x14ac:dyDescent="0.3">
      <c r="A73" s="3"/>
      <c r="B73" s="105"/>
      <c r="C73" s="106"/>
      <c r="D73" s="106"/>
      <c r="E73" s="10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4" t="str">
        <f t="shared" si="0"/>
        <v/>
      </c>
      <c r="Q73" s="26" t="str">
        <f t="shared" si="1"/>
        <v/>
      </c>
      <c r="R73" s="27" t="str">
        <f t="shared" si="2"/>
        <v/>
      </c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24" t="str">
        <f t="shared" si="3"/>
        <v/>
      </c>
      <c r="AD73" s="59" t="str">
        <f t="shared" si="4"/>
        <v/>
      </c>
      <c r="AE73" s="66" t="str">
        <f t="shared" si="5"/>
        <v/>
      </c>
      <c r="AF73" s="62"/>
      <c r="AG73" s="37"/>
      <c r="AH73" s="24" t="str">
        <f t="shared" si="6"/>
        <v/>
      </c>
      <c r="AI73" s="26" t="str">
        <f t="shared" si="7"/>
        <v/>
      </c>
      <c r="AJ73" s="59" t="str">
        <f t="shared" si="8"/>
        <v/>
      </c>
      <c r="AK73" s="101" t="str">
        <f t="shared" si="11"/>
        <v/>
      </c>
      <c r="AL73" s="238" t="str">
        <f t="shared" si="10"/>
        <v/>
      </c>
      <c r="AM73" s="102" t="str">
        <f>IF(ISERROR(IF(AK73="","",VLOOKUP(AL73,TRANSMUTATION_TABLE!A$2:D$42,4,TRUE))),"",IF(AK73="","",VLOOKUP(AL73,TRANSMUTATION_TABLE!A$2:D$42,4,TRUE)))</f>
        <v/>
      </c>
    </row>
    <row r="74" spans="1:39" ht="15.75" thickBot="1" x14ac:dyDescent="0.3">
      <c r="A74" s="3"/>
      <c r="B74" s="105"/>
      <c r="C74" s="106"/>
      <c r="D74" s="106"/>
      <c r="E74" s="10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24" t="str">
        <f t="shared" si="0"/>
        <v/>
      </c>
      <c r="Q74" s="26" t="str">
        <f t="shared" si="1"/>
        <v/>
      </c>
      <c r="R74" s="27" t="str">
        <f t="shared" si="2"/>
        <v/>
      </c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24" t="str">
        <f t="shared" si="3"/>
        <v/>
      </c>
      <c r="AD74" s="59" t="str">
        <f t="shared" si="4"/>
        <v/>
      </c>
      <c r="AE74" s="66" t="str">
        <f t="shared" si="5"/>
        <v/>
      </c>
      <c r="AF74" s="62"/>
      <c r="AG74" s="37"/>
      <c r="AH74" s="24" t="str">
        <f t="shared" si="6"/>
        <v/>
      </c>
      <c r="AI74" s="26" t="str">
        <f t="shared" si="7"/>
        <v/>
      </c>
      <c r="AJ74" s="59" t="str">
        <f t="shared" si="8"/>
        <v/>
      </c>
      <c r="AK74" s="101" t="str">
        <f t="shared" si="11"/>
        <v/>
      </c>
      <c r="AL74" s="238" t="str">
        <f t="shared" si="10"/>
        <v/>
      </c>
      <c r="AM74" s="102" t="str">
        <f>IF(ISERROR(IF(AK74="","",VLOOKUP(AL74,TRANSMUTATION_TABLE!A$2:D$42,4,TRUE))),"",IF(AK74="","",VLOOKUP(AL74,TRANSMUTATION_TABLE!A$2:D$42,4,TRUE)))</f>
        <v/>
      </c>
    </row>
    <row r="75" spans="1:39" ht="15.75" thickBot="1" x14ac:dyDescent="0.3">
      <c r="A75" s="3"/>
      <c r="B75" s="105"/>
      <c r="C75" s="106"/>
      <c r="D75" s="106"/>
      <c r="E75" s="10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4" t="str">
        <f t="shared" si="0"/>
        <v/>
      </c>
      <c r="Q75" s="26" t="str">
        <f t="shared" si="1"/>
        <v/>
      </c>
      <c r="R75" s="27" t="str">
        <f t="shared" si="2"/>
        <v/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24" t="str">
        <f t="shared" si="3"/>
        <v/>
      </c>
      <c r="AD75" s="59" t="str">
        <f t="shared" si="4"/>
        <v/>
      </c>
      <c r="AE75" s="66" t="str">
        <f t="shared" si="5"/>
        <v/>
      </c>
      <c r="AF75" s="62"/>
      <c r="AG75" s="37"/>
      <c r="AH75" s="24" t="str">
        <f t="shared" si="6"/>
        <v/>
      </c>
      <c r="AI75" s="26" t="str">
        <f t="shared" si="7"/>
        <v/>
      </c>
      <c r="AJ75" s="59" t="str">
        <f t="shared" si="8"/>
        <v/>
      </c>
      <c r="AK75" s="101" t="str">
        <f t="shared" si="11"/>
        <v/>
      </c>
      <c r="AL75" s="238" t="str">
        <f t="shared" si="10"/>
        <v/>
      </c>
      <c r="AM75" s="102" t="str">
        <f>IF(ISERROR(IF(AK75="","",VLOOKUP(AL75,TRANSMUTATION_TABLE!A$2:D$42,4,TRUE))),"",IF(AK75="","",VLOOKUP(AL75,TRANSMUTATION_TABLE!A$2:D$42,4,TRUE)))</f>
        <v/>
      </c>
    </row>
    <row r="76" spans="1:39" ht="15.75" thickBot="1" x14ac:dyDescent="0.3">
      <c r="A76" s="3"/>
      <c r="B76" s="105"/>
      <c r="C76" s="106"/>
      <c r="D76" s="106"/>
      <c r="E76" s="10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24" t="str">
        <f t="shared" ref="P76:P139" si="12">IF(COUNT($F76:$O76)=0,"",SUM($F76:$O76))</f>
        <v/>
      </c>
      <c r="Q76" s="26" t="str">
        <f t="shared" ref="Q76:Q139" si="13">IF(ISERROR(IF($P76="","",ROUND(($P76/$P$11)*$Q$11,2))),"",IF($P76="","",ROUND(($P76/$P$11)*$Q$11,2)))</f>
        <v/>
      </c>
      <c r="R76" s="27" t="str">
        <f t="shared" ref="R76:R139" si="14">IF($Q76="","",ROUND($Q76*$R$11,2))</f>
        <v/>
      </c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24" t="str">
        <f t="shared" ref="AC76:AC139" si="15">IF(COUNT($S76:$AB76)=0,"",SUM($S76:$AB76))</f>
        <v/>
      </c>
      <c r="AD76" s="59" t="str">
        <f t="shared" ref="AD76:AD139" si="16">IF(ISERROR(IF($AC76="","",ROUND(($AC76/$AC$11)*$AD$11,2))),"",IF($AC76="","",ROUND(($AC76/$AC$11)*$AD$11,2)))</f>
        <v/>
      </c>
      <c r="AE76" s="66" t="str">
        <f t="shared" ref="AE76:AE139" si="17">IF($AD76="","",ROUND($AD76*$AE$11,2))</f>
        <v/>
      </c>
      <c r="AF76" s="62"/>
      <c r="AG76" s="37"/>
      <c r="AH76" s="24" t="str">
        <f t="shared" si="6"/>
        <v/>
      </c>
      <c r="AI76" s="26" t="str">
        <f t="shared" si="7"/>
        <v/>
      </c>
      <c r="AJ76" s="59" t="str">
        <f t="shared" si="8"/>
        <v/>
      </c>
      <c r="AK76" s="101" t="str">
        <f t="shared" si="11"/>
        <v/>
      </c>
      <c r="AL76" s="238" t="str">
        <f t="shared" si="10"/>
        <v/>
      </c>
      <c r="AM76" s="102" t="str">
        <f>IF(ISERROR(IF(AK76="","",VLOOKUP(AL76,TRANSMUTATION_TABLE!A$2:D$42,4,TRUE))),"",IF(AK76="","",VLOOKUP(AL76,TRANSMUTATION_TABLE!A$2:D$42,4,TRUE)))</f>
        <v/>
      </c>
    </row>
    <row r="77" spans="1:39" ht="15.75" thickBot="1" x14ac:dyDescent="0.3">
      <c r="A77" s="3"/>
      <c r="B77" s="105"/>
      <c r="C77" s="106"/>
      <c r="D77" s="106"/>
      <c r="E77" s="10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4" t="str">
        <f t="shared" si="12"/>
        <v/>
      </c>
      <c r="Q77" s="26" t="str">
        <f t="shared" si="13"/>
        <v/>
      </c>
      <c r="R77" s="27" t="str">
        <f t="shared" si="14"/>
        <v/>
      </c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24" t="str">
        <f t="shared" si="15"/>
        <v/>
      </c>
      <c r="AD77" s="59" t="str">
        <f t="shared" si="16"/>
        <v/>
      </c>
      <c r="AE77" s="66" t="str">
        <f t="shared" si="17"/>
        <v/>
      </c>
      <c r="AF77" s="62"/>
      <c r="AG77" s="37"/>
      <c r="AH77" s="24" t="str">
        <f t="shared" ref="AH77:AH140" si="18">IF(COUNT($AF77:$AG77)=0,"",SUM($AF77:$AG77))</f>
        <v/>
      </c>
      <c r="AI77" s="26" t="str">
        <f t="shared" ref="AI77:AI140" si="19">IF(ISERROR(IF($AH77="","",ROUND(($AH77/$AH$11)*$AI$11,2))),"",IF($AH77="","",ROUND(($AH77/$AH$11)*$AI$11,2)))</f>
        <v/>
      </c>
      <c r="AJ77" s="59" t="str">
        <f t="shared" ref="AJ77:AJ140" si="20">IF($AI77="","",ROUND($AI77*$AJ$11,2))</f>
        <v/>
      </c>
      <c r="AK77" s="101" t="str">
        <f t="shared" si="11"/>
        <v/>
      </c>
      <c r="AL77" s="238" t="str">
        <f t="shared" ref="AL77:AL140" si="21">IF(OR($AK77=""),"",ROUND($AK77,0))</f>
        <v/>
      </c>
      <c r="AM77" s="102" t="str">
        <f>IF(ISERROR(IF(AK77="","",VLOOKUP(AL77,TRANSMUTATION_TABLE!A$2:D$42,4,TRUE))),"",IF(AK77="","",VLOOKUP(AL77,TRANSMUTATION_TABLE!A$2:D$42,4,TRUE)))</f>
        <v/>
      </c>
    </row>
    <row r="78" spans="1:39" ht="15.75" thickBot="1" x14ac:dyDescent="0.3">
      <c r="A78" s="3"/>
      <c r="B78" s="105"/>
      <c r="C78" s="106"/>
      <c r="D78" s="106"/>
      <c r="E78" s="10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24" t="str">
        <f t="shared" si="12"/>
        <v/>
      </c>
      <c r="Q78" s="26" t="str">
        <f t="shared" si="13"/>
        <v/>
      </c>
      <c r="R78" s="27" t="str">
        <f t="shared" si="14"/>
        <v/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24" t="str">
        <f t="shared" si="15"/>
        <v/>
      </c>
      <c r="AD78" s="59" t="str">
        <f t="shared" si="16"/>
        <v/>
      </c>
      <c r="AE78" s="66" t="str">
        <f t="shared" si="17"/>
        <v/>
      </c>
      <c r="AF78" s="62"/>
      <c r="AG78" s="37"/>
      <c r="AH78" s="24" t="str">
        <f t="shared" si="18"/>
        <v/>
      </c>
      <c r="AI78" s="26" t="str">
        <f t="shared" si="19"/>
        <v/>
      </c>
      <c r="AJ78" s="59" t="str">
        <f t="shared" si="20"/>
        <v/>
      </c>
      <c r="AK78" s="101" t="str">
        <f t="shared" si="11"/>
        <v/>
      </c>
      <c r="AL78" s="238" t="str">
        <f t="shared" si="21"/>
        <v/>
      </c>
      <c r="AM78" s="102" t="str">
        <f>IF(ISERROR(IF(AK78="","",VLOOKUP(AL78,TRANSMUTATION_TABLE!A$2:D$42,4,TRUE))),"",IF(AK78="","",VLOOKUP(AL78,TRANSMUTATION_TABLE!A$2:D$42,4,TRUE)))</f>
        <v/>
      </c>
    </row>
    <row r="79" spans="1:39" ht="15.75" thickBot="1" x14ac:dyDescent="0.3">
      <c r="A79" s="3"/>
      <c r="B79" s="105"/>
      <c r="C79" s="106"/>
      <c r="D79" s="106"/>
      <c r="E79" s="10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4" t="str">
        <f t="shared" si="12"/>
        <v/>
      </c>
      <c r="Q79" s="26" t="str">
        <f t="shared" si="13"/>
        <v/>
      </c>
      <c r="R79" s="27" t="str">
        <f t="shared" si="14"/>
        <v/>
      </c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24" t="str">
        <f t="shared" si="15"/>
        <v/>
      </c>
      <c r="AD79" s="59" t="str">
        <f t="shared" si="16"/>
        <v/>
      </c>
      <c r="AE79" s="66" t="str">
        <f t="shared" si="17"/>
        <v/>
      </c>
      <c r="AF79" s="62"/>
      <c r="AG79" s="37"/>
      <c r="AH79" s="24" t="str">
        <f t="shared" si="18"/>
        <v/>
      </c>
      <c r="AI79" s="26" t="str">
        <f t="shared" si="19"/>
        <v/>
      </c>
      <c r="AJ79" s="59" t="str">
        <f t="shared" si="20"/>
        <v/>
      </c>
      <c r="AK79" s="101" t="str">
        <f t="shared" si="11"/>
        <v/>
      </c>
      <c r="AL79" s="238" t="str">
        <f t="shared" si="21"/>
        <v/>
      </c>
      <c r="AM79" s="102" t="str">
        <f>IF(ISERROR(IF(AK79="","",VLOOKUP(AL79,TRANSMUTATION_TABLE!A$2:D$42,4,TRUE))),"",IF(AK79="","",VLOOKUP(AL79,TRANSMUTATION_TABLE!A$2:D$42,4,TRUE)))</f>
        <v/>
      </c>
    </row>
    <row r="80" spans="1:39" ht="15.75" thickBot="1" x14ac:dyDescent="0.3">
      <c r="A80" s="3"/>
      <c r="B80" s="105"/>
      <c r="C80" s="106"/>
      <c r="D80" s="106"/>
      <c r="E80" s="10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24" t="str">
        <f t="shared" si="12"/>
        <v/>
      </c>
      <c r="Q80" s="26" t="str">
        <f t="shared" si="13"/>
        <v/>
      </c>
      <c r="R80" s="27" t="str">
        <f t="shared" si="14"/>
        <v/>
      </c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24" t="str">
        <f t="shared" si="15"/>
        <v/>
      </c>
      <c r="AD80" s="59" t="str">
        <f t="shared" si="16"/>
        <v/>
      </c>
      <c r="AE80" s="66" t="str">
        <f t="shared" si="17"/>
        <v/>
      </c>
      <c r="AF80" s="62"/>
      <c r="AG80" s="37"/>
      <c r="AH80" s="24" t="str">
        <f t="shared" si="18"/>
        <v/>
      </c>
      <c r="AI80" s="26" t="str">
        <f t="shared" si="19"/>
        <v/>
      </c>
      <c r="AJ80" s="59" t="str">
        <f t="shared" si="20"/>
        <v/>
      </c>
      <c r="AK80" s="101" t="str">
        <f t="shared" si="11"/>
        <v/>
      </c>
      <c r="AL80" s="238" t="str">
        <f t="shared" si="21"/>
        <v/>
      </c>
      <c r="AM80" s="102" t="str">
        <f>IF(ISERROR(IF(AK80="","",VLOOKUP(AL80,TRANSMUTATION_TABLE!A$2:D$42,4,TRUE))),"",IF(AK80="","",VLOOKUP(AL80,TRANSMUTATION_TABLE!A$2:D$42,4,TRUE)))</f>
        <v/>
      </c>
    </row>
    <row r="81" spans="1:39" ht="15.75" thickBot="1" x14ac:dyDescent="0.3">
      <c r="A81" s="3"/>
      <c r="B81" s="105"/>
      <c r="C81" s="106"/>
      <c r="D81" s="106"/>
      <c r="E81" s="10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24" t="str">
        <f t="shared" si="12"/>
        <v/>
      </c>
      <c r="Q81" s="26" t="str">
        <f t="shared" si="13"/>
        <v/>
      </c>
      <c r="R81" s="27" t="str">
        <f t="shared" si="14"/>
        <v/>
      </c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24" t="str">
        <f t="shared" si="15"/>
        <v/>
      </c>
      <c r="AD81" s="59" t="str">
        <f t="shared" si="16"/>
        <v/>
      </c>
      <c r="AE81" s="66" t="str">
        <f t="shared" si="17"/>
        <v/>
      </c>
      <c r="AF81" s="62"/>
      <c r="AG81" s="37"/>
      <c r="AH81" s="24" t="str">
        <f t="shared" si="18"/>
        <v/>
      </c>
      <c r="AI81" s="26" t="str">
        <f t="shared" si="19"/>
        <v/>
      </c>
      <c r="AJ81" s="59" t="str">
        <f t="shared" si="20"/>
        <v/>
      </c>
      <c r="AK81" s="101" t="str">
        <f t="shared" si="11"/>
        <v/>
      </c>
      <c r="AL81" s="238" t="str">
        <f t="shared" si="21"/>
        <v/>
      </c>
      <c r="AM81" s="102" t="str">
        <f>IF(ISERROR(IF(AK81="","",VLOOKUP(AL81,TRANSMUTATION_TABLE!A$2:D$42,4,TRUE))),"",IF(AK81="","",VLOOKUP(AL81,TRANSMUTATION_TABLE!A$2:D$42,4,TRUE)))</f>
        <v/>
      </c>
    </row>
    <row r="82" spans="1:39" ht="15.75" thickBot="1" x14ac:dyDescent="0.3">
      <c r="A82" s="3"/>
      <c r="B82" s="105"/>
      <c r="C82" s="106"/>
      <c r="D82" s="106"/>
      <c r="E82" s="10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24" t="str">
        <f t="shared" si="12"/>
        <v/>
      </c>
      <c r="Q82" s="26" t="str">
        <f t="shared" si="13"/>
        <v/>
      </c>
      <c r="R82" s="27" t="str">
        <f t="shared" si="14"/>
        <v/>
      </c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24" t="str">
        <f t="shared" si="15"/>
        <v/>
      </c>
      <c r="AD82" s="59" t="str">
        <f t="shared" si="16"/>
        <v/>
      </c>
      <c r="AE82" s="66" t="str">
        <f t="shared" si="17"/>
        <v/>
      </c>
      <c r="AF82" s="62"/>
      <c r="AG82" s="37"/>
      <c r="AH82" s="24" t="str">
        <f t="shared" si="18"/>
        <v/>
      </c>
      <c r="AI82" s="26" t="str">
        <f t="shared" si="19"/>
        <v/>
      </c>
      <c r="AJ82" s="59" t="str">
        <f t="shared" si="20"/>
        <v/>
      </c>
      <c r="AK82" s="101" t="str">
        <f t="shared" si="11"/>
        <v/>
      </c>
      <c r="AL82" s="238" t="str">
        <f t="shared" si="21"/>
        <v/>
      </c>
      <c r="AM82" s="102" t="str">
        <f>IF(ISERROR(IF(AK82="","",VLOOKUP(AL82,TRANSMUTATION_TABLE!A$2:D$42,4,TRUE))),"",IF(AK82="","",VLOOKUP(AL82,TRANSMUTATION_TABLE!A$2:D$42,4,TRUE)))</f>
        <v/>
      </c>
    </row>
    <row r="83" spans="1:39" ht="15.75" thickBot="1" x14ac:dyDescent="0.3">
      <c r="A83" s="3"/>
      <c r="B83" s="105"/>
      <c r="C83" s="106"/>
      <c r="D83" s="106"/>
      <c r="E83" s="10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24" t="str">
        <f t="shared" si="12"/>
        <v/>
      </c>
      <c r="Q83" s="26" t="str">
        <f t="shared" si="13"/>
        <v/>
      </c>
      <c r="R83" s="27" t="str">
        <f t="shared" si="14"/>
        <v/>
      </c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24" t="str">
        <f t="shared" si="15"/>
        <v/>
      </c>
      <c r="AD83" s="59" t="str">
        <f t="shared" si="16"/>
        <v/>
      </c>
      <c r="AE83" s="66" t="str">
        <f t="shared" si="17"/>
        <v/>
      </c>
      <c r="AF83" s="62"/>
      <c r="AG83" s="37"/>
      <c r="AH83" s="24" t="str">
        <f t="shared" si="18"/>
        <v/>
      </c>
      <c r="AI83" s="26" t="str">
        <f t="shared" si="19"/>
        <v/>
      </c>
      <c r="AJ83" s="59" t="str">
        <f t="shared" si="20"/>
        <v/>
      </c>
      <c r="AK83" s="101" t="str">
        <f t="shared" si="11"/>
        <v/>
      </c>
      <c r="AL83" s="238" t="str">
        <f t="shared" si="21"/>
        <v/>
      </c>
      <c r="AM83" s="102" t="str">
        <f>IF(ISERROR(IF(AK83="","",VLOOKUP(AL83,TRANSMUTATION_TABLE!A$2:D$42,4,TRUE))),"",IF(AK83="","",VLOOKUP(AL83,TRANSMUTATION_TABLE!A$2:D$42,4,TRUE)))</f>
        <v/>
      </c>
    </row>
    <row r="84" spans="1:39" ht="15.75" thickBot="1" x14ac:dyDescent="0.3">
      <c r="A84" s="3"/>
      <c r="B84" s="105"/>
      <c r="C84" s="106"/>
      <c r="D84" s="106"/>
      <c r="E84" s="10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24" t="str">
        <f t="shared" si="12"/>
        <v/>
      </c>
      <c r="Q84" s="26" t="str">
        <f t="shared" si="13"/>
        <v/>
      </c>
      <c r="R84" s="27" t="str">
        <f t="shared" si="14"/>
        <v/>
      </c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24" t="str">
        <f t="shared" si="15"/>
        <v/>
      </c>
      <c r="AD84" s="59" t="str">
        <f t="shared" si="16"/>
        <v/>
      </c>
      <c r="AE84" s="66" t="str">
        <f t="shared" si="17"/>
        <v/>
      </c>
      <c r="AF84" s="62"/>
      <c r="AG84" s="37"/>
      <c r="AH84" s="24" t="str">
        <f t="shared" si="18"/>
        <v/>
      </c>
      <c r="AI84" s="26" t="str">
        <f t="shared" si="19"/>
        <v/>
      </c>
      <c r="AJ84" s="59" t="str">
        <f t="shared" si="20"/>
        <v/>
      </c>
      <c r="AK84" s="101" t="str">
        <f t="shared" si="11"/>
        <v/>
      </c>
      <c r="AL84" s="238" t="str">
        <f t="shared" si="21"/>
        <v/>
      </c>
      <c r="AM84" s="102" t="str">
        <f>IF(ISERROR(IF(AK84="","",VLOOKUP(AL84,TRANSMUTATION_TABLE!A$2:D$42,4,TRUE))),"",IF(AK84="","",VLOOKUP(AL84,TRANSMUTATION_TABLE!A$2:D$42,4,TRUE)))</f>
        <v/>
      </c>
    </row>
    <row r="85" spans="1:39" ht="15.75" thickBot="1" x14ac:dyDescent="0.3">
      <c r="A85" s="3"/>
      <c r="B85" s="105"/>
      <c r="C85" s="106"/>
      <c r="D85" s="106"/>
      <c r="E85" s="10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24" t="str">
        <f t="shared" si="12"/>
        <v/>
      </c>
      <c r="Q85" s="26" t="str">
        <f t="shared" si="13"/>
        <v/>
      </c>
      <c r="R85" s="27" t="str">
        <f t="shared" si="14"/>
        <v/>
      </c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24" t="str">
        <f t="shared" si="15"/>
        <v/>
      </c>
      <c r="AD85" s="59" t="str">
        <f t="shared" si="16"/>
        <v/>
      </c>
      <c r="AE85" s="66" t="str">
        <f t="shared" si="17"/>
        <v/>
      </c>
      <c r="AF85" s="62"/>
      <c r="AG85" s="37"/>
      <c r="AH85" s="24" t="str">
        <f t="shared" si="18"/>
        <v/>
      </c>
      <c r="AI85" s="26" t="str">
        <f t="shared" si="19"/>
        <v/>
      </c>
      <c r="AJ85" s="59" t="str">
        <f t="shared" si="20"/>
        <v/>
      </c>
      <c r="AK85" s="101" t="str">
        <f t="shared" si="11"/>
        <v/>
      </c>
      <c r="AL85" s="238" t="str">
        <f t="shared" si="21"/>
        <v/>
      </c>
      <c r="AM85" s="102" t="str">
        <f>IF(ISERROR(IF(AK85="","",VLOOKUP(AL85,TRANSMUTATION_TABLE!A$2:D$42,4,TRUE))),"",IF(AK85="","",VLOOKUP(AL85,TRANSMUTATION_TABLE!A$2:D$42,4,TRUE)))</f>
        <v/>
      </c>
    </row>
    <row r="86" spans="1:39" ht="15.75" thickBot="1" x14ac:dyDescent="0.3">
      <c r="A86" s="3"/>
      <c r="B86" s="105"/>
      <c r="C86" s="106"/>
      <c r="D86" s="106"/>
      <c r="E86" s="10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24" t="str">
        <f t="shared" si="12"/>
        <v/>
      </c>
      <c r="Q86" s="26" t="str">
        <f t="shared" si="13"/>
        <v/>
      </c>
      <c r="R86" s="27" t="str">
        <f t="shared" si="14"/>
        <v/>
      </c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24" t="str">
        <f t="shared" si="15"/>
        <v/>
      </c>
      <c r="AD86" s="59" t="str">
        <f t="shared" si="16"/>
        <v/>
      </c>
      <c r="AE86" s="66" t="str">
        <f t="shared" si="17"/>
        <v/>
      </c>
      <c r="AF86" s="62"/>
      <c r="AG86" s="37"/>
      <c r="AH86" s="24" t="str">
        <f t="shared" si="18"/>
        <v/>
      </c>
      <c r="AI86" s="26" t="str">
        <f t="shared" si="19"/>
        <v/>
      </c>
      <c r="AJ86" s="59" t="str">
        <f t="shared" si="20"/>
        <v/>
      </c>
      <c r="AK86" s="101" t="str">
        <f t="shared" si="11"/>
        <v/>
      </c>
      <c r="AL86" s="238" t="str">
        <f t="shared" si="21"/>
        <v/>
      </c>
      <c r="AM86" s="102" t="str">
        <f>IF(ISERROR(IF(AK86="","",VLOOKUP(AL86,TRANSMUTATION_TABLE!A$2:D$42,4,TRUE))),"",IF(AK86="","",VLOOKUP(AL86,TRANSMUTATION_TABLE!A$2:D$42,4,TRUE)))</f>
        <v/>
      </c>
    </row>
    <row r="87" spans="1:39" ht="15.75" thickBot="1" x14ac:dyDescent="0.3">
      <c r="A87" s="3"/>
      <c r="B87" s="105"/>
      <c r="C87" s="106"/>
      <c r="D87" s="106"/>
      <c r="E87" s="10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24" t="str">
        <f t="shared" si="12"/>
        <v/>
      </c>
      <c r="Q87" s="26" t="str">
        <f t="shared" si="13"/>
        <v/>
      </c>
      <c r="R87" s="27" t="str">
        <f t="shared" si="14"/>
        <v/>
      </c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24" t="str">
        <f t="shared" si="15"/>
        <v/>
      </c>
      <c r="AD87" s="59" t="str">
        <f t="shared" si="16"/>
        <v/>
      </c>
      <c r="AE87" s="66" t="str">
        <f t="shared" si="17"/>
        <v/>
      </c>
      <c r="AF87" s="62"/>
      <c r="AG87" s="37"/>
      <c r="AH87" s="24" t="str">
        <f t="shared" si="18"/>
        <v/>
      </c>
      <c r="AI87" s="26" t="str">
        <f t="shared" si="19"/>
        <v/>
      </c>
      <c r="AJ87" s="59" t="str">
        <f t="shared" si="20"/>
        <v/>
      </c>
      <c r="AK87" s="101" t="str">
        <f t="shared" si="11"/>
        <v/>
      </c>
      <c r="AL87" s="238" t="str">
        <f t="shared" si="21"/>
        <v/>
      </c>
      <c r="AM87" s="102" t="str">
        <f>IF(ISERROR(IF(AK87="","",VLOOKUP(AL87,TRANSMUTATION_TABLE!A$2:D$42,4,TRUE))),"",IF(AK87="","",VLOOKUP(AL87,TRANSMUTATION_TABLE!A$2:D$42,4,TRUE)))</f>
        <v/>
      </c>
    </row>
    <row r="88" spans="1:39" ht="15.75" thickBot="1" x14ac:dyDescent="0.3">
      <c r="A88" s="3"/>
      <c r="B88" s="105"/>
      <c r="C88" s="106"/>
      <c r="D88" s="106"/>
      <c r="E88" s="10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24" t="str">
        <f t="shared" si="12"/>
        <v/>
      </c>
      <c r="Q88" s="26" t="str">
        <f t="shared" si="13"/>
        <v/>
      </c>
      <c r="R88" s="27" t="str">
        <f t="shared" si="14"/>
        <v/>
      </c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24" t="str">
        <f t="shared" si="15"/>
        <v/>
      </c>
      <c r="AD88" s="59" t="str">
        <f t="shared" si="16"/>
        <v/>
      </c>
      <c r="AE88" s="66" t="str">
        <f t="shared" si="17"/>
        <v/>
      </c>
      <c r="AF88" s="62"/>
      <c r="AG88" s="37"/>
      <c r="AH88" s="24" t="str">
        <f t="shared" si="18"/>
        <v/>
      </c>
      <c r="AI88" s="26" t="str">
        <f t="shared" si="19"/>
        <v/>
      </c>
      <c r="AJ88" s="59" t="str">
        <f t="shared" si="20"/>
        <v/>
      </c>
      <c r="AK88" s="101" t="str">
        <f t="shared" si="11"/>
        <v/>
      </c>
      <c r="AL88" s="238" t="str">
        <f t="shared" si="21"/>
        <v/>
      </c>
      <c r="AM88" s="102" t="str">
        <f>IF(ISERROR(IF(AK88="","",VLOOKUP(AL88,TRANSMUTATION_TABLE!A$2:D$42,4,TRUE))),"",IF(AK88="","",VLOOKUP(AL88,TRANSMUTATION_TABLE!A$2:D$42,4,TRUE)))</f>
        <v/>
      </c>
    </row>
    <row r="89" spans="1:39" ht="15.75" thickBot="1" x14ac:dyDescent="0.3">
      <c r="A89" s="3"/>
      <c r="B89" s="105"/>
      <c r="C89" s="106"/>
      <c r="D89" s="106"/>
      <c r="E89" s="10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24" t="str">
        <f t="shared" si="12"/>
        <v/>
      </c>
      <c r="Q89" s="26" t="str">
        <f t="shared" si="13"/>
        <v/>
      </c>
      <c r="R89" s="27" t="str">
        <f t="shared" si="14"/>
        <v/>
      </c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24" t="str">
        <f t="shared" si="15"/>
        <v/>
      </c>
      <c r="AD89" s="59" t="str">
        <f t="shared" si="16"/>
        <v/>
      </c>
      <c r="AE89" s="66" t="str">
        <f t="shared" si="17"/>
        <v/>
      </c>
      <c r="AF89" s="62"/>
      <c r="AG89" s="37"/>
      <c r="AH89" s="24" t="str">
        <f t="shared" si="18"/>
        <v/>
      </c>
      <c r="AI89" s="26" t="str">
        <f t="shared" si="19"/>
        <v/>
      </c>
      <c r="AJ89" s="59" t="str">
        <f t="shared" si="20"/>
        <v/>
      </c>
      <c r="AK89" s="101" t="str">
        <f t="shared" si="11"/>
        <v/>
      </c>
      <c r="AL89" s="238" t="str">
        <f t="shared" si="21"/>
        <v/>
      </c>
      <c r="AM89" s="102" t="str">
        <f>IF(ISERROR(IF(AK89="","",VLOOKUP(AL89,TRANSMUTATION_TABLE!A$2:D$42,4,TRUE))),"",IF(AK89="","",VLOOKUP(AL89,TRANSMUTATION_TABLE!A$2:D$42,4,TRUE)))</f>
        <v/>
      </c>
    </row>
    <row r="90" spans="1:39" ht="15.75" thickBot="1" x14ac:dyDescent="0.3">
      <c r="A90" s="3"/>
      <c r="B90" s="105"/>
      <c r="C90" s="106"/>
      <c r="D90" s="106"/>
      <c r="E90" s="10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24" t="str">
        <f t="shared" si="12"/>
        <v/>
      </c>
      <c r="Q90" s="26" t="str">
        <f t="shared" si="13"/>
        <v/>
      </c>
      <c r="R90" s="27" t="str">
        <f t="shared" si="14"/>
        <v/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24" t="str">
        <f t="shared" si="15"/>
        <v/>
      </c>
      <c r="AD90" s="59" t="str">
        <f t="shared" si="16"/>
        <v/>
      </c>
      <c r="AE90" s="66" t="str">
        <f t="shared" si="17"/>
        <v/>
      </c>
      <c r="AF90" s="62"/>
      <c r="AG90" s="37"/>
      <c r="AH90" s="24" t="str">
        <f t="shared" si="18"/>
        <v/>
      </c>
      <c r="AI90" s="26" t="str">
        <f t="shared" si="19"/>
        <v/>
      </c>
      <c r="AJ90" s="59" t="str">
        <f t="shared" si="20"/>
        <v/>
      </c>
      <c r="AK90" s="101" t="str">
        <f t="shared" si="11"/>
        <v/>
      </c>
      <c r="AL90" s="238" t="str">
        <f t="shared" si="21"/>
        <v/>
      </c>
      <c r="AM90" s="102" t="str">
        <f>IF(ISERROR(IF(AK90="","",VLOOKUP(AL90,TRANSMUTATION_TABLE!A$2:D$42,4,TRUE))),"",IF(AK90="","",VLOOKUP(AL90,TRANSMUTATION_TABLE!A$2:D$42,4,TRUE)))</f>
        <v/>
      </c>
    </row>
    <row r="91" spans="1:39" ht="15.75" thickBot="1" x14ac:dyDescent="0.3">
      <c r="A91" s="3"/>
      <c r="B91" s="105"/>
      <c r="C91" s="106"/>
      <c r="D91" s="106"/>
      <c r="E91" s="10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24" t="str">
        <f t="shared" si="12"/>
        <v/>
      </c>
      <c r="Q91" s="26" t="str">
        <f t="shared" si="13"/>
        <v/>
      </c>
      <c r="R91" s="27" t="str">
        <f t="shared" si="14"/>
        <v/>
      </c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24" t="str">
        <f t="shared" si="15"/>
        <v/>
      </c>
      <c r="AD91" s="59" t="str">
        <f t="shared" si="16"/>
        <v/>
      </c>
      <c r="AE91" s="66" t="str">
        <f t="shared" si="17"/>
        <v/>
      </c>
      <c r="AF91" s="62"/>
      <c r="AG91" s="37"/>
      <c r="AH91" s="24" t="str">
        <f t="shared" si="18"/>
        <v/>
      </c>
      <c r="AI91" s="26" t="str">
        <f t="shared" si="19"/>
        <v/>
      </c>
      <c r="AJ91" s="59" t="str">
        <f t="shared" si="20"/>
        <v/>
      </c>
      <c r="AK91" s="101" t="str">
        <f t="shared" si="11"/>
        <v/>
      </c>
      <c r="AL91" s="238" t="str">
        <f t="shared" si="21"/>
        <v/>
      </c>
      <c r="AM91" s="102" t="str">
        <f>IF(ISERROR(IF(AK91="","",VLOOKUP(AL91,TRANSMUTATION_TABLE!A$2:D$42,4,TRUE))),"",IF(AK91="","",VLOOKUP(AL91,TRANSMUTATION_TABLE!A$2:D$42,4,TRUE)))</f>
        <v/>
      </c>
    </row>
    <row r="92" spans="1:39" ht="15.75" thickBot="1" x14ac:dyDescent="0.3">
      <c r="A92" s="3"/>
      <c r="B92" s="105"/>
      <c r="C92" s="106"/>
      <c r="D92" s="106"/>
      <c r="E92" s="10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24" t="str">
        <f t="shared" si="12"/>
        <v/>
      </c>
      <c r="Q92" s="26" t="str">
        <f t="shared" si="13"/>
        <v/>
      </c>
      <c r="R92" s="27" t="str">
        <f t="shared" si="14"/>
        <v/>
      </c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24" t="str">
        <f t="shared" si="15"/>
        <v/>
      </c>
      <c r="AD92" s="59" t="str">
        <f t="shared" si="16"/>
        <v/>
      </c>
      <c r="AE92" s="66" t="str">
        <f t="shared" si="17"/>
        <v/>
      </c>
      <c r="AF92" s="62"/>
      <c r="AG92" s="37"/>
      <c r="AH92" s="24" t="str">
        <f t="shared" si="18"/>
        <v/>
      </c>
      <c r="AI92" s="26" t="str">
        <f t="shared" si="19"/>
        <v/>
      </c>
      <c r="AJ92" s="59" t="str">
        <f t="shared" si="20"/>
        <v/>
      </c>
      <c r="AK92" s="101" t="str">
        <f t="shared" si="11"/>
        <v/>
      </c>
      <c r="AL92" s="238" t="str">
        <f t="shared" si="21"/>
        <v/>
      </c>
      <c r="AM92" s="102" t="str">
        <f>IF(ISERROR(IF(AK92="","",VLOOKUP(AL92,TRANSMUTATION_TABLE!A$2:D$42,4,TRUE))),"",IF(AK92="","",VLOOKUP(AL92,TRANSMUTATION_TABLE!A$2:D$42,4,TRUE)))</f>
        <v/>
      </c>
    </row>
    <row r="93" spans="1:39" ht="15.75" thickBot="1" x14ac:dyDescent="0.3">
      <c r="A93" s="3"/>
      <c r="B93" s="105"/>
      <c r="C93" s="106"/>
      <c r="D93" s="106"/>
      <c r="E93" s="10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24" t="str">
        <f t="shared" si="12"/>
        <v/>
      </c>
      <c r="Q93" s="26" t="str">
        <f t="shared" si="13"/>
        <v/>
      </c>
      <c r="R93" s="27" t="str">
        <f t="shared" si="14"/>
        <v/>
      </c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24" t="str">
        <f t="shared" si="15"/>
        <v/>
      </c>
      <c r="AD93" s="59" t="str">
        <f t="shared" si="16"/>
        <v/>
      </c>
      <c r="AE93" s="66" t="str">
        <f t="shared" si="17"/>
        <v/>
      </c>
      <c r="AF93" s="62"/>
      <c r="AG93" s="37"/>
      <c r="AH93" s="24" t="str">
        <f t="shared" si="18"/>
        <v/>
      </c>
      <c r="AI93" s="26" t="str">
        <f t="shared" si="19"/>
        <v/>
      </c>
      <c r="AJ93" s="59" t="str">
        <f t="shared" si="20"/>
        <v/>
      </c>
      <c r="AK93" s="101" t="str">
        <f t="shared" si="11"/>
        <v/>
      </c>
      <c r="AL93" s="238" t="str">
        <f t="shared" si="21"/>
        <v/>
      </c>
      <c r="AM93" s="102" t="str">
        <f>IF(ISERROR(IF(AK93="","",VLOOKUP(AL93,TRANSMUTATION_TABLE!A$2:D$42,4,TRUE))),"",IF(AK93="","",VLOOKUP(AL93,TRANSMUTATION_TABLE!A$2:D$42,4,TRUE)))</f>
        <v/>
      </c>
    </row>
    <row r="94" spans="1:39" ht="15.75" thickBot="1" x14ac:dyDescent="0.3">
      <c r="A94" s="3"/>
      <c r="B94" s="105"/>
      <c r="C94" s="106"/>
      <c r="D94" s="106"/>
      <c r="E94" s="10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24" t="str">
        <f t="shared" si="12"/>
        <v/>
      </c>
      <c r="Q94" s="26" t="str">
        <f t="shared" si="13"/>
        <v/>
      </c>
      <c r="R94" s="27" t="str">
        <f t="shared" si="14"/>
        <v/>
      </c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24" t="str">
        <f t="shared" si="15"/>
        <v/>
      </c>
      <c r="AD94" s="59" t="str">
        <f t="shared" si="16"/>
        <v/>
      </c>
      <c r="AE94" s="66" t="str">
        <f t="shared" si="17"/>
        <v/>
      </c>
      <c r="AF94" s="62"/>
      <c r="AG94" s="37"/>
      <c r="AH94" s="24" t="str">
        <f t="shared" si="18"/>
        <v/>
      </c>
      <c r="AI94" s="26" t="str">
        <f t="shared" si="19"/>
        <v/>
      </c>
      <c r="AJ94" s="59" t="str">
        <f t="shared" si="20"/>
        <v/>
      </c>
      <c r="AK94" s="101" t="str">
        <f t="shared" si="11"/>
        <v/>
      </c>
      <c r="AL94" s="238" t="str">
        <f t="shared" si="21"/>
        <v/>
      </c>
      <c r="AM94" s="102" t="str">
        <f>IF(ISERROR(IF(AK94="","",VLOOKUP(AL94,TRANSMUTATION_TABLE!A$2:D$42,4,TRUE))),"",IF(AK94="","",VLOOKUP(AL94,TRANSMUTATION_TABLE!A$2:D$42,4,TRUE)))</f>
        <v/>
      </c>
    </row>
    <row r="95" spans="1:39" ht="15.75" thickBot="1" x14ac:dyDescent="0.3">
      <c r="A95" s="3"/>
      <c r="B95" s="105"/>
      <c r="C95" s="106"/>
      <c r="D95" s="106"/>
      <c r="E95" s="10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24" t="str">
        <f t="shared" si="12"/>
        <v/>
      </c>
      <c r="Q95" s="26" t="str">
        <f t="shared" si="13"/>
        <v/>
      </c>
      <c r="R95" s="27" t="str">
        <f t="shared" si="14"/>
        <v/>
      </c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24" t="str">
        <f t="shared" si="15"/>
        <v/>
      </c>
      <c r="AD95" s="59" t="str">
        <f t="shared" si="16"/>
        <v/>
      </c>
      <c r="AE95" s="66" t="str">
        <f t="shared" si="17"/>
        <v/>
      </c>
      <c r="AF95" s="62"/>
      <c r="AG95" s="37"/>
      <c r="AH95" s="24" t="str">
        <f t="shared" si="18"/>
        <v/>
      </c>
      <c r="AI95" s="26" t="str">
        <f t="shared" si="19"/>
        <v/>
      </c>
      <c r="AJ95" s="59" t="str">
        <f t="shared" si="20"/>
        <v/>
      </c>
      <c r="AK95" s="101" t="str">
        <f t="shared" si="11"/>
        <v/>
      </c>
      <c r="AL95" s="238" t="str">
        <f t="shared" si="21"/>
        <v/>
      </c>
      <c r="AM95" s="102" t="str">
        <f>IF(ISERROR(IF(AK95="","",VLOOKUP(AL95,TRANSMUTATION_TABLE!A$2:D$42,4,TRUE))),"",IF(AK95="","",VLOOKUP(AL95,TRANSMUTATION_TABLE!A$2:D$42,4,TRUE)))</f>
        <v/>
      </c>
    </row>
    <row r="96" spans="1:39" ht="15.75" thickBot="1" x14ac:dyDescent="0.3">
      <c r="A96" s="3"/>
      <c r="B96" s="105"/>
      <c r="C96" s="106"/>
      <c r="D96" s="106"/>
      <c r="E96" s="10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24" t="str">
        <f t="shared" si="12"/>
        <v/>
      </c>
      <c r="Q96" s="26" t="str">
        <f t="shared" si="13"/>
        <v/>
      </c>
      <c r="R96" s="27" t="str">
        <f t="shared" si="14"/>
        <v/>
      </c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24" t="str">
        <f t="shared" si="15"/>
        <v/>
      </c>
      <c r="AD96" s="59" t="str">
        <f t="shared" si="16"/>
        <v/>
      </c>
      <c r="AE96" s="66" t="str">
        <f t="shared" si="17"/>
        <v/>
      </c>
      <c r="AF96" s="62"/>
      <c r="AG96" s="37"/>
      <c r="AH96" s="24" t="str">
        <f t="shared" si="18"/>
        <v/>
      </c>
      <c r="AI96" s="26" t="str">
        <f t="shared" si="19"/>
        <v/>
      </c>
      <c r="AJ96" s="59" t="str">
        <f t="shared" si="20"/>
        <v/>
      </c>
      <c r="AK96" s="101" t="str">
        <f t="shared" si="11"/>
        <v/>
      </c>
      <c r="AL96" s="238" t="str">
        <f t="shared" si="21"/>
        <v/>
      </c>
      <c r="AM96" s="102" t="str">
        <f>IF(ISERROR(IF(AK96="","",VLOOKUP(AL96,TRANSMUTATION_TABLE!A$2:D$42,4,TRUE))),"",IF(AK96="","",VLOOKUP(AL96,TRANSMUTATION_TABLE!A$2:D$42,4,TRUE)))</f>
        <v/>
      </c>
    </row>
    <row r="97" spans="1:39" ht="15.75" thickBot="1" x14ac:dyDescent="0.3">
      <c r="A97" s="3"/>
      <c r="B97" s="105"/>
      <c r="C97" s="106"/>
      <c r="D97" s="106"/>
      <c r="E97" s="10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24" t="str">
        <f t="shared" si="12"/>
        <v/>
      </c>
      <c r="Q97" s="26" t="str">
        <f t="shared" si="13"/>
        <v/>
      </c>
      <c r="R97" s="27" t="str">
        <f t="shared" si="14"/>
        <v/>
      </c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24" t="str">
        <f t="shared" si="15"/>
        <v/>
      </c>
      <c r="AD97" s="59" t="str">
        <f t="shared" si="16"/>
        <v/>
      </c>
      <c r="AE97" s="66" t="str">
        <f t="shared" si="17"/>
        <v/>
      </c>
      <c r="AF97" s="62"/>
      <c r="AG97" s="37"/>
      <c r="AH97" s="24" t="str">
        <f t="shared" si="18"/>
        <v/>
      </c>
      <c r="AI97" s="26" t="str">
        <f t="shared" si="19"/>
        <v/>
      </c>
      <c r="AJ97" s="59" t="str">
        <f t="shared" si="20"/>
        <v/>
      </c>
      <c r="AK97" s="101" t="str">
        <f t="shared" si="11"/>
        <v/>
      </c>
      <c r="AL97" s="238" t="str">
        <f t="shared" si="21"/>
        <v/>
      </c>
      <c r="AM97" s="102" t="str">
        <f>IF(ISERROR(IF(AK97="","",VLOOKUP(AL97,TRANSMUTATION_TABLE!A$2:D$42,4,TRUE))),"",IF(AK97="","",VLOOKUP(AL97,TRANSMUTATION_TABLE!A$2:D$42,4,TRUE)))</f>
        <v/>
      </c>
    </row>
    <row r="98" spans="1:39" ht="15.75" thickBot="1" x14ac:dyDescent="0.3">
      <c r="A98" s="3"/>
      <c r="B98" s="105"/>
      <c r="C98" s="106"/>
      <c r="D98" s="106"/>
      <c r="E98" s="10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24" t="str">
        <f t="shared" si="12"/>
        <v/>
      </c>
      <c r="Q98" s="26" t="str">
        <f t="shared" si="13"/>
        <v/>
      </c>
      <c r="R98" s="27" t="str">
        <f t="shared" si="14"/>
        <v/>
      </c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24" t="str">
        <f t="shared" si="15"/>
        <v/>
      </c>
      <c r="AD98" s="59" t="str">
        <f t="shared" si="16"/>
        <v/>
      </c>
      <c r="AE98" s="66" t="str">
        <f t="shared" si="17"/>
        <v/>
      </c>
      <c r="AF98" s="62"/>
      <c r="AG98" s="37"/>
      <c r="AH98" s="24" t="str">
        <f t="shared" si="18"/>
        <v/>
      </c>
      <c r="AI98" s="26" t="str">
        <f t="shared" si="19"/>
        <v/>
      </c>
      <c r="AJ98" s="59" t="str">
        <f t="shared" si="20"/>
        <v/>
      </c>
      <c r="AK98" s="101" t="str">
        <f t="shared" si="11"/>
        <v/>
      </c>
      <c r="AL98" s="238" t="str">
        <f t="shared" si="21"/>
        <v/>
      </c>
      <c r="AM98" s="102" t="str">
        <f>IF(ISERROR(IF(AK98="","",VLOOKUP(AL98,TRANSMUTATION_TABLE!A$2:D$42,4,TRUE))),"",IF(AK98="","",VLOOKUP(AL98,TRANSMUTATION_TABLE!A$2:D$42,4,TRUE)))</f>
        <v/>
      </c>
    </row>
    <row r="99" spans="1:39" ht="15.75" thickBot="1" x14ac:dyDescent="0.3">
      <c r="A99" s="3"/>
      <c r="B99" s="105"/>
      <c r="C99" s="106"/>
      <c r="D99" s="106"/>
      <c r="E99" s="10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24" t="str">
        <f t="shared" si="12"/>
        <v/>
      </c>
      <c r="Q99" s="26" t="str">
        <f t="shared" si="13"/>
        <v/>
      </c>
      <c r="R99" s="27" t="str">
        <f t="shared" si="14"/>
        <v/>
      </c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24" t="str">
        <f t="shared" si="15"/>
        <v/>
      </c>
      <c r="AD99" s="59" t="str">
        <f t="shared" si="16"/>
        <v/>
      </c>
      <c r="AE99" s="66" t="str">
        <f t="shared" si="17"/>
        <v/>
      </c>
      <c r="AF99" s="62"/>
      <c r="AG99" s="37"/>
      <c r="AH99" s="24" t="str">
        <f t="shared" si="18"/>
        <v/>
      </c>
      <c r="AI99" s="26" t="str">
        <f t="shared" si="19"/>
        <v/>
      </c>
      <c r="AJ99" s="59" t="str">
        <f t="shared" si="20"/>
        <v/>
      </c>
      <c r="AK99" s="101" t="str">
        <f t="shared" si="11"/>
        <v/>
      </c>
      <c r="AL99" s="238" t="str">
        <f t="shared" si="21"/>
        <v/>
      </c>
      <c r="AM99" s="102" t="str">
        <f>IF(ISERROR(IF(AK99="","",VLOOKUP(AL99,TRANSMUTATION_TABLE!A$2:D$42,4,TRUE))),"",IF(AK99="","",VLOOKUP(AL99,TRANSMUTATION_TABLE!A$2:D$42,4,TRUE)))</f>
        <v/>
      </c>
    </row>
    <row r="100" spans="1:39" ht="15.75" thickBot="1" x14ac:dyDescent="0.3">
      <c r="A100" s="3"/>
      <c r="B100" s="105"/>
      <c r="C100" s="106"/>
      <c r="D100" s="106"/>
      <c r="E100" s="10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24" t="str">
        <f t="shared" si="12"/>
        <v/>
      </c>
      <c r="Q100" s="26" t="str">
        <f t="shared" si="13"/>
        <v/>
      </c>
      <c r="R100" s="27" t="str">
        <f t="shared" si="14"/>
        <v/>
      </c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24" t="str">
        <f t="shared" si="15"/>
        <v/>
      </c>
      <c r="AD100" s="59" t="str">
        <f t="shared" si="16"/>
        <v/>
      </c>
      <c r="AE100" s="66" t="str">
        <f t="shared" si="17"/>
        <v/>
      </c>
      <c r="AF100" s="62"/>
      <c r="AG100" s="37"/>
      <c r="AH100" s="24" t="str">
        <f t="shared" si="18"/>
        <v/>
      </c>
      <c r="AI100" s="26" t="str">
        <f t="shared" si="19"/>
        <v/>
      </c>
      <c r="AJ100" s="59" t="str">
        <f t="shared" si="20"/>
        <v/>
      </c>
      <c r="AK100" s="101" t="str">
        <f t="shared" si="11"/>
        <v/>
      </c>
      <c r="AL100" s="238" t="str">
        <f t="shared" si="21"/>
        <v/>
      </c>
      <c r="AM100" s="102" t="str">
        <f>IF(ISERROR(IF(AK100="","",VLOOKUP(AL100,TRANSMUTATION_TABLE!A$2:D$42,4,TRUE))),"",IF(AK100="","",VLOOKUP(AL100,TRANSMUTATION_TABLE!A$2:D$42,4,TRUE)))</f>
        <v/>
      </c>
    </row>
    <row r="101" spans="1:39" ht="15.75" thickBot="1" x14ac:dyDescent="0.3">
      <c r="A101" s="3"/>
      <c r="B101" s="105"/>
      <c r="C101" s="106"/>
      <c r="D101" s="106"/>
      <c r="E101" s="10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24" t="str">
        <f t="shared" si="12"/>
        <v/>
      </c>
      <c r="Q101" s="26" t="str">
        <f t="shared" si="13"/>
        <v/>
      </c>
      <c r="R101" s="27" t="str">
        <f t="shared" si="14"/>
        <v/>
      </c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24" t="str">
        <f t="shared" si="15"/>
        <v/>
      </c>
      <c r="AD101" s="59" t="str">
        <f t="shared" si="16"/>
        <v/>
      </c>
      <c r="AE101" s="66" t="str">
        <f t="shared" si="17"/>
        <v/>
      </c>
      <c r="AF101" s="62"/>
      <c r="AG101" s="37"/>
      <c r="AH101" s="24" t="str">
        <f t="shared" si="18"/>
        <v/>
      </c>
      <c r="AI101" s="26" t="str">
        <f t="shared" si="19"/>
        <v/>
      </c>
      <c r="AJ101" s="59" t="str">
        <f t="shared" si="20"/>
        <v/>
      </c>
      <c r="AK101" s="101" t="str">
        <f t="shared" si="11"/>
        <v/>
      </c>
      <c r="AL101" s="238" t="str">
        <f t="shared" si="21"/>
        <v/>
      </c>
      <c r="AM101" s="102" t="str">
        <f>IF(ISERROR(IF(AK101="","",VLOOKUP(AL101,TRANSMUTATION_TABLE!A$2:D$42,4,TRUE))),"",IF(AK101="","",VLOOKUP(AL101,TRANSMUTATION_TABLE!A$2:D$42,4,TRUE)))</f>
        <v/>
      </c>
    </row>
    <row r="102" spans="1:39" ht="15.75" thickBot="1" x14ac:dyDescent="0.3">
      <c r="A102" s="3"/>
      <c r="B102" s="105"/>
      <c r="C102" s="106"/>
      <c r="D102" s="106"/>
      <c r="E102" s="107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24" t="str">
        <f t="shared" si="12"/>
        <v/>
      </c>
      <c r="Q102" s="26" t="str">
        <f t="shared" si="13"/>
        <v/>
      </c>
      <c r="R102" s="27" t="str">
        <f t="shared" si="14"/>
        <v/>
      </c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24" t="str">
        <f t="shared" si="15"/>
        <v/>
      </c>
      <c r="AD102" s="59" t="str">
        <f t="shared" si="16"/>
        <v/>
      </c>
      <c r="AE102" s="66" t="str">
        <f t="shared" si="17"/>
        <v/>
      </c>
      <c r="AF102" s="62"/>
      <c r="AG102" s="37"/>
      <c r="AH102" s="24" t="str">
        <f t="shared" si="18"/>
        <v/>
      </c>
      <c r="AI102" s="26" t="str">
        <f t="shared" si="19"/>
        <v/>
      </c>
      <c r="AJ102" s="59" t="str">
        <f t="shared" si="20"/>
        <v/>
      </c>
      <c r="AK102" s="101" t="str">
        <f t="shared" si="11"/>
        <v/>
      </c>
      <c r="AL102" s="238" t="str">
        <f t="shared" si="21"/>
        <v/>
      </c>
      <c r="AM102" s="102" t="str">
        <f>IF(ISERROR(IF(AK102="","",VLOOKUP(AL102,TRANSMUTATION_TABLE!A$2:D$42,4,TRUE))),"",IF(AK102="","",VLOOKUP(AL102,TRANSMUTATION_TABLE!A$2:D$42,4,TRUE)))</f>
        <v/>
      </c>
    </row>
    <row r="103" spans="1:39" ht="15.75" thickBot="1" x14ac:dyDescent="0.3">
      <c r="A103" s="3"/>
      <c r="B103" s="105"/>
      <c r="C103" s="106"/>
      <c r="D103" s="106"/>
      <c r="E103" s="107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24" t="str">
        <f t="shared" si="12"/>
        <v/>
      </c>
      <c r="Q103" s="26" t="str">
        <f t="shared" si="13"/>
        <v/>
      </c>
      <c r="R103" s="27" t="str">
        <f t="shared" si="14"/>
        <v/>
      </c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24" t="str">
        <f t="shared" si="15"/>
        <v/>
      </c>
      <c r="AD103" s="59" t="str">
        <f t="shared" si="16"/>
        <v/>
      </c>
      <c r="AE103" s="66" t="str">
        <f t="shared" si="17"/>
        <v/>
      </c>
      <c r="AF103" s="62"/>
      <c r="AG103" s="37"/>
      <c r="AH103" s="24" t="str">
        <f t="shared" si="18"/>
        <v/>
      </c>
      <c r="AI103" s="26" t="str">
        <f t="shared" si="19"/>
        <v/>
      </c>
      <c r="AJ103" s="59" t="str">
        <f t="shared" si="20"/>
        <v/>
      </c>
      <c r="AK103" s="101" t="str">
        <f t="shared" si="11"/>
        <v/>
      </c>
      <c r="AL103" s="238" t="str">
        <f t="shared" si="21"/>
        <v/>
      </c>
      <c r="AM103" s="102" t="str">
        <f>IF(ISERROR(IF(AK103="","",VLOOKUP(AL103,TRANSMUTATION_TABLE!A$2:D$42,4,TRUE))),"",IF(AK103="","",VLOOKUP(AL103,TRANSMUTATION_TABLE!A$2:D$42,4,TRUE)))</f>
        <v/>
      </c>
    </row>
    <row r="104" spans="1:39" ht="15.75" thickBot="1" x14ac:dyDescent="0.3">
      <c r="A104" s="3"/>
      <c r="B104" s="105"/>
      <c r="C104" s="106"/>
      <c r="D104" s="106"/>
      <c r="E104" s="107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24" t="str">
        <f t="shared" si="12"/>
        <v/>
      </c>
      <c r="Q104" s="26" t="str">
        <f t="shared" si="13"/>
        <v/>
      </c>
      <c r="R104" s="27" t="str">
        <f t="shared" si="14"/>
        <v/>
      </c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24" t="str">
        <f t="shared" si="15"/>
        <v/>
      </c>
      <c r="AD104" s="59" t="str">
        <f t="shared" si="16"/>
        <v/>
      </c>
      <c r="AE104" s="66" t="str">
        <f t="shared" si="17"/>
        <v/>
      </c>
      <c r="AF104" s="62"/>
      <c r="AG104" s="37"/>
      <c r="AH104" s="24" t="str">
        <f t="shared" si="18"/>
        <v/>
      </c>
      <c r="AI104" s="26" t="str">
        <f t="shared" si="19"/>
        <v/>
      </c>
      <c r="AJ104" s="59" t="str">
        <f t="shared" si="20"/>
        <v/>
      </c>
      <c r="AK104" s="101" t="str">
        <f t="shared" si="11"/>
        <v/>
      </c>
      <c r="AL104" s="238" t="str">
        <f t="shared" si="21"/>
        <v/>
      </c>
      <c r="AM104" s="102" t="str">
        <f>IF(ISERROR(IF(AK104="","",VLOOKUP(AL104,TRANSMUTATION_TABLE!A$2:D$42,4,TRUE))),"",IF(AK104="","",VLOOKUP(AL104,TRANSMUTATION_TABLE!A$2:D$42,4,TRUE)))</f>
        <v/>
      </c>
    </row>
    <row r="105" spans="1:39" ht="15.75" thickBot="1" x14ac:dyDescent="0.3">
      <c r="A105" s="3"/>
      <c r="B105" s="105"/>
      <c r="C105" s="106"/>
      <c r="D105" s="106"/>
      <c r="E105" s="107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24" t="str">
        <f t="shared" si="12"/>
        <v/>
      </c>
      <c r="Q105" s="26" t="str">
        <f t="shared" si="13"/>
        <v/>
      </c>
      <c r="R105" s="27" t="str">
        <f t="shared" si="14"/>
        <v/>
      </c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24" t="str">
        <f t="shared" si="15"/>
        <v/>
      </c>
      <c r="AD105" s="59" t="str">
        <f t="shared" si="16"/>
        <v/>
      </c>
      <c r="AE105" s="66" t="str">
        <f t="shared" si="17"/>
        <v/>
      </c>
      <c r="AF105" s="62"/>
      <c r="AG105" s="37"/>
      <c r="AH105" s="24" t="str">
        <f t="shared" si="18"/>
        <v/>
      </c>
      <c r="AI105" s="26" t="str">
        <f t="shared" si="19"/>
        <v/>
      </c>
      <c r="AJ105" s="59" t="str">
        <f t="shared" si="20"/>
        <v/>
      </c>
      <c r="AK105" s="101" t="str">
        <f t="shared" si="11"/>
        <v/>
      </c>
      <c r="AL105" s="238" t="str">
        <f t="shared" si="21"/>
        <v/>
      </c>
      <c r="AM105" s="102" t="str">
        <f>IF(ISERROR(IF(AK105="","",VLOOKUP(AL105,TRANSMUTATION_TABLE!A$2:D$42,4,TRUE))),"",IF(AK105="","",VLOOKUP(AL105,TRANSMUTATION_TABLE!A$2:D$42,4,TRUE)))</f>
        <v/>
      </c>
    </row>
    <row r="106" spans="1:39" ht="15.75" thickBot="1" x14ac:dyDescent="0.3">
      <c r="A106" s="3"/>
      <c r="B106" s="105"/>
      <c r="C106" s="106"/>
      <c r="D106" s="106"/>
      <c r="E106" s="107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24" t="str">
        <f t="shared" si="12"/>
        <v/>
      </c>
      <c r="Q106" s="26" t="str">
        <f t="shared" si="13"/>
        <v/>
      </c>
      <c r="R106" s="27" t="str">
        <f t="shared" si="14"/>
        <v/>
      </c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24" t="str">
        <f t="shared" si="15"/>
        <v/>
      </c>
      <c r="AD106" s="59" t="str">
        <f t="shared" si="16"/>
        <v/>
      </c>
      <c r="AE106" s="66" t="str">
        <f t="shared" si="17"/>
        <v/>
      </c>
      <c r="AF106" s="62"/>
      <c r="AG106" s="37"/>
      <c r="AH106" s="24" t="str">
        <f t="shared" si="18"/>
        <v/>
      </c>
      <c r="AI106" s="26" t="str">
        <f t="shared" si="19"/>
        <v/>
      </c>
      <c r="AJ106" s="59" t="str">
        <f t="shared" si="20"/>
        <v/>
      </c>
      <c r="AK106" s="101" t="str">
        <f t="shared" si="11"/>
        <v/>
      </c>
      <c r="AL106" s="238" t="str">
        <f t="shared" si="21"/>
        <v/>
      </c>
      <c r="AM106" s="102" t="str">
        <f>IF(ISERROR(IF(AK106="","",VLOOKUP(AL106,TRANSMUTATION_TABLE!A$2:D$42,4,TRUE))),"",IF(AK106="","",VLOOKUP(AL106,TRANSMUTATION_TABLE!A$2:D$42,4,TRUE)))</f>
        <v/>
      </c>
    </row>
    <row r="107" spans="1:39" ht="15.75" thickBot="1" x14ac:dyDescent="0.3">
      <c r="A107" s="3"/>
      <c r="B107" s="105"/>
      <c r="C107" s="106"/>
      <c r="D107" s="106"/>
      <c r="E107" s="10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24" t="str">
        <f t="shared" si="12"/>
        <v/>
      </c>
      <c r="Q107" s="26" t="str">
        <f t="shared" si="13"/>
        <v/>
      </c>
      <c r="R107" s="27" t="str">
        <f t="shared" si="14"/>
        <v/>
      </c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24" t="str">
        <f t="shared" si="15"/>
        <v/>
      </c>
      <c r="AD107" s="59" t="str">
        <f t="shared" si="16"/>
        <v/>
      </c>
      <c r="AE107" s="66" t="str">
        <f t="shared" si="17"/>
        <v/>
      </c>
      <c r="AF107" s="62"/>
      <c r="AG107" s="37"/>
      <c r="AH107" s="24" t="str">
        <f t="shared" si="18"/>
        <v/>
      </c>
      <c r="AI107" s="26" t="str">
        <f t="shared" si="19"/>
        <v/>
      </c>
      <c r="AJ107" s="59" t="str">
        <f t="shared" si="20"/>
        <v/>
      </c>
      <c r="AK107" s="101" t="str">
        <f t="shared" si="11"/>
        <v/>
      </c>
      <c r="AL107" s="238" t="str">
        <f t="shared" si="21"/>
        <v/>
      </c>
      <c r="AM107" s="102" t="str">
        <f>IF(ISERROR(IF(AK107="","",VLOOKUP(AL107,TRANSMUTATION_TABLE!A$2:D$42,4,TRUE))),"",IF(AK107="","",VLOOKUP(AL107,TRANSMUTATION_TABLE!A$2:D$42,4,TRUE)))</f>
        <v/>
      </c>
    </row>
    <row r="108" spans="1:39" ht="15.75" thickBot="1" x14ac:dyDescent="0.3">
      <c r="A108" s="3"/>
      <c r="B108" s="105"/>
      <c r="C108" s="106"/>
      <c r="D108" s="106"/>
      <c r="E108" s="107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24" t="str">
        <f t="shared" si="12"/>
        <v/>
      </c>
      <c r="Q108" s="26" t="str">
        <f t="shared" si="13"/>
        <v/>
      </c>
      <c r="R108" s="27" t="str">
        <f t="shared" si="14"/>
        <v/>
      </c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24" t="str">
        <f t="shared" si="15"/>
        <v/>
      </c>
      <c r="AD108" s="59" t="str">
        <f t="shared" si="16"/>
        <v/>
      </c>
      <c r="AE108" s="66" t="str">
        <f t="shared" si="17"/>
        <v/>
      </c>
      <c r="AF108" s="62"/>
      <c r="AG108" s="37"/>
      <c r="AH108" s="24" t="str">
        <f t="shared" si="18"/>
        <v/>
      </c>
      <c r="AI108" s="26" t="str">
        <f t="shared" si="19"/>
        <v/>
      </c>
      <c r="AJ108" s="59" t="str">
        <f t="shared" si="20"/>
        <v/>
      </c>
      <c r="AK108" s="101" t="str">
        <f t="shared" si="11"/>
        <v/>
      </c>
      <c r="AL108" s="238" t="str">
        <f t="shared" si="21"/>
        <v/>
      </c>
      <c r="AM108" s="102" t="str">
        <f>IF(ISERROR(IF(AK108="","",VLOOKUP(AL108,TRANSMUTATION_TABLE!A$2:D$42,4,TRUE))),"",IF(AK108="","",VLOOKUP(AL108,TRANSMUTATION_TABLE!A$2:D$42,4,TRUE)))</f>
        <v/>
      </c>
    </row>
    <row r="109" spans="1:39" ht="15.75" thickBot="1" x14ac:dyDescent="0.3">
      <c r="A109" s="3"/>
      <c r="B109" s="105"/>
      <c r="C109" s="106"/>
      <c r="D109" s="106"/>
      <c r="E109" s="107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4" t="str">
        <f t="shared" si="12"/>
        <v/>
      </c>
      <c r="Q109" s="26" t="str">
        <f t="shared" si="13"/>
        <v/>
      </c>
      <c r="R109" s="27" t="str">
        <f t="shared" si="14"/>
        <v/>
      </c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24" t="str">
        <f t="shared" si="15"/>
        <v/>
      </c>
      <c r="AD109" s="59" t="str">
        <f t="shared" si="16"/>
        <v/>
      </c>
      <c r="AE109" s="66" t="str">
        <f t="shared" si="17"/>
        <v/>
      </c>
      <c r="AF109" s="62"/>
      <c r="AG109" s="37"/>
      <c r="AH109" s="24" t="str">
        <f t="shared" si="18"/>
        <v/>
      </c>
      <c r="AI109" s="26" t="str">
        <f t="shared" si="19"/>
        <v/>
      </c>
      <c r="AJ109" s="59" t="str">
        <f t="shared" si="20"/>
        <v/>
      </c>
      <c r="AK109" s="101" t="str">
        <f t="shared" si="11"/>
        <v/>
      </c>
      <c r="AL109" s="238" t="str">
        <f t="shared" si="21"/>
        <v/>
      </c>
      <c r="AM109" s="102" t="str">
        <f>IF(ISERROR(IF(AK109="","",VLOOKUP(AL109,TRANSMUTATION_TABLE!A$2:D$42,4,TRUE))),"",IF(AK109="","",VLOOKUP(AL109,TRANSMUTATION_TABLE!A$2:D$42,4,TRUE)))</f>
        <v/>
      </c>
    </row>
    <row r="110" spans="1:39" ht="15.75" thickBot="1" x14ac:dyDescent="0.3">
      <c r="A110" s="3"/>
      <c r="B110" s="105"/>
      <c r="C110" s="106"/>
      <c r="D110" s="106"/>
      <c r="E110" s="107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24" t="str">
        <f t="shared" si="12"/>
        <v/>
      </c>
      <c r="Q110" s="26" t="str">
        <f t="shared" si="13"/>
        <v/>
      </c>
      <c r="R110" s="27" t="str">
        <f t="shared" si="14"/>
        <v/>
      </c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24" t="str">
        <f t="shared" si="15"/>
        <v/>
      </c>
      <c r="AD110" s="59" t="str">
        <f t="shared" si="16"/>
        <v/>
      </c>
      <c r="AE110" s="66" t="str">
        <f t="shared" si="17"/>
        <v/>
      </c>
      <c r="AF110" s="62"/>
      <c r="AG110" s="37"/>
      <c r="AH110" s="24" t="str">
        <f t="shared" si="18"/>
        <v/>
      </c>
      <c r="AI110" s="26" t="str">
        <f t="shared" si="19"/>
        <v/>
      </c>
      <c r="AJ110" s="59" t="str">
        <f t="shared" si="20"/>
        <v/>
      </c>
      <c r="AK110" s="101" t="str">
        <f t="shared" si="11"/>
        <v/>
      </c>
      <c r="AL110" s="238" t="str">
        <f t="shared" si="21"/>
        <v/>
      </c>
      <c r="AM110" s="102" t="str">
        <f>IF(ISERROR(IF(AK110="","",VLOOKUP(AL110,TRANSMUTATION_TABLE!A$2:D$42,4,TRUE))),"",IF(AK110="","",VLOOKUP(AL110,TRANSMUTATION_TABLE!A$2:D$42,4,TRUE)))</f>
        <v/>
      </c>
    </row>
    <row r="111" spans="1:39" ht="15.75" thickBot="1" x14ac:dyDescent="0.3">
      <c r="A111" s="3"/>
      <c r="B111" s="105"/>
      <c r="C111" s="106"/>
      <c r="D111" s="106"/>
      <c r="E111" s="107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24" t="str">
        <f t="shared" si="12"/>
        <v/>
      </c>
      <c r="Q111" s="26" t="str">
        <f t="shared" si="13"/>
        <v/>
      </c>
      <c r="R111" s="27" t="str">
        <f t="shared" si="14"/>
        <v/>
      </c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24" t="str">
        <f t="shared" si="15"/>
        <v/>
      </c>
      <c r="AD111" s="59" t="str">
        <f t="shared" si="16"/>
        <v/>
      </c>
      <c r="AE111" s="66" t="str">
        <f t="shared" si="17"/>
        <v/>
      </c>
      <c r="AF111" s="62"/>
      <c r="AG111" s="37"/>
      <c r="AH111" s="24" t="str">
        <f t="shared" si="18"/>
        <v/>
      </c>
      <c r="AI111" s="26" t="str">
        <f t="shared" si="19"/>
        <v/>
      </c>
      <c r="AJ111" s="59" t="str">
        <f t="shared" si="20"/>
        <v/>
      </c>
      <c r="AK111" s="101" t="str">
        <f t="shared" si="11"/>
        <v/>
      </c>
      <c r="AL111" s="238" t="str">
        <f t="shared" si="21"/>
        <v/>
      </c>
      <c r="AM111" s="102" t="str">
        <f>IF(ISERROR(IF(AK111="","",VLOOKUP(AL111,TRANSMUTATION_TABLE!A$2:D$42,4,TRUE))),"",IF(AK111="","",VLOOKUP(AL111,TRANSMUTATION_TABLE!A$2:D$42,4,TRUE)))</f>
        <v/>
      </c>
    </row>
    <row r="112" spans="1:39" ht="15.75" thickBot="1" x14ac:dyDescent="0.3">
      <c r="A112" s="3"/>
      <c r="B112" s="105"/>
      <c r="C112" s="106"/>
      <c r="D112" s="106"/>
      <c r="E112" s="107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24" t="str">
        <f t="shared" si="12"/>
        <v/>
      </c>
      <c r="Q112" s="26" t="str">
        <f t="shared" si="13"/>
        <v/>
      </c>
      <c r="R112" s="27" t="str">
        <f t="shared" si="14"/>
        <v/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24" t="str">
        <f t="shared" si="15"/>
        <v/>
      </c>
      <c r="AD112" s="59" t="str">
        <f t="shared" si="16"/>
        <v/>
      </c>
      <c r="AE112" s="66" t="str">
        <f t="shared" si="17"/>
        <v/>
      </c>
      <c r="AF112" s="62"/>
      <c r="AG112" s="37"/>
      <c r="AH112" s="24" t="str">
        <f t="shared" si="18"/>
        <v/>
      </c>
      <c r="AI112" s="26" t="str">
        <f t="shared" si="19"/>
        <v/>
      </c>
      <c r="AJ112" s="59" t="str">
        <f t="shared" si="20"/>
        <v/>
      </c>
      <c r="AK112" s="101" t="str">
        <f t="shared" si="11"/>
        <v/>
      </c>
      <c r="AL112" s="238" t="str">
        <f t="shared" si="21"/>
        <v/>
      </c>
      <c r="AM112" s="102" t="str">
        <f>IF(ISERROR(IF(AK112="","",VLOOKUP(AL112,TRANSMUTATION_TABLE!A$2:D$42,4,TRUE))),"",IF(AK112="","",VLOOKUP(AL112,TRANSMUTATION_TABLE!A$2:D$42,4,TRUE)))</f>
        <v/>
      </c>
    </row>
    <row r="113" spans="1:39" ht="15.75" thickBot="1" x14ac:dyDescent="0.3">
      <c r="A113" s="3"/>
      <c r="B113" s="105"/>
      <c r="C113" s="106"/>
      <c r="D113" s="106"/>
      <c r="E113" s="107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24" t="str">
        <f t="shared" si="12"/>
        <v/>
      </c>
      <c r="Q113" s="26" t="str">
        <f t="shared" si="13"/>
        <v/>
      </c>
      <c r="R113" s="27" t="str">
        <f t="shared" si="14"/>
        <v/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24" t="str">
        <f t="shared" si="15"/>
        <v/>
      </c>
      <c r="AD113" s="59" t="str">
        <f t="shared" si="16"/>
        <v/>
      </c>
      <c r="AE113" s="66" t="str">
        <f t="shared" si="17"/>
        <v/>
      </c>
      <c r="AF113" s="62"/>
      <c r="AG113" s="37"/>
      <c r="AH113" s="24" t="str">
        <f t="shared" si="18"/>
        <v/>
      </c>
      <c r="AI113" s="26" t="str">
        <f t="shared" si="19"/>
        <v/>
      </c>
      <c r="AJ113" s="59" t="str">
        <f t="shared" si="20"/>
        <v/>
      </c>
      <c r="AK113" s="101" t="str">
        <f t="shared" si="11"/>
        <v/>
      </c>
      <c r="AL113" s="238" t="str">
        <f t="shared" si="21"/>
        <v/>
      </c>
      <c r="AM113" s="102" t="str">
        <f>IF(ISERROR(IF(AK113="","",VLOOKUP(AL113,TRANSMUTATION_TABLE!A$2:D$42,4,TRUE))),"",IF(AK113="","",VLOOKUP(AL113,TRANSMUTATION_TABLE!A$2:D$42,4,TRUE)))</f>
        <v/>
      </c>
    </row>
    <row r="114" spans="1:39" ht="15.75" thickBot="1" x14ac:dyDescent="0.3">
      <c r="A114" s="3"/>
      <c r="B114" s="105"/>
      <c r="C114" s="106"/>
      <c r="D114" s="106"/>
      <c r="E114" s="107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24" t="str">
        <f t="shared" si="12"/>
        <v/>
      </c>
      <c r="Q114" s="26" t="str">
        <f t="shared" si="13"/>
        <v/>
      </c>
      <c r="R114" s="27" t="str">
        <f t="shared" si="14"/>
        <v/>
      </c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24" t="str">
        <f t="shared" si="15"/>
        <v/>
      </c>
      <c r="AD114" s="59" t="str">
        <f t="shared" si="16"/>
        <v/>
      </c>
      <c r="AE114" s="66" t="str">
        <f t="shared" si="17"/>
        <v/>
      </c>
      <c r="AF114" s="62"/>
      <c r="AG114" s="37"/>
      <c r="AH114" s="24" t="str">
        <f t="shared" si="18"/>
        <v/>
      </c>
      <c r="AI114" s="26" t="str">
        <f t="shared" si="19"/>
        <v/>
      </c>
      <c r="AJ114" s="59" t="str">
        <f t="shared" si="20"/>
        <v/>
      </c>
      <c r="AK114" s="101" t="str">
        <f t="shared" si="11"/>
        <v/>
      </c>
      <c r="AL114" s="238" t="str">
        <f t="shared" si="21"/>
        <v/>
      </c>
      <c r="AM114" s="102" t="str">
        <f>IF(ISERROR(IF(AK114="","",VLOOKUP(AL114,TRANSMUTATION_TABLE!A$2:D$42,4,TRUE))),"",IF(AK114="","",VLOOKUP(AL114,TRANSMUTATION_TABLE!A$2:D$42,4,TRUE)))</f>
        <v/>
      </c>
    </row>
    <row r="115" spans="1:39" ht="15.75" thickBot="1" x14ac:dyDescent="0.3">
      <c r="A115" s="3"/>
      <c r="B115" s="105"/>
      <c r="C115" s="106"/>
      <c r="D115" s="106"/>
      <c r="E115" s="107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4" t="str">
        <f t="shared" si="12"/>
        <v/>
      </c>
      <c r="Q115" s="26" t="str">
        <f t="shared" si="13"/>
        <v/>
      </c>
      <c r="R115" s="27" t="str">
        <f t="shared" si="14"/>
        <v/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24" t="str">
        <f t="shared" si="15"/>
        <v/>
      </c>
      <c r="AD115" s="59" t="str">
        <f t="shared" si="16"/>
        <v/>
      </c>
      <c r="AE115" s="66" t="str">
        <f t="shared" si="17"/>
        <v/>
      </c>
      <c r="AF115" s="62"/>
      <c r="AG115" s="37"/>
      <c r="AH115" s="24" t="str">
        <f t="shared" si="18"/>
        <v/>
      </c>
      <c r="AI115" s="26" t="str">
        <f t="shared" si="19"/>
        <v/>
      </c>
      <c r="AJ115" s="59" t="str">
        <f t="shared" si="20"/>
        <v/>
      </c>
      <c r="AK115" s="101" t="str">
        <f t="shared" si="11"/>
        <v/>
      </c>
      <c r="AL115" s="238" t="str">
        <f t="shared" si="21"/>
        <v/>
      </c>
      <c r="AM115" s="102" t="str">
        <f>IF(ISERROR(IF(AK115="","",VLOOKUP(AL115,TRANSMUTATION_TABLE!A$2:D$42,4,TRUE))),"",IF(AK115="","",VLOOKUP(AL115,TRANSMUTATION_TABLE!A$2:D$42,4,TRUE)))</f>
        <v/>
      </c>
    </row>
    <row r="116" spans="1:39" ht="15.75" thickBot="1" x14ac:dyDescent="0.3">
      <c r="A116" s="3"/>
      <c r="B116" s="105"/>
      <c r="C116" s="106"/>
      <c r="D116" s="106"/>
      <c r="E116" s="107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24" t="str">
        <f t="shared" si="12"/>
        <v/>
      </c>
      <c r="Q116" s="26" t="str">
        <f t="shared" si="13"/>
        <v/>
      </c>
      <c r="R116" s="27" t="str">
        <f t="shared" si="14"/>
        <v/>
      </c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24" t="str">
        <f t="shared" si="15"/>
        <v/>
      </c>
      <c r="AD116" s="59" t="str">
        <f t="shared" si="16"/>
        <v/>
      </c>
      <c r="AE116" s="66" t="str">
        <f t="shared" si="17"/>
        <v/>
      </c>
      <c r="AF116" s="62"/>
      <c r="AG116" s="37"/>
      <c r="AH116" s="24" t="str">
        <f t="shared" si="18"/>
        <v/>
      </c>
      <c r="AI116" s="26" t="str">
        <f t="shared" si="19"/>
        <v/>
      </c>
      <c r="AJ116" s="59" t="str">
        <f t="shared" si="20"/>
        <v/>
      </c>
      <c r="AK116" s="101" t="str">
        <f t="shared" si="11"/>
        <v/>
      </c>
      <c r="AL116" s="238" t="str">
        <f t="shared" si="21"/>
        <v/>
      </c>
      <c r="AM116" s="102" t="str">
        <f>IF(ISERROR(IF(AK116="","",VLOOKUP(AL116,TRANSMUTATION_TABLE!A$2:D$42,4,TRUE))),"",IF(AK116="","",VLOOKUP(AL116,TRANSMUTATION_TABLE!A$2:D$42,4,TRUE)))</f>
        <v/>
      </c>
    </row>
    <row r="117" spans="1:39" ht="15.75" thickBot="1" x14ac:dyDescent="0.3">
      <c r="A117" s="3"/>
      <c r="B117" s="105"/>
      <c r="C117" s="106"/>
      <c r="D117" s="106"/>
      <c r="E117" s="107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24" t="str">
        <f t="shared" si="12"/>
        <v/>
      </c>
      <c r="Q117" s="26" t="str">
        <f t="shared" si="13"/>
        <v/>
      </c>
      <c r="R117" s="27" t="str">
        <f t="shared" si="14"/>
        <v/>
      </c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24" t="str">
        <f t="shared" si="15"/>
        <v/>
      </c>
      <c r="AD117" s="59" t="str">
        <f t="shared" si="16"/>
        <v/>
      </c>
      <c r="AE117" s="66" t="str">
        <f t="shared" si="17"/>
        <v/>
      </c>
      <c r="AF117" s="62"/>
      <c r="AG117" s="37"/>
      <c r="AH117" s="24" t="str">
        <f t="shared" si="18"/>
        <v/>
      </c>
      <c r="AI117" s="26" t="str">
        <f t="shared" si="19"/>
        <v/>
      </c>
      <c r="AJ117" s="59" t="str">
        <f t="shared" si="20"/>
        <v/>
      </c>
      <c r="AK117" s="101" t="str">
        <f t="shared" si="11"/>
        <v/>
      </c>
      <c r="AL117" s="238" t="str">
        <f t="shared" si="21"/>
        <v/>
      </c>
      <c r="AM117" s="102" t="str">
        <f>IF(ISERROR(IF(AK117="","",VLOOKUP(AL117,TRANSMUTATION_TABLE!A$2:D$42,4,TRUE))),"",IF(AK117="","",VLOOKUP(AL117,TRANSMUTATION_TABLE!A$2:D$42,4,TRUE)))</f>
        <v/>
      </c>
    </row>
    <row r="118" spans="1:39" ht="15.75" thickBot="1" x14ac:dyDescent="0.3">
      <c r="A118" s="3"/>
      <c r="B118" s="105"/>
      <c r="C118" s="106"/>
      <c r="D118" s="106"/>
      <c r="E118" s="107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24" t="str">
        <f t="shared" si="12"/>
        <v/>
      </c>
      <c r="Q118" s="26" t="str">
        <f t="shared" si="13"/>
        <v/>
      </c>
      <c r="R118" s="27" t="str">
        <f t="shared" si="14"/>
        <v/>
      </c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24" t="str">
        <f t="shared" si="15"/>
        <v/>
      </c>
      <c r="AD118" s="59" t="str">
        <f t="shared" si="16"/>
        <v/>
      </c>
      <c r="AE118" s="66" t="str">
        <f t="shared" si="17"/>
        <v/>
      </c>
      <c r="AF118" s="62"/>
      <c r="AG118" s="37"/>
      <c r="AH118" s="24" t="str">
        <f t="shared" si="18"/>
        <v/>
      </c>
      <c r="AI118" s="26" t="str">
        <f t="shared" si="19"/>
        <v/>
      </c>
      <c r="AJ118" s="59" t="str">
        <f t="shared" si="20"/>
        <v/>
      </c>
      <c r="AK118" s="101" t="str">
        <f t="shared" si="11"/>
        <v/>
      </c>
      <c r="AL118" s="238" t="str">
        <f t="shared" si="21"/>
        <v/>
      </c>
      <c r="AM118" s="102" t="str">
        <f>IF(ISERROR(IF(AK118="","",VLOOKUP(AL118,TRANSMUTATION_TABLE!A$2:D$42,4,TRUE))),"",IF(AK118="","",VLOOKUP(AL118,TRANSMUTATION_TABLE!A$2:D$42,4,TRUE)))</f>
        <v/>
      </c>
    </row>
    <row r="119" spans="1:39" ht="15.75" thickBot="1" x14ac:dyDescent="0.3">
      <c r="A119" s="3"/>
      <c r="B119" s="105"/>
      <c r="C119" s="106"/>
      <c r="D119" s="106"/>
      <c r="E119" s="107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24" t="str">
        <f t="shared" si="12"/>
        <v/>
      </c>
      <c r="Q119" s="26" t="str">
        <f t="shared" si="13"/>
        <v/>
      </c>
      <c r="R119" s="27" t="str">
        <f t="shared" si="14"/>
        <v/>
      </c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24" t="str">
        <f t="shared" si="15"/>
        <v/>
      </c>
      <c r="AD119" s="59" t="str">
        <f t="shared" si="16"/>
        <v/>
      </c>
      <c r="AE119" s="66" t="str">
        <f t="shared" si="17"/>
        <v/>
      </c>
      <c r="AF119" s="62"/>
      <c r="AG119" s="37"/>
      <c r="AH119" s="24" t="str">
        <f t="shared" si="18"/>
        <v/>
      </c>
      <c r="AI119" s="26" t="str">
        <f t="shared" si="19"/>
        <v/>
      </c>
      <c r="AJ119" s="59" t="str">
        <f t="shared" si="20"/>
        <v/>
      </c>
      <c r="AK119" s="101" t="str">
        <f t="shared" si="11"/>
        <v/>
      </c>
      <c r="AL119" s="238" t="str">
        <f t="shared" si="21"/>
        <v/>
      </c>
      <c r="AM119" s="102" t="str">
        <f>IF(ISERROR(IF(AK119="","",VLOOKUP(AL119,TRANSMUTATION_TABLE!A$2:D$42,4,TRUE))),"",IF(AK119="","",VLOOKUP(AL119,TRANSMUTATION_TABLE!A$2:D$42,4,TRUE)))</f>
        <v/>
      </c>
    </row>
    <row r="120" spans="1:39" ht="15.75" thickBot="1" x14ac:dyDescent="0.3">
      <c r="A120" s="3"/>
      <c r="B120" s="105"/>
      <c r="C120" s="106"/>
      <c r="D120" s="106"/>
      <c r="E120" s="107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24" t="str">
        <f t="shared" si="12"/>
        <v/>
      </c>
      <c r="Q120" s="26" t="str">
        <f t="shared" si="13"/>
        <v/>
      </c>
      <c r="R120" s="27" t="str">
        <f t="shared" si="14"/>
        <v/>
      </c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24" t="str">
        <f t="shared" si="15"/>
        <v/>
      </c>
      <c r="AD120" s="59" t="str">
        <f t="shared" si="16"/>
        <v/>
      </c>
      <c r="AE120" s="66" t="str">
        <f t="shared" si="17"/>
        <v/>
      </c>
      <c r="AF120" s="62"/>
      <c r="AG120" s="37"/>
      <c r="AH120" s="24" t="str">
        <f t="shared" si="18"/>
        <v/>
      </c>
      <c r="AI120" s="26" t="str">
        <f t="shared" si="19"/>
        <v/>
      </c>
      <c r="AJ120" s="59" t="str">
        <f t="shared" si="20"/>
        <v/>
      </c>
      <c r="AK120" s="101" t="str">
        <f t="shared" si="11"/>
        <v/>
      </c>
      <c r="AL120" s="238" t="str">
        <f t="shared" si="21"/>
        <v/>
      </c>
      <c r="AM120" s="102" t="str">
        <f>IF(ISERROR(IF(AK120="","",VLOOKUP(AL120,TRANSMUTATION_TABLE!A$2:D$42,4,TRUE))),"",IF(AK120="","",VLOOKUP(AL120,TRANSMUTATION_TABLE!A$2:D$42,4,TRUE)))</f>
        <v/>
      </c>
    </row>
    <row r="121" spans="1:39" ht="15.75" thickBot="1" x14ac:dyDescent="0.3">
      <c r="A121" s="3"/>
      <c r="B121" s="105"/>
      <c r="C121" s="106"/>
      <c r="D121" s="106"/>
      <c r="E121" s="107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24" t="str">
        <f t="shared" si="12"/>
        <v/>
      </c>
      <c r="Q121" s="26" t="str">
        <f t="shared" si="13"/>
        <v/>
      </c>
      <c r="R121" s="27" t="str">
        <f t="shared" si="14"/>
        <v/>
      </c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24" t="str">
        <f t="shared" si="15"/>
        <v/>
      </c>
      <c r="AD121" s="59" t="str">
        <f t="shared" si="16"/>
        <v/>
      </c>
      <c r="AE121" s="66" t="str">
        <f t="shared" si="17"/>
        <v/>
      </c>
      <c r="AF121" s="62"/>
      <c r="AG121" s="37"/>
      <c r="AH121" s="24" t="str">
        <f t="shared" si="18"/>
        <v/>
      </c>
      <c r="AI121" s="26" t="str">
        <f t="shared" si="19"/>
        <v/>
      </c>
      <c r="AJ121" s="59" t="str">
        <f t="shared" si="20"/>
        <v/>
      </c>
      <c r="AK121" s="101" t="str">
        <f t="shared" si="11"/>
        <v/>
      </c>
      <c r="AL121" s="238" t="str">
        <f t="shared" si="21"/>
        <v/>
      </c>
      <c r="AM121" s="102" t="str">
        <f>IF(ISERROR(IF(AK121="","",VLOOKUP(AL121,TRANSMUTATION_TABLE!A$2:D$42,4,TRUE))),"",IF(AK121="","",VLOOKUP(AL121,TRANSMUTATION_TABLE!A$2:D$42,4,TRUE)))</f>
        <v/>
      </c>
    </row>
    <row r="122" spans="1:39" ht="15.75" thickBot="1" x14ac:dyDescent="0.3">
      <c r="A122" s="3"/>
      <c r="B122" s="105"/>
      <c r="C122" s="106"/>
      <c r="D122" s="106"/>
      <c r="E122" s="107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24" t="str">
        <f t="shared" si="12"/>
        <v/>
      </c>
      <c r="Q122" s="26" t="str">
        <f t="shared" si="13"/>
        <v/>
      </c>
      <c r="R122" s="27" t="str">
        <f t="shared" si="14"/>
        <v/>
      </c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24" t="str">
        <f t="shared" si="15"/>
        <v/>
      </c>
      <c r="AD122" s="59" t="str">
        <f t="shared" si="16"/>
        <v/>
      </c>
      <c r="AE122" s="66" t="str">
        <f t="shared" si="17"/>
        <v/>
      </c>
      <c r="AF122" s="62"/>
      <c r="AG122" s="37"/>
      <c r="AH122" s="24" t="str">
        <f t="shared" si="18"/>
        <v/>
      </c>
      <c r="AI122" s="26" t="str">
        <f t="shared" si="19"/>
        <v/>
      </c>
      <c r="AJ122" s="59" t="str">
        <f t="shared" si="20"/>
        <v/>
      </c>
      <c r="AK122" s="101" t="str">
        <f t="shared" si="11"/>
        <v/>
      </c>
      <c r="AL122" s="238" t="str">
        <f t="shared" si="21"/>
        <v/>
      </c>
      <c r="AM122" s="102" t="str">
        <f>IF(ISERROR(IF(AK122="","",VLOOKUP(AL122,TRANSMUTATION_TABLE!A$2:D$42,4,TRUE))),"",IF(AK122="","",VLOOKUP(AL122,TRANSMUTATION_TABLE!A$2:D$42,4,TRUE)))</f>
        <v/>
      </c>
    </row>
    <row r="123" spans="1:39" ht="15.75" thickBot="1" x14ac:dyDescent="0.3">
      <c r="A123" s="3"/>
      <c r="B123" s="105"/>
      <c r="C123" s="106"/>
      <c r="D123" s="106"/>
      <c r="E123" s="107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24" t="str">
        <f t="shared" si="12"/>
        <v/>
      </c>
      <c r="Q123" s="26" t="str">
        <f t="shared" si="13"/>
        <v/>
      </c>
      <c r="R123" s="27" t="str">
        <f t="shared" si="14"/>
        <v/>
      </c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24" t="str">
        <f t="shared" si="15"/>
        <v/>
      </c>
      <c r="AD123" s="59" t="str">
        <f t="shared" si="16"/>
        <v/>
      </c>
      <c r="AE123" s="66" t="str">
        <f t="shared" si="17"/>
        <v/>
      </c>
      <c r="AF123" s="62"/>
      <c r="AG123" s="37"/>
      <c r="AH123" s="24" t="str">
        <f t="shared" si="18"/>
        <v/>
      </c>
      <c r="AI123" s="26" t="str">
        <f t="shared" si="19"/>
        <v/>
      </c>
      <c r="AJ123" s="59" t="str">
        <f t="shared" si="20"/>
        <v/>
      </c>
      <c r="AK123" s="101" t="str">
        <f t="shared" si="11"/>
        <v/>
      </c>
      <c r="AL123" s="238" t="str">
        <f t="shared" si="21"/>
        <v/>
      </c>
      <c r="AM123" s="102" t="str">
        <f>IF(ISERROR(IF(AK123="","",VLOOKUP(AL123,TRANSMUTATION_TABLE!A$2:D$42,4,TRUE))),"",IF(AK123="","",VLOOKUP(AL123,TRANSMUTATION_TABLE!A$2:D$42,4,TRUE)))</f>
        <v/>
      </c>
    </row>
    <row r="124" spans="1:39" ht="15.75" thickBot="1" x14ac:dyDescent="0.3">
      <c r="A124" s="3"/>
      <c r="B124" s="105"/>
      <c r="C124" s="106"/>
      <c r="D124" s="106"/>
      <c r="E124" s="10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24" t="str">
        <f t="shared" si="12"/>
        <v/>
      </c>
      <c r="Q124" s="26" t="str">
        <f t="shared" si="13"/>
        <v/>
      </c>
      <c r="R124" s="27" t="str">
        <f t="shared" si="14"/>
        <v/>
      </c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24" t="str">
        <f t="shared" si="15"/>
        <v/>
      </c>
      <c r="AD124" s="59" t="str">
        <f t="shared" si="16"/>
        <v/>
      </c>
      <c r="AE124" s="66" t="str">
        <f t="shared" si="17"/>
        <v/>
      </c>
      <c r="AF124" s="62"/>
      <c r="AG124" s="37"/>
      <c r="AH124" s="24" t="str">
        <f t="shared" si="18"/>
        <v/>
      </c>
      <c r="AI124" s="26" t="str">
        <f t="shared" si="19"/>
        <v/>
      </c>
      <c r="AJ124" s="59" t="str">
        <f t="shared" si="20"/>
        <v/>
      </c>
      <c r="AK124" s="101" t="str">
        <f t="shared" si="11"/>
        <v/>
      </c>
      <c r="AL124" s="238" t="str">
        <f t="shared" si="21"/>
        <v/>
      </c>
      <c r="AM124" s="102" t="str">
        <f>IF(ISERROR(IF(AK124="","",VLOOKUP(AL124,TRANSMUTATION_TABLE!A$2:D$42,4,TRUE))),"",IF(AK124="","",VLOOKUP(AL124,TRANSMUTATION_TABLE!A$2:D$42,4,TRUE)))</f>
        <v/>
      </c>
    </row>
    <row r="125" spans="1:39" ht="15.75" thickBot="1" x14ac:dyDescent="0.3">
      <c r="A125" s="3"/>
      <c r="B125" s="105"/>
      <c r="C125" s="106"/>
      <c r="D125" s="106"/>
      <c r="E125" s="10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24" t="str">
        <f t="shared" si="12"/>
        <v/>
      </c>
      <c r="Q125" s="26" t="str">
        <f t="shared" si="13"/>
        <v/>
      </c>
      <c r="R125" s="27" t="str">
        <f t="shared" si="14"/>
        <v/>
      </c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24" t="str">
        <f t="shared" si="15"/>
        <v/>
      </c>
      <c r="AD125" s="59" t="str">
        <f t="shared" si="16"/>
        <v/>
      </c>
      <c r="AE125" s="66" t="str">
        <f t="shared" si="17"/>
        <v/>
      </c>
      <c r="AF125" s="62"/>
      <c r="AG125" s="37"/>
      <c r="AH125" s="24" t="str">
        <f t="shared" si="18"/>
        <v/>
      </c>
      <c r="AI125" s="26" t="str">
        <f t="shared" si="19"/>
        <v/>
      </c>
      <c r="AJ125" s="59" t="str">
        <f t="shared" si="20"/>
        <v/>
      </c>
      <c r="AK125" s="101" t="str">
        <f t="shared" si="11"/>
        <v/>
      </c>
      <c r="AL125" s="238" t="str">
        <f t="shared" si="21"/>
        <v/>
      </c>
      <c r="AM125" s="102" t="str">
        <f>IF(ISERROR(IF(AK125="","",VLOOKUP(AL125,TRANSMUTATION_TABLE!A$2:D$42,4,TRUE))),"",IF(AK125="","",VLOOKUP(AL125,TRANSMUTATION_TABLE!A$2:D$42,4,TRUE)))</f>
        <v/>
      </c>
    </row>
    <row r="126" spans="1:39" ht="15.75" thickBot="1" x14ac:dyDescent="0.3">
      <c r="A126" s="3"/>
      <c r="B126" s="105"/>
      <c r="C126" s="106"/>
      <c r="D126" s="106"/>
      <c r="E126" s="10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24" t="str">
        <f t="shared" si="12"/>
        <v/>
      </c>
      <c r="Q126" s="26" t="str">
        <f t="shared" si="13"/>
        <v/>
      </c>
      <c r="R126" s="27" t="str">
        <f t="shared" si="14"/>
        <v/>
      </c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24" t="str">
        <f t="shared" si="15"/>
        <v/>
      </c>
      <c r="AD126" s="59" t="str">
        <f t="shared" si="16"/>
        <v/>
      </c>
      <c r="AE126" s="66" t="str">
        <f t="shared" si="17"/>
        <v/>
      </c>
      <c r="AF126" s="62"/>
      <c r="AG126" s="37"/>
      <c r="AH126" s="24" t="str">
        <f t="shared" si="18"/>
        <v/>
      </c>
      <c r="AI126" s="26" t="str">
        <f t="shared" si="19"/>
        <v/>
      </c>
      <c r="AJ126" s="59" t="str">
        <f t="shared" si="20"/>
        <v/>
      </c>
      <c r="AK126" s="101" t="str">
        <f t="shared" si="11"/>
        <v/>
      </c>
      <c r="AL126" s="238" t="str">
        <f t="shared" si="21"/>
        <v/>
      </c>
      <c r="AM126" s="102" t="str">
        <f>IF(ISERROR(IF(AK126="","",VLOOKUP(AL126,TRANSMUTATION_TABLE!A$2:D$42,4,TRUE))),"",IF(AK126="","",VLOOKUP(AL126,TRANSMUTATION_TABLE!A$2:D$42,4,TRUE)))</f>
        <v/>
      </c>
    </row>
    <row r="127" spans="1:39" ht="15.75" thickBot="1" x14ac:dyDescent="0.3">
      <c r="A127" s="3"/>
      <c r="B127" s="105"/>
      <c r="C127" s="106"/>
      <c r="D127" s="106"/>
      <c r="E127" s="10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24" t="str">
        <f t="shared" si="12"/>
        <v/>
      </c>
      <c r="Q127" s="26" t="str">
        <f t="shared" si="13"/>
        <v/>
      </c>
      <c r="R127" s="27" t="str">
        <f t="shared" si="14"/>
        <v/>
      </c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24" t="str">
        <f t="shared" si="15"/>
        <v/>
      </c>
      <c r="AD127" s="59" t="str">
        <f t="shared" si="16"/>
        <v/>
      </c>
      <c r="AE127" s="66" t="str">
        <f t="shared" si="17"/>
        <v/>
      </c>
      <c r="AF127" s="62"/>
      <c r="AG127" s="37"/>
      <c r="AH127" s="24" t="str">
        <f t="shared" si="18"/>
        <v/>
      </c>
      <c r="AI127" s="26" t="str">
        <f t="shared" si="19"/>
        <v/>
      </c>
      <c r="AJ127" s="59" t="str">
        <f t="shared" si="20"/>
        <v/>
      </c>
      <c r="AK127" s="101" t="str">
        <f t="shared" si="11"/>
        <v/>
      </c>
      <c r="AL127" s="238" t="str">
        <f t="shared" si="21"/>
        <v/>
      </c>
      <c r="AM127" s="102" t="str">
        <f>IF(ISERROR(IF(AK127="","",VLOOKUP(AL127,TRANSMUTATION_TABLE!A$2:D$42,4,TRUE))),"",IF(AK127="","",VLOOKUP(AL127,TRANSMUTATION_TABLE!A$2:D$42,4,TRUE)))</f>
        <v/>
      </c>
    </row>
    <row r="128" spans="1:39" ht="15.75" thickBot="1" x14ac:dyDescent="0.3">
      <c r="A128" s="3"/>
      <c r="B128" s="105"/>
      <c r="C128" s="106"/>
      <c r="D128" s="106"/>
      <c r="E128" s="10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24" t="str">
        <f t="shared" si="12"/>
        <v/>
      </c>
      <c r="Q128" s="26" t="str">
        <f t="shared" si="13"/>
        <v/>
      </c>
      <c r="R128" s="27" t="str">
        <f t="shared" si="14"/>
        <v/>
      </c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24" t="str">
        <f t="shared" si="15"/>
        <v/>
      </c>
      <c r="AD128" s="59" t="str">
        <f t="shared" si="16"/>
        <v/>
      </c>
      <c r="AE128" s="66" t="str">
        <f t="shared" si="17"/>
        <v/>
      </c>
      <c r="AF128" s="62"/>
      <c r="AG128" s="37"/>
      <c r="AH128" s="24" t="str">
        <f t="shared" si="18"/>
        <v/>
      </c>
      <c r="AI128" s="26" t="str">
        <f t="shared" si="19"/>
        <v/>
      </c>
      <c r="AJ128" s="59" t="str">
        <f t="shared" si="20"/>
        <v/>
      </c>
      <c r="AK128" s="101" t="str">
        <f t="shared" si="11"/>
        <v/>
      </c>
      <c r="AL128" s="238" t="str">
        <f t="shared" si="21"/>
        <v/>
      </c>
      <c r="AM128" s="102" t="str">
        <f>IF(ISERROR(IF(AK128="","",VLOOKUP(AL128,TRANSMUTATION_TABLE!A$2:D$42,4,TRUE))),"",IF(AK128="","",VLOOKUP(AL128,TRANSMUTATION_TABLE!A$2:D$42,4,TRUE)))</f>
        <v/>
      </c>
    </row>
    <row r="129" spans="1:39" ht="15.75" thickBot="1" x14ac:dyDescent="0.3">
      <c r="A129" s="3"/>
      <c r="B129" s="105"/>
      <c r="C129" s="106"/>
      <c r="D129" s="106"/>
      <c r="E129" s="10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24" t="str">
        <f t="shared" si="12"/>
        <v/>
      </c>
      <c r="Q129" s="26" t="str">
        <f t="shared" si="13"/>
        <v/>
      </c>
      <c r="R129" s="27" t="str">
        <f t="shared" si="14"/>
        <v/>
      </c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24" t="str">
        <f t="shared" si="15"/>
        <v/>
      </c>
      <c r="AD129" s="59" t="str">
        <f t="shared" si="16"/>
        <v/>
      </c>
      <c r="AE129" s="66" t="str">
        <f t="shared" si="17"/>
        <v/>
      </c>
      <c r="AF129" s="62"/>
      <c r="AG129" s="37"/>
      <c r="AH129" s="24" t="str">
        <f t="shared" si="18"/>
        <v/>
      </c>
      <c r="AI129" s="26" t="str">
        <f t="shared" si="19"/>
        <v/>
      </c>
      <c r="AJ129" s="59" t="str">
        <f t="shared" si="20"/>
        <v/>
      </c>
      <c r="AK129" s="101" t="str">
        <f t="shared" si="11"/>
        <v/>
      </c>
      <c r="AL129" s="238" t="str">
        <f t="shared" si="21"/>
        <v/>
      </c>
      <c r="AM129" s="102" t="str">
        <f>IF(ISERROR(IF(AK129="","",VLOOKUP(AL129,TRANSMUTATION_TABLE!A$2:D$42,4,TRUE))),"",IF(AK129="","",VLOOKUP(AL129,TRANSMUTATION_TABLE!A$2:D$42,4,TRUE)))</f>
        <v/>
      </c>
    </row>
    <row r="130" spans="1:39" ht="15.75" thickBot="1" x14ac:dyDescent="0.3">
      <c r="A130" s="3"/>
      <c r="B130" s="105"/>
      <c r="C130" s="106"/>
      <c r="D130" s="106"/>
      <c r="E130" s="10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24" t="str">
        <f t="shared" si="12"/>
        <v/>
      </c>
      <c r="Q130" s="26" t="str">
        <f t="shared" si="13"/>
        <v/>
      </c>
      <c r="R130" s="27" t="str">
        <f t="shared" si="14"/>
        <v/>
      </c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24" t="str">
        <f t="shared" si="15"/>
        <v/>
      </c>
      <c r="AD130" s="59" t="str">
        <f t="shared" si="16"/>
        <v/>
      </c>
      <c r="AE130" s="66" t="str">
        <f t="shared" si="17"/>
        <v/>
      </c>
      <c r="AF130" s="62"/>
      <c r="AG130" s="37"/>
      <c r="AH130" s="24" t="str">
        <f t="shared" si="18"/>
        <v/>
      </c>
      <c r="AI130" s="26" t="str">
        <f t="shared" si="19"/>
        <v/>
      </c>
      <c r="AJ130" s="59" t="str">
        <f t="shared" si="20"/>
        <v/>
      </c>
      <c r="AK130" s="101" t="str">
        <f t="shared" si="11"/>
        <v/>
      </c>
      <c r="AL130" s="238" t="str">
        <f t="shared" si="21"/>
        <v/>
      </c>
      <c r="AM130" s="102" t="str">
        <f>IF(ISERROR(IF(AK130="","",VLOOKUP(AL130,TRANSMUTATION_TABLE!A$2:D$42,4,TRUE))),"",IF(AK130="","",VLOOKUP(AL130,TRANSMUTATION_TABLE!A$2:D$42,4,TRUE)))</f>
        <v/>
      </c>
    </row>
    <row r="131" spans="1:39" ht="15.75" thickBot="1" x14ac:dyDescent="0.3">
      <c r="A131" s="3"/>
      <c r="B131" s="105"/>
      <c r="C131" s="106"/>
      <c r="D131" s="106"/>
      <c r="E131" s="10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24" t="str">
        <f t="shared" si="12"/>
        <v/>
      </c>
      <c r="Q131" s="26" t="str">
        <f t="shared" si="13"/>
        <v/>
      </c>
      <c r="R131" s="27" t="str">
        <f t="shared" si="14"/>
        <v/>
      </c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24" t="str">
        <f t="shared" si="15"/>
        <v/>
      </c>
      <c r="AD131" s="59" t="str">
        <f t="shared" si="16"/>
        <v/>
      </c>
      <c r="AE131" s="66" t="str">
        <f t="shared" si="17"/>
        <v/>
      </c>
      <c r="AF131" s="62"/>
      <c r="AG131" s="37"/>
      <c r="AH131" s="24" t="str">
        <f t="shared" si="18"/>
        <v/>
      </c>
      <c r="AI131" s="26" t="str">
        <f t="shared" si="19"/>
        <v/>
      </c>
      <c r="AJ131" s="59" t="str">
        <f t="shared" si="20"/>
        <v/>
      </c>
      <c r="AK131" s="101" t="str">
        <f t="shared" si="11"/>
        <v/>
      </c>
      <c r="AL131" s="238" t="str">
        <f t="shared" si="21"/>
        <v/>
      </c>
      <c r="AM131" s="102" t="str">
        <f>IF(ISERROR(IF(AK131="","",VLOOKUP(AL131,TRANSMUTATION_TABLE!A$2:D$42,4,TRUE))),"",IF(AK131="","",VLOOKUP(AL131,TRANSMUTATION_TABLE!A$2:D$42,4,TRUE)))</f>
        <v/>
      </c>
    </row>
    <row r="132" spans="1:39" ht="15.75" thickBot="1" x14ac:dyDescent="0.3">
      <c r="A132" s="3"/>
      <c r="B132" s="105"/>
      <c r="C132" s="106"/>
      <c r="D132" s="106"/>
      <c r="E132" s="10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24" t="str">
        <f t="shared" si="12"/>
        <v/>
      </c>
      <c r="Q132" s="26" t="str">
        <f t="shared" si="13"/>
        <v/>
      </c>
      <c r="R132" s="27" t="str">
        <f t="shared" si="14"/>
        <v/>
      </c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24" t="str">
        <f t="shared" si="15"/>
        <v/>
      </c>
      <c r="AD132" s="59" t="str">
        <f t="shared" si="16"/>
        <v/>
      </c>
      <c r="AE132" s="66" t="str">
        <f t="shared" si="17"/>
        <v/>
      </c>
      <c r="AF132" s="62"/>
      <c r="AG132" s="37"/>
      <c r="AH132" s="24" t="str">
        <f t="shared" si="18"/>
        <v/>
      </c>
      <c r="AI132" s="26" t="str">
        <f t="shared" si="19"/>
        <v/>
      </c>
      <c r="AJ132" s="59" t="str">
        <f t="shared" si="20"/>
        <v/>
      </c>
      <c r="AK132" s="101" t="str">
        <f t="shared" si="11"/>
        <v/>
      </c>
      <c r="AL132" s="238" t="str">
        <f t="shared" si="21"/>
        <v/>
      </c>
      <c r="AM132" s="102" t="str">
        <f>IF(ISERROR(IF(AK132="","",VLOOKUP(AL132,TRANSMUTATION_TABLE!A$2:D$42,4,TRUE))),"",IF(AK132="","",VLOOKUP(AL132,TRANSMUTATION_TABLE!A$2:D$42,4,TRUE)))</f>
        <v/>
      </c>
    </row>
    <row r="133" spans="1:39" ht="15.75" thickBot="1" x14ac:dyDescent="0.3">
      <c r="A133" s="3"/>
      <c r="B133" s="105"/>
      <c r="C133" s="106"/>
      <c r="D133" s="106"/>
      <c r="E133" s="107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24" t="str">
        <f t="shared" si="12"/>
        <v/>
      </c>
      <c r="Q133" s="26" t="str">
        <f t="shared" si="13"/>
        <v/>
      </c>
      <c r="R133" s="27" t="str">
        <f t="shared" si="14"/>
        <v/>
      </c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24" t="str">
        <f t="shared" si="15"/>
        <v/>
      </c>
      <c r="AD133" s="59" t="str">
        <f t="shared" si="16"/>
        <v/>
      </c>
      <c r="AE133" s="66" t="str">
        <f t="shared" si="17"/>
        <v/>
      </c>
      <c r="AF133" s="62"/>
      <c r="AG133" s="37"/>
      <c r="AH133" s="24" t="str">
        <f t="shared" si="18"/>
        <v/>
      </c>
      <c r="AI133" s="26" t="str">
        <f t="shared" si="19"/>
        <v/>
      </c>
      <c r="AJ133" s="59" t="str">
        <f t="shared" si="20"/>
        <v/>
      </c>
      <c r="AK133" s="101" t="str">
        <f t="shared" si="11"/>
        <v/>
      </c>
      <c r="AL133" s="238" t="str">
        <f t="shared" si="21"/>
        <v/>
      </c>
      <c r="AM133" s="102" t="str">
        <f>IF(ISERROR(IF(AK133="","",VLOOKUP(AL133,TRANSMUTATION_TABLE!A$2:D$42,4,TRUE))),"",IF(AK133="","",VLOOKUP(AL133,TRANSMUTATION_TABLE!A$2:D$42,4,TRUE)))</f>
        <v/>
      </c>
    </row>
    <row r="134" spans="1:39" ht="15.75" thickBot="1" x14ac:dyDescent="0.3">
      <c r="A134" s="3"/>
      <c r="B134" s="105"/>
      <c r="C134" s="106"/>
      <c r="D134" s="106"/>
      <c r="E134" s="107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24" t="str">
        <f t="shared" si="12"/>
        <v/>
      </c>
      <c r="Q134" s="26" t="str">
        <f t="shared" si="13"/>
        <v/>
      </c>
      <c r="R134" s="27" t="str">
        <f t="shared" si="14"/>
        <v/>
      </c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24" t="str">
        <f t="shared" si="15"/>
        <v/>
      </c>
      <c r="AD134" s="59" t="str">
        <f t="shared" si="16"/>
        <v/>
      </c>
      <c r="AE134" s="66" t="str">
        <f t="shared" si="17"/>
        <v/>
      </c>
      <c r="AF134" s="62"/>
      <c r="AG134" s="37"/>
      <c r="AH134" s="24" t="str">
        <f t="shared" si="18"/>
        <v/>
      </c>
      <c r="AI134" s="26" t="str">
        <f t="shared" si="19"/>
        <v/>
      </c>
      <c r="AJ134" s="59" t="str">
        <f t="shared" si="20"/>
        <v/>
      </c>
      <c r="AK134" s="101" t="str">
        <f t="shared" si="11"/>
        <v/>
      </c>
      <c r="AL134" s="238" t="str">
        <f t="shared" si="21"/>
        <v/>
      </c>
      <c r="AM134" s="102" t="str">
        <f>IF(ISERROR(IF(AK134="","",VLOOKUP(AL134,TRANSMUTATION_TABLE!A$2:D$42,4,TRUE))),"",IF(AK134="","",VLOOKUP(AL134,TRANSMUTATION_TABLE!A$2:D$42,4,TRUE)))</f>
        <v/>
      </c>
    </row>
    <row r="135" spans="1:39" ht="15.75" thickBot="1" x14ac:dyDescent="0.3">
      <c r="A135" s="3"/>
      <c r="B135" s="105"/>
      <c r="C135" s="106"/>
      <c r="D135" s="106"/>
      <c r="E135" s="10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4" t="str">
        <f t="shared" si="12"/>
        <v/>
      </c>
      <c r="Q135" s="26" t="str">
        <f t="shared" si="13"/>
        <v/>
      </c>
      <c r="R135" s="27" t="str">
        <f t="shared" si="14"/>
        <v/>
      </c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24" t="str">
        <f t="shared" si="15"/>
        <v/>
      </c>
      <c r="AD135" s="59" t="str">
        <f t="shared" si="16"/>
        <v/>
      </c>
      <c r="AE135" s="66" t="str">
        <f t="shared" si="17"/>
        <v/>
      </c>
      <c r="AF135" s="62"/>
      <c r="AG135" s="37"/>
      <c r="AH135" s="24" t="str">
        <f t="shared" si="18"/>
        <v/>
      </c>
      <c r="AI135" s="26" t="str">
        <f t="shared" si="19"/>
        <v/>
      </c>
      <c r="AJ135" s="59" t="str">
        <f t="shared" si="20"/>
        <v/>
      </c>
      <c r="AK135" s="101" t="str">
        <f t="shared" si="11"/>
        <v/>
      </c>
      <c r="AL135" s="238" t="str">
        <f t="shared" si="21"/>
        <v/>
      </c>
      <c r="AM135" s="102" t="str">
        <f>IF(ISERROR(IF(AK135="","",VLOOKUP(AL135,TRANSMUTATION_TABLE!A$2:D$42,4,TRUE))),"",IF(AK135="","",VLOOKUP(AL135,TRANSMUTATION_TABLE!A$2:D$42,4,TRUE)))</f>
        <v/>
      </c>
    </row>
    <row r="136" spans="1:39" ht="15.75" thickBot="1" x14ac:dyDescent="0.3">
      <c r="A136" s="3"/>
      <c r="B136" s="105"/>
      <c r="C136" s="106"/>
      <c r="D136" s="106"/>
      <c r="E136" s="107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24" t="str">
        <f t="shared" si="12"/>
        <v/>
      </c>
      <c r="Q136" s="26" t="str">
        <f t="shared" si="13"/>
        <v/>
      </c>
      <c r="R136" s="27" t="str">
        <f t="shared" si="14"/>
        <v/>
      </c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24" t="str">
        <f t="shared" si="15"/>
        <v/>
      </c>
      <c r="AD136" s="59" t="str">
        <f t="shared" si="16"/>
        <v/>
      </c>
      <c r="AE136" s="66" t="str">
        <f t="shared" si="17"/>
        <v/>
      </c>
      <c r="AF136" s="62"/>
      <c r="AG136" s="37"/>
      <c r="AH136" s="24" t="str">
        <f t="shared" si="18"/>
        <v/>
      </c>
      <c r="AI136" s="26" t="str">
        <f t="shared" si="19"/>
        <v/>
      </c>
      <c r="AJ136" s="59" t="str">
        <f t="shared" si="20"/>
        <v/>
      </c>
      <c r="AK136" s="101" t="str">
        <f t="shared" ref="AK136:AK151" si="22">IF(OR(R136="",AE136=""),"",SUM(R136,AE136))</f>
        <v/>
      </c>
      <c r="AL136" s="238" t="str">
        <f t="shared" si="21"/>
        <v/>
      </c>
      <c r="AM136" s="102" t="str">
        <f>IF(ISERROR(IF(AK136="","",VLOOKUP(AL136,TRANSMUTATION_TABLE!A$2:D$42,4,TRUE))),"",IF(AK136="","",VLOOKUP(AL136,TRANSMUTATION_TABLE!A$2:D$42,4,TRUE)))</f>
        <v/>
      </c>
    </row>
    <row r="137" spans="1:39" ht="15.75" thickBot="1" x14ac:dyDescent="0.3">
      <c r="A137" s="3"/>
      <c r="B137" s="105"/>
      <c r="C137" s="106"/>
      <c r="D137" s="106"/>
      <c r="E137" s="107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24" t="str">
        <f t="shared" si="12"/>
        <v/>
      </c>
      <c r="Q137" s="26" t="str">
        <f t="shared" si="13"/>
        <v/>
      </c>
      <c r="R137" s="27" t="str">
        <f t="shared" si="14"/>
        <v/>
      </c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24" t="str">
        <f t="shared" si="15"/>
        <v/>
      </c>
      <c r="AD137" s="59" t="str">
        <f t="shared" si="16"/>
        <v/>
      </c>
      <c r="AE137" s="66" t="str">
        <f t="shared" si="17"/>
        <v/>
      </c>
      <c r="AF137" s="62"/>
      <c r="AG137" s="37"/>
      <c r="AH137" s="24" t="str">
        <f t="shared" si="18"/>
        <v/>
      </c>
      <c r="AI137" s="26" t="str">
        <f t="shared" si="19"/>
        <v/>
      </c>
      <c r="AJ137" s="59" t="str">
        <f t="shared" si="20"/>
        <v/>
      </c>
      <c r="AK137" s="101" t="str">
        <f t="shared" si="22"/>
        <v/>
      </c>
      <c r="AL137" s="238" t="str">
        <f t="shared" si="21"/>
        <v/>
      </c>
      <c r="AM137" s="102" t="str">
        <f>IF(ISERROR(IF(AK137="","",VLOOKUP(AL137,TRANSMUTATION_TABLE!A$2:D$42,4,TRUE))),"",IF(AK137="","",VLOOKUP(AL137,TRANSMUTATION_TABLE!A$2:D$42,4,TRUE)))</f>
        <v/>
      </c>
    </row>
    <row r="138" spans="1:39" ht="15.75" thickBot="1" x14ac:dyDescent="0.3">
      <c r="A138" s="3"/>
      <c r="B138" s="105"/>
      <c r="C138" s="106"/>
      <c r="D138" s="106"/>
      <c r="E138" s="107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24" t="str">
        <f t="shared" si="12"/>
        <v/>
      </c>
      <c r="Q138" s="26" t="str">
        <f t="shared" si="13"/>
        <v/>
      </c>
      <c r="R138" s="27" t="str">
        <f t="shared" si="14"/>
        <v/>
      </c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24" t="str">
        <f t="shared" si="15"/>
        <v/>
      </c>
      <c r="AD138" s="59" t="str">
        <f t="shared" si="16"/>
        <v/>
      </c>
      <c r="AE138" s="66" t="str">
        <f t="shared" si="17"/>
        <v/>
      </c>
      <c r="AF138" s="62"/>
      <c r="AG138" s="37"/>
      <c r="AH138" s="24" t="str">
        <f t="shared" si="18"/>
        <v/>
      </c>
      <c r="AI138" s="26" t="str">
        <f t="shared" si="19"/>
        <v/>
      </c>
      <c r="AJ138" s="59" t="str">
        <f t="shared" si="20"/>
        <v/>
      </c>
      <c r="AK138" s="101" t="str">
        <f t="shared" si="22"/>
        <v/>
      </c>
      <c r="AL138" s="238" t="str">
        <f t="shared" si="21"/>
        <v/>
      </c>
      <c r="AM138" s="102" t="str">
        <f>IF(ISERROR(IF(AK138="","",VLOOKUP(AL138,TRANSMUTATION_TABLE!A$2:D$42,4,TRUE))),"",IF(AK138="","",VLOOKUP(AL138,TRANSMUTATION_TABLE!A$2:D$42,4,TRUE)))</f>
        <v/>
      </c>
    </row>
    <row r="139" spans="1:39" ht="15.75" thickBot="1" x14ac:dyDescent="0.3">
      <c r="A139" s="3"/>
      <c r="B139" s="105"/>
      <c r="C139" s="106"/>
      <c r="D139" s="106"/>
      <c r="E139" s="107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24" t="str">
        <f t="shared" si="12"/>
        <v/>
      </c>
      <c r="Q139" s="26" t="str">
        <f t="shared" si="13"/>
        <v/>
      </c>
      <c r="R139" s="27" t="str">
        <f t="shared" si="14"/>
        <v/>
      </c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24" t="str">
        <f t="shared" si="15"/>
        <v/>
      </c>
      <c r="AD139" s="59" t="str">
        <f t="shared" si="16"/>
        <v/>
      </c>
      <c r="AE139" s="66" t="str">
        <f t="shared" si="17"/>
        <v/>
      </c>
      <c r="AF139" s="62"/>
      <c r="AG139" s="37"/>
      <c r="AH139" s="24" t="str">
        <f t="shared" si="18"/>
        <v/>
      </c>
      <c r="AI139" s="26" t="str">
        <f t="shared" si="19"/>
        <v/>
      </c>
      <c r="AJ139" s="59" t="str">
        <f t="shared" si="20"/>
        <v/>
      </c>
      <c r="AK139" s="101" t="str">
        <f t="shared" si="22"/>
        <v/>
      </c>
      <c r="AL139" s="238" t="str">
        <f t="shared" si="21"/>
        <v/>
      </c>
      <c r="AM139" s="102" t="str">
        <f>IF(ISERROR(IF(AK139="","",VLOOKUP(AL139,TRANSMUTATION_TABLE!A$2:D$42,4,TRUE))),"",IF(AK139="","",VLOOKUP(AL139,TRANSMUTATION_TABLE!A$2:D$42,4,TRUE)))</f>
        <v/>
      </c>
    </row>
    <row r="140" spans="1:39" ht="15.75" thickBot="1" x14ac:dyDescent="0.3">
      <c r="A140" s="3"/>
      <c r="B140" s="105"/>
      <c r="C140" s="106"/>
      <c r="D140" s="106"/>
      <c r="E140" s="107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24" t="str">
        <f t="shared" ref="P140:P151" si="23">IF(COUNT($F140:$O140)=0,"",SUM($F140:$O140))</f>
        <v/>
      </c>
      <c r="Q140" s="26" t="str">
        <f t="shared" ref="Q140:Q151" si="24">IF(ISERROR(IF($P140="","",ROUND(($P140/$P$11)*$Q$11,2))),"",IF($P140="","",ROUND(($P140/$P$11)*$Q$11,2)))</f>
        <v/>
      </c>
      <c r="R140" s="27" t="str">
        <f t="shared" ref="R140:R151" si="25">IF($Q140="","",ROUND($Q140*$R$11,2))</f>
        <v/>
      </c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24" t="str">
        <f t="shared" ref="AC140:AC151" si="26">IF(COUNT($S140:$AB140)=0,"",SUM($S140:$AB140))</f>
        <v/>
      </c>
      <c r="AD140" s="59" t="str">
        <f t="shared" ref="AD140:AD151" si="27">IF(ISERROR(IF($AC140="","",ROUND(($AC140/$AC$11)*$AD$11,2))),"",IF($AC140="","",ROUND(($AC140/$AC$11)*$AD$11,2)))</f>
        <v/>
      </c>
      <c r="AE140" s="66" t="str">
        <f t="shared" ref="AE140:AE151" si="28">IF($AD140="","",ROUND($AD140*$AE$11,2))</f>
        <v/>
      </c>
      <c r="AF140" s="62"/>
      <c r="AG140" s="37"/>
      <c r="AH140" s="24" t="str">
        <f t="shared" si="18"/>
        <v/>
      </c>
      <c r="AI140" s="26" t="str">
        <f t="shared" si="19"/>
        <v/>
      </c>
      <c r="AJ140" s="59" t="str">
        <f t="shared" si="20"/>
        <v/>
      </c>
      <c r="AK140" s="101" t="str">
        <f t="shared" si="22"/>
        <v/>
      </c>
      <c r="AL140" s="238" t="str">
        <f t="shared" si="21"/>
        <v/>
      </c>
      <c r="AM140" s="102" t="str">
        <f>IF(ISERROR(IF(AK140="","",VLOOKUP(AL140,TRANSMUTATION_TABLE!A$2:D$42,4,TRUE))),"",IF(AK140="","",VLOOKUP(AL140,TRANSMUTATION_TABLE!A$2:D$42,4,TRUE)))</f>
        <v/>
      </c>
    </row>
    <row r="141" spans="1:39" ht="15.75" thickBot="1" x14ac:dyDescent="0.3">
      <c r="A141" s="3"/>
      <c r="B141" s="105"/>
      <c r="C141" s="106"/>
      <c r="D141" s="106"/>
      <c r="E141" s="107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24" t="str">
        <f t="shared" si="23"/>
        <v/>
      </c>
      <c r="Q141" s="26" t="str">
        <f t="shared" si="24"/>
        <v/>
      </c>
      <c r="R141" s="27" t="str">
        <f t="shared" si="25"/>
        <v/>
      </c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24" t="str">
        <f t="shared" si="26"/>
        <v/>
      </c>
      <c r="AD141" s="59" t="str">
        <f t="shared" si="27"/>
        <v/>
      </c>
      <c r="AE141" s="66" t="str">
        <f t="shared" si="28"/>
        <v/>
      </c>
      <c r="AF141" s="62"/>
      <c r="AG141" s="37"/>
      <c r="AH141" s="24" t="str">
        <f t="shared" ref="AH141:AH151" si="29">IF(COUNT($AF141:$AG141)=0,"",SUM($AF141:$AG141))</f>
        <v/>
      </c>
      <c r="AI141" s="26" t="str">
        <f t="shared" ref="AI141:AI151" si="30">IF(ISERROR(IF($AH141="","",ROUND(($AH141/$AH$11)*$AI$11,2))),"",IF($AH141="","",ROUND(($AH141/$AH$11)*$AI$11,2)))</f>
        <v/>
      </c>
      <c r="AJ141" s="59" t="str">
        <f t="shared" ref="AJ141:AJ151" si="31">IF($AI141="","",ROUND($AI141*$AJ$11,2))</f>
        <v/>
      </c>
      <c r="AK141" s="101" t="str">
        <f t="shared" si="22"/>
        <v/>
      </c>
      <c r="AL141" s="238" t="str">
        <f t="shared" ref="AL141:AL151" si="32">IF(OR($AK141=""),"",ROUND($AK141,0))</f>
        <v/>
      </c>
      <c r="AM141" s="102" t="str">
        <f>IF(ISERROR(IF(AK141="","",VLOOKUP(AL141,TRANSMUTATION_TABLE!A$2:D$42,4,TRUE))),"",IF(AK141="","",VLOOKUP(AL141,TRANSMUTATION_TABLE!A$2:D$42,4,TRUE)))</f>
        <v/>
      </c>
    </row>
    <row r="142" spans="1:39" ht="15.75" thickBot="1" x14ac:dyDescent="0.3">
      <c r="A142" s="3"/>
      <c r="B142" s="105"/>
      <c r="C142" s="106"/>
      <c r="D142" s="106"/>
      <c r="E142" s="107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24" t="str">
        <f t="shared" si="23"/>
        <v/>
      </c>
      <c r="Q142" s="26" t="str">
        <f t="shared" si="24"/>
        <v/>
      </c>
      <c r="R142" s="27" t="str">
        <f t="shared" si="25"/>
        <v/>
      </c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24" t="str">
        <f t="shared" si="26"/>
        <v/>
      </c>
      <c r="AD142" s="59" t="str">
        <f t="shared" si="27"/>
        <v/>
      </c>
      <c r="AE142" s="66" t="str">
        <f t="shared" si="28"/>
        <v/>
      </c>
      <c r="AF142" s="62"/>
      <c r="AG142" s="37"/>
      <c r="AH142" s="24" t="str">
        <f t="shared" si="29"/>
        <v/>
      </c>
      <c r="AI142" s="26" t="str">
        <f t="shared" si="30"/>
        <v/>
      </c>
      <c r="AJ142" s="59" t="str">
        <f t="shared" si="31"/>
        <v/>
      </c>
      <c r="AK142" s="101" t="str">
        <f t="shared" si="22"/>
        <v/>
      </c>
      <c r="AL142" s="238" t="str">
        <f t="shared" si="32"/>
        <v/>
      </c>
      <c r="AM142" s="102" t="str">
        <f>IF(ISERROR(IF(AK142="","",VLOOKUP(AL142,TRANSMUTATION_TABLE!A$2:D$42,4,TRUE))),"",IF(AK142="","",VLOOKUP(AL142,TRANSMUTATION_TABLE!A$2:D$42,4,TRUE)))</f>
        <v/>
      </c>
    </row>
    <row r="143" spans="1:39" ht="15.75" thickBot="1" x14ac:dyDescent="0.3">
      <c r="A143" s="3"/>
      <c r="B143" s="105"/>
      <c r="C143" s="106"/>
      <c r="D143" s="106"/>
      <c r="E143" s="107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24" t="str">
        <f t="shared" si="23"/>
        <v/>
      </c>
      <c r="Q143" s="26" t="str">
        <f t="shared" si="24"/>
        <v/>
      </c>
      <c r="R143" s="27" t="str">
        <f t="shared" si="25"/>
        <v/>
      </c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24" t="str">
        <f t="shared" si="26"/>
        <v/>
      </c>
      <c r="AD143" s="59" t="str">
        <f t="shared" si="27"/>
        <v/>
      </c>
      <c r="AE143" s="66" t="str">
        <f t="shared" si="28"/>
        <v/>
      </c>
      <c r="AF143" s="62"/>
      <c r="AG143" s="37"/>
      <c r="AH143" s="24" t="str">
        <f t="shared" si="29"/>
        <v/>
      </c>
      <c r="AI143" s="26" t="str">
        <f t="shared" si="30"/>
        <v/>
      </c>
      <c r="AJ143" s="59" t="str">
        <f t="shared" si="31"/>
        <v/>
      </c>
      <c r="AK143" s="101" t="str">
        <f t="shared" si="22"/>
        <v/>
      </c>
      <c r="AL143" s="238" t="str">
        <f t="shared" si="32"/>
        <v/>
      </c>
      <c r="AM143" s="102" t="str">
        <f>IF(ISERROR(IF(AK143="","",VLOOKUP(AL143,TRANSMUTATION_TABLE!A$2:D$42,4,TRUE))),"",IF(AK143="","",VLOOKUP(AL143,TRANSMUTATION_TABLE!A$2:D$42,4,TRUE)))</f>
        <v/>
      </c>
    </row>
    <row r="144" spans="1:39" ht="15.75" thickBot="1" x14ac:dyDescent="0.3">
      <c r="A144" s="3"/>
      <c r="B144" s="105"/>
      <c r="C144" s="106"/>
      <c r="D144" s="106"/>
      <c r="E144" s="107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24" t="str">
        <f t="shared" si="23"/>
        <v/>
      </c>
      <c r="Q144" s="26" t="str">
        <f t="shared" si="24"/>
        <v/>
      </c>
      <c r="R144" s="27" t="str">
        <f t="shared" si="25"/>
        <v/>
      </c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24" t="str">
        <f t="shared" si="26"/>
        <v/>
      </c>
      <c r="AD144" s="59" t="str">
        <f t="shared" si="27"/>
        <v/>
      </c>
      <c r="AE144" s="66" t="str">
        <f t="shared" si="28"/>
        <v/>
      </c>
      <c r="AF144" s="62"/>
      <c r="AG144" s="37"/>
      <c r="AH144" s="24" t="str">
        <f t="shared" si="29"/>
        <v/>
      </c>
      <c r="AI144" s="26" t="str">
        <f t="shared" si="30"/>
        <v/>
      </c>
      <c r="AJ144" s="59" t="str">
        <f t="shared" si="31"/>
        <v/>
      </c>
      <c r="AK144" s="101" t="str">
        <f t="shared" si="22"/>
        <v/>
      </c>
      <c r="AL144" s="238" t="str">
        <f t="shared" si="32"/>
        <v/>
      </c>
      <c r="AM144" s="102" t="str">
        <f>IF(ISERROR(IF(AK144="","",VLOOKUP(AL144,TRANSMUTATION_TABLE!A$2:D$42,4,TRUE))),"",IF(AK144="","",VLOOKUP(AL144,TRANSMUTATION_TABLE!A$2:D$42,4,TRUE)))</f>
        <v/>
      </c>
    </row>
    <row r="145" spans="1:39" ht="15.75" thickBot="1" x14ac:dyDescent="0.3">
      <c r="A145" s="3"/>
      <c r="B145" s="105"/>
      <c r="C145" s="106"/>
      <c r="D145" s="106"/>
      <c r="E145" s="107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24" t="str">
        <f t="shared" si="23"/>
        <v/>
      </c>
      <c r="Q145" s="26" t="str">
        <f t="shared" si="24"/>
        <v/>
      </c>
      <c r="R145" s="27" t="str">
        <f t="shared" si="25"/>
        <v/>
      </c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24" t="str">
        <f t="shared" si="26"/>
        <v/>
      </c>
      <c r="AD145" s="59" t="str">
        <f t="shared" si="27"/>
        <v/>
      </c>
      <c r="AE145" s="66" t="str">
        <f t="shared" si="28"/>
        <v/>
      </c>
      <c r="AF145" s="62"/>
      <c r="AG145" s="37"/>
      <c r="AH145" s="24" t="str">
        <f t="shared" si="29"/>
        <v/>
      </c>
      <c r="AI145" s="26" t="str">
        <f t="shared" si="30"/>
        <v/>
      </c>
      <c r="AJ145" s="59" t="str">
        <f t="shared" si="31"/>
        <v/>
      </c>
      <c r="AK145" s="101" t="str">
        <f t="shared" si="22"/>
        <v/>
      </c>
      <c r="AL145" s="238" t="str">
        <f t="shared" si="32"/>
        <v/>
      </c>
      <c r="AM145" s="102" t="str">
        <f>IF(ISERROR(IF(AK145="","",VLOOKUP(AL145,TRANSMUTATION_TABLE!A$2:D$42,4,TRUE))),"",IF(AK145="","",VLOOKUP(AL145,TRANSMUTATION_TABLE!A$2:D$42,4,TRUE)))</f>
        <v/>
      </c>
    </row>
    <row r="146" spans="1:39" ht="15.75" thickBot="1" x14ac:dyDescent="0.3">
      <c r="A146" s="3"/>
      <c r="B146" s="105"/>
      <c r="C146" s="106"/>
      <c r="D146" s="106"/>
      <c r="E146" s="107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24" t="str">
        <f t="shared" si="23"/>
        <v/>
      </c>
      <c r="Q146" s="26" t="str">
        <f t="shared" si="24"/>
        <v/>
      </c>
      <c r="R146" s="27" t="str">
        <f t="shared" si="25"/>
        <v/>
      </c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24" t="str">
        <f t="shared" si="26"/>
        <v/>
      </c>
      <c r="AD146" s="59" t="str">
        <f t="shared" si="27"/>
        <v/>
      </c>
      <c r="AE146" s="66" t="str">
        <f t="shared" si="28"/>
        <v/>
      </c>
      <c r="AF146" s="62"/>
      <c r="AG146" s="37"/>
      <c r="AH146" s="24" t="str">
        <f t="shared" si="29"/>
        <v/>
      </c>
      <c r="AI146" s="26" t="str">
        <f t="shared" si="30"/>
        <v/>
      </c>
      <c r="AJ146" s="59" t="str">
        <f t="shared" si="31"/>
        <v/>
      </c>
      <c r="AK146" s="101" t="str">
        <f t="shared" si="22"/>
        <v/>
      </c>
      <c r="AL146" s="238" t="str">
        <f t="shared" si="32"/>
        <v/>
      </c>
      <c r="AM146" s="102" t="str">
        <f>IF(ISERROR(IF(AK146="","",VLOOKUP(AL146,TRANSMUTATION_TABLE!A$2:D$42,4,TRUE))),"",IF(AK146="","",VLOOKUP(AL146,TRANSMUTATION_TABLE!A$2:D$42,4,TRUE)))</f>
        <v/>
      </c>
    </row>
    <row r="147" spans="1:39" ht="15.75" thickBot="1" x14ac:dyDescent="0.3">
      <c r="A147" s="3"/>
      <c r="B147" s="105"/>
      <c r="C147" s="106"/>
      <c r="D147" s="106"/>
      <c r="E147" s="107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24" t="str">
        <f t="shared" si="23"/>
        <v/>
      </c>
      <c r="Q147" s="26" t="str">
        <f t="shared" si="24"/>
        <v/>
      </c>
      <c r="R147" s="27" t="str">
        <f t="shared" si="25"/>
        <v/>
      </c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24" t="str">
        <f t="shared" si="26"/>
        <v/>
      </c>
      <c r="AD147" s="59" t="str">
        <f t="shared" si="27"/>
        <v/>
      </c>
      <c r="AE147" s="66" t="str">
        <f t="shared" si="28"/>
        <v/>
      </c>
      <c r="AF147" s="62"/>
      <c r="AG147" s="37"/>
      <c r="AH147" s="24" t="str">
        <f t="shared" si="29"/>
        <v/>
      </c>
      <c r="AI147" s="26" t="str">
        <f t="shared" si="30"/>
        <v/>
      </c>
      <c r="AJ147" s="59" t="str">
        <f t="shared" si="31"/>
        <v/>
      </c>
      <c r="AK147" s="101" t="str">
        <f t="shared" si="22"/>
        <v/>
      </c>
      <c r="AL147" s="238" t="str">
        <f t="shared" si="32"/>
        <v/>
      </c>
      <c r="AM147" s="102" t="str">
        <f>IF(ISERROR(IF(AK147="","",VLOOKUP(AL147,TRANSMUTATION_TABLE!A$2:D$42,4,TRUE))),"",IF(AK147="","",VLOOKUP(AL147,TRANSMUTATION_TABLE!A$2:D$42,4,TRUE)))</f>
        <v/>
      </c>
    </row>
    <row r="148" spans="1:39" ht="15.75" thickBot="1" x14ac:dyDescent="0.3">
      <c r="A148" s="3"/>
      <c r="B148" s="105"/>
      <c r="C148" s="106"/>
      <c r="D148" s="106"/>
      <c r="E148" s="107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24" t="str">
        <f t="shared" si="23"/>
        <v/>
      </c>
      <c r="Q148" s="26" t="str">
        <f t="shared" si="24"/>
        <v/>
      </c>
      <c r="R148" s="27" t="str">
        <f t="shared" si="25"/>
        <v/>
      </c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24" t="str">
        <f t="shared" si="26"/>
        <v/>
      </c>
      <c r="AD148" s="59" t="str">
        <f t="shared" si="27"/>
        <v/>
      </c>
      <c r="AE148" s="66" t="str">
        <f t="shared" si="28"/>
        <v/>
      </c>
      <c r="AF148" s="62"/>
      <c r="AG148" s="37"/>
      <c r="AH148" s="24" t="str">
        <f t="shared" si="29"/>
        <v/>
      </c>
      <c r="AI148" s="26" t="str">
        <f t="shared" si="30"/>
        <v/>
      </c>
      <c r="AJ148" s="59" t="str">
        <f t="shared" si="31"/>
        <v/>
      </c>
      <c r="AK148" s="101" t="str">
        <f t="shared" si="22"/>
        <v/>
      </c>
      <c r="AL148" s="238" t="str">
        <f t="shared" si="32"/>
        <v/>
      </c>
      <c r="AM148" s="102" t="str">
        <f>IF(ISERROR(IF(AK148="","",VLOOKUP(AL148,TRANSMUTATION_TABLE!A$2:D$42,4,TRUE))),"",IF(AK148="","",VLOOKUP(AL148,TRANSMUTATION_TABLE!A$2:D$42,4,TRUE)))</f>
        <v/>
      </c>
    </row>
    <row r="149" spans="1:39" ht="15.75" thickBot="1" x14ac:dyDescent="0.3">
      <c r="A149" s="3"/>
      <c r="B149" s="105"/>
      <c r="C149" s="106"/>
      <c r="D149" s="106"/>
      <c r="E149" s="107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24" t="str">
        <f t="shared" si="23"/>
        <v/>
      </c>
      <c r="Q149" s="26" t="str">
        <f t="shared" si="24"/>
        <v/>
      </c>
      <c r="R149" s="27" t="str">
        <f t="shared" si="25"/>
        <v/>
      </c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24" t="str">
        <f t="shared" si="26"/>
        <v/>
      </c>
      <c r="AD149" s="59" t="str">
        <f t="shared" si="27"/>
        <v/>
      </c>
      <c r="AE149" s="66" t="str">
        <f t="shared" si="28"/>
        <v/>
      </c>
      <c r="AF149" s="62"/>
      <c r="AG149" s="37"/>
      <c r="AH149" s="24" t="str">
        <f t="shared" si="29"/>
        <v/>
      </c>
      <c r="AI149" s="26" t="str">
        <f t="shared" si="30"/>
        <v/>
      </c>
      <c r="AJ149" s="59" t="str">
        <f t="shared" si="31"/>
        <v/>
      </c>
      <c r="AK149" s="101" t="str">
        <f t="shared" si="22"/>
        <v/>
      </c>
      <c r="AL149" s="238" t="str">
        <f t="shared" si="32"/>
        <v/>
      </c>
      <c r="AM149" s="102" t="str">
        <f>IF(ISERROR(IF(AK149="","",VLOOKUP(AL149,TRANSMUTATION_TABLE!A$2:D$42,4,TRUE))),"",IF(AK149="","",VLOOKUP(AL149,TRANSMUTATION_TABLE!A$2:D$42,4,TRUE)))</f>
        <v/>
      </c>
    </row>
    <row r="150" spans="1:39" ht="15.75" thickBot="1" x14ac:dyDescent="0.3">
      <c r="A150" s="3"/>
      <c r="B150" s="105"/>
      <c r="C150" s="106"/>
      <c r="D150" s="106"/>
      <c r="E150" s="107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24" t="str">
        <f t="shared" si="23"/>
        <v/>
      </c>
      <c r="Q150" s="26" t="str">
        <f t="shared" si="24"/>
        <v/>
      </c>
      <c r="R150" s="27" t="str">
        <f t="shared" si="25"/>
        <v/>
      </c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24" t="str">
        <f t="shared" si="26"/>
        <v/>
      </c>
      <c r="AD150" s="59" t="str">
        <f t="shared" si="27"/>
        <v/>
      </c>
      <c r="AE150" s="66" t="str">
        <f t="shared" si="28"/>
        <v/>
      </c>
      <c r="AF150" s="62"/>
      <c r="AG150" s="37"/>
      <c r="AH150" s="24" t="str">
        <f t="shared" si="29"/>
        <v/>
      </c>
      <c r="AI150" s="26" t="str">
        <f t="shared" si="30"/>
        <v/>
      </c>
      <c r="AJ150" s="59" t="str">
        <f t="shared" si="31"/>
        <v/>
      </c>
      <c r="AK150" s="101" t="str">
        <f t="shared" si="22"/>
        <v/>
      </c>
      <c r="AL150" s="238" t="str">
        <f t="shared" si="32"/>
        <v/>
      </c>
      <c r="AM150" s="102" t="str">
        <f>IF(ISERROR(IF(AK150="","",VLOOKUP(AL150,TRANSMUTATION_TABLE!A$2:D$42,4,TRUE))),"",IF(AK150="","",VLOOKUP(AL150,TRANSMUTATION_TABLE!A$2:D$42,4,TRUE)))</f>
        <v/>
      </c>
    </row>
    <row r="151" spans="1:39" ht="15.75" thickBot="1" x14ac:dyDescent="0.3">
      <c r="A151" s="3"/>
      <c r="B151" s="105"/>
      <c r="C151" s="106"/>
      <c r="D151" s="106"/>
      <c r="E151" s="107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24" t="str">
        <f t="shared" si="23"/>
        <v/>
      </c>
      <c r="Q151" s="26" t="str">
        <f t="shared" si="24"/>
        <v/>
      </c>
      <c r="R151" s="27" t="str">
        <f t="shared" si="25"/>
        <v/>
      </c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24" t="str">
        <f t="shared" si="26"/>
        <v/>
      </c>
      <c r="AD151" s="59" t="str">
        <f t="shared" si="27"/>
        <v/>
      </c>
      <c r="AE151" s="66" t="str">
        <f t="shared" si="28"/>
        <v/>
      </c>
      <c r="AF151" s="62"/>
      <c r="AG151" s="37"/>
      <c r="AH151" s="24" t="str">
        <f t="shared" si="29"/>
        <v/>
      </c>
      <c r="AI151" s="26" t="str">
        <f t="shared" si="30"/>
        <v/>
      </c>
      <c r="AJ151" s="59" t="str">
        <f t="shared" si="31"/>
        <v/>
      </c>
      <c r="AK151" s="103" t="str">
        <f t="shared" si="22"/>
        <v/>
      </c>
      <c r="AL151" s="239" t="str">
        <f t="shared" si="32"/>
        <v/>
      </c>
      <c r="AM151" s="104" t="str">
        <f>IF(ISERROR(IF(AK151="","",VLOOKUP(AL151,TRANSMUTATION_TABLE!A$2:D$42,4,TRUE))),"",IF(AK151="","",VLOOKUP(AL151,TRANSMUTATION_TABLE!A$2:D$42,4,TRUE)))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54:E54"/>
    <mergeCell ref="B55:E55"/>
    <mergeCell ref="B59:E59"/>
    <mergeCell ref="B56:E56"/>
    <mergeCell ref="B57:E57"/>
    <mergeCell ref="B58:E58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45:E45"/>
    <mergeCell ref="B46:E46"/>
    <mergeCell ref="B53:E53"/>
    <mergeCell ref="B48:E48"/>
    <mergeCell ref="B49:E49"/>
    <mergeCell ref="B50:E50"/>
    <mergeCell ref="B52:E52"/>
    <mergeCell ref="B51:E51"/>
    <mergeCell ref="B47:E47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  <mergeCell ref="B36:E36"/>
    <mergeCell ref="B37:E37"/>
    <mergeCell ref="B35:E35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9:E9"/>
    <mergeCell ref="B11:E11"/>
    <mergeCell ref="A7:E7"/>
    <mergeCell ref="F7:J7"/>
    <mergeCell ref="AC7:AD7"/>
    <mergeCell ref="AE7:AM7"/>
    <mergeCell ref="B8:E8"/>
    <mergeCell ref="F8:R8"/>
    <mergeCell ref="S8:AE8"/>
    <mergeCell ref="AF8:AJ8"/>
    <mergeCell ref="R7:S7"/>
    <mergeCell ref="K7:Q7"/>
    <mergeCell ref="T7:AB7"/>
    <mergeCell ref="B10:E10"/>
    <mergeCell ref="A1:AM2"/>
    <mergeCell ref="A3:AM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G5:AK5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3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opLeftCell="I11" zoomScale="82" zoomScaleNormal="82" workbookViewId="0">
      <selection activeCell="V25" sqref="V25:Y2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6" customWidth="1"/>
    <col min="34" max="34" width="6.140625" style="56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5" customWidth="1"/>
    <col min="39" max="39" width="11.5703125" customWidth="1"/>
    <col min="43" max="43" width="9.140625" style="41"/>
    <col min="53" max="53" width="9.140625" style="41"/>
    <col min="55" max="55" width="9.140625" style="41"/>
  </cols>
  <sheetData>
    <row r="1" spans="1:55" ht="15.75" customHeight="1" x14ac:dyDescent="0.25">
      <c r="A1" s="108" t="s">
        <v>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55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spans="1:55" x14ac:dyDescent="0.25">
      <c r="A3" s="110" t="s">
        <v>18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55" ht="18" x14ac:dyDescent="0.25">
      <c r="A4" s="8"/>
      <c r="B4" s="8"/>
      <c r="C4" s="112" t="s">
        <v>0</v>
      </c>
      <c r="D4" s="109"/>
      <c r="E4" s="109"/>
      <c r="F4" s="109"/>
      <c r="G4" s="113"/>
      <c r="H4" s="114"/>
      <c r="I4" s="114"/>
      <c r="J4" s="115"/>
      <c r="K4" s="12"/>
      <c r="L4" s="116" t="s">
        <v>2</v>
      </c>
      <c r="M4" s="117"/>
      <c r="N4" s="118"/>
      <c r="O4" s="113"/>
      <c r="P4" s="114"/>
      <c r="Q4" s="114"/>
      <c r="R4" s="115"/>
      <c r="S4" s="14"/>
      <c r="T4" s="119" t="s">
        <v>3</v>
      </c>
      <c r="U4" s="119"/>
      <c r="V4" s="119"/>
      <c r="W4" s="120"/>
      <c r="X4" s="113"/>
      <c r="Y4" s="114"/>
      <c r="Z4" s="114"/>
      <c r="AA4" s="114"/>
      <c r="AB4" s="114"/>
      <c r="AC4" s="115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21" t="s">
        <v>1</v>
      </c>
      <c r="C5" s="111"/>
      <c r="D5" s="111"/>
      <c r="E5" s="111"/>
      <c r="F5" s="111"/>
      <c r="G5" s="113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S5" s="12"/>
      <c r="T5" s="119" t="s">
        <v>4</v>
      </c>
      <c r="U5" s="119"/>
      <c r="V5" s="119"/>
      <c r="W5" s="120"/>
      <c r="X5" s="113"/>
      <c r="Y5" s="114"/>
      <c r="Z5" s="114"/>
      <c r="AA5" s="114"/>
      <c r="AB5" s="114"/>
      <c r="AC5" s="115"/>
      <c r="AD5" s="122" t="s">
        <v>5</v>
      </c>
      <c r="AE5" s="111"/>
      <c r="AF5" s="123"/>
      <c r="AG5" s="124"/>
      <c r="AH5" s="125"/>
      <c r="AI5" s="125"/>
      <c r="AJ5" s="125"/>
      <c r="AK5" s="126"/>
      <c r="AL5" s="89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1"/>
      <c r="U6" s="30"/>
      <c r="V6" s="30"/>
      <c r="W6" s="30"/>
      <c r="X6" s="10"/>
      <c r="Y6" s="11"/>
      <c r="Z6" s="11"/>
      <c r="AA6" s="11"/>
      <c r="AB6" s="11"/>
      <c r="AC6" s="11"/>
      <c r="AD6" s="13"/>
      <c r="AE6" s="30"/>
      <c r="AF6" s="11"/>
      <c r="AG6" s="11"/>
      <c r="AH6" s="11"/>
      <c r="AI6" s="10"/>
      <c r="AJ6" s="11"/>
      <c r="AK6" s="11"/>
      <c r="AL6" s="11"/>
      <c r="AM6" s="8"/>
    </row>
    <row r="7" spans="1:55" ht="15.75" thickBot="1" x14ac:dyDescent="0.3">
      <c r="A7" s="130" t="s">
        <v>21</v>
      </c>
      <c r="B7" s="131"/>
      <c r="C7" s="131"/>
      <c r="D7" s="131"/>
      <c r="E7" s="132"/>
      <c r="F7" s="133" t="s">
        <v>7</v>
      </c>
      <c r="G7" s="134"/>
      <c r="H7" s="134"/>
      <c r="I7" s="134"/>
      <c r="J7" s="134"/>
      <c r="K7" s="150"/>
      <c r="L7" s="150"/>
      <c r="M7" s="150"/>
      <c r="N7" s="150"/>
      <c r="O7" s="150"/>
      <c r="P7" s="150"/>
      <c r="Q7" s="150"/>
      <c r="R7" s="148" t="s">
        <v>8</v>
      </c>
      <c r="S7" s="149"/>
      <c r="T7" s="151"/>
      <c r="U7" s="151"/>
      <c r="V7" s="151"/>
      <c r="W7" s="151"/>
      <c r="X7" s="151"/>
      <c r="Y7" s="151"/>
      <c r="Z7" s="151"/>
      <c r="AA7" s="151"/>
      <c r="AB7" s="152"/>
      <c r="AC7" s="135" t="s">
        <v>9</v>
      </c>
      <c r="AD7" s="135"/>
      <c r="AE7" s="136"/>
      <c r="AF7" s="136"/>
      <c r="AG7" s="136"/>
      <c r="AH7" s="136"/>
      <c r="AI7" s="136"/>
      <c r="AJ7" s="136"/>
      <c r="AK7" s="136"/>
      <c r="AL7" s="136"/>
      <c r="AM7" s="137"/>
    </row>
    <row r="8" spans="1:55" ht="55.5" customHeight="1" thickBot="1" x14ac:dyDescent="0.3">
      <c r="A8" s="7"/>
      <c r="B8" s="138" t="s">
        <v>10</v>
      </c>
      <c r="C8" s="128"/>
      <c r="D8" s="128"/>
      <c r="E8" s="129"/>
      <c r="F8" s="139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41"/>
      <c r="R8" s="142"/>
      <c r="S8" s="143"/>
      <c r="T8" s="144"/>
      <c r="U8" s="144"/>
      <c r="V8" s="144"/>
      <c r="W8" s="144"/>
      <c r="X8" s="144"/>
      <c r="Y8" s="144"/>
      <c r="Z8" s="144"/>
      <c r="AA8" s="144"/>
      <c r="AB8" s="144"/>
      <c r="AC8" s="145"/>
      <c r="AD8" s="145"/>
      <c r="AE8" s="146"/>
      <c r="AF8" s="147"/>
      <c r="AG8" s="147"/>
      <c r="AH8" s="147"/>
      <c r="AI8" s="128"/>
      <c r="AJ8" s="128"/>
      <c r="AK8" s="90" t="s">
        <v>15</v>
      </c>
      <c r="AL8" s="82" t="s">
        <v>36</v>
      </c>
      <c r="AM8" s="81" t="s">
        <v>24</v>
      </c>
    </row>
    <row r="9" spans="1:55" ht="15.75" thickBot="1" x14ac:dyDescent="0.3">
      <c r="A9" s="1"/>
      <c r="B9" s="127"/>
      <c r="C9" s="128"/>
      <c r="D9" s="128"/>
      <c r="E9" s="12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7" t="s">
        <v>14</v>
      </c>
      <c r="AF9" s="69">
        <v>1</v>
      </c>
      <c r="AG9" s="70">
        <v>2</v>
      </c>
      <c r="AH9" s="71" t="s">
        <v>12</v>
      </c>
      <c r="AI9" s="58" t="s">
        <v>13</v>
      </c>
      <c r="AJ9" s="79" t="s">
        <v>14</v>
      </c>
      <c r="AK9" s="91" t="s">
        <v>16</v>
      </c>
      <c r="AL9" s="83" t="s">
        <v>34</v>
      </c>
      <c r="AM9" s="68" t="s">
        <v>16</v>
      </c>
    </row>
    <row r="10" spans="1:55" s="67" customFormat="1" ht="80.25" customHeight="1" thickBot="1" x14ac:dyDescent="0.3">
      <c r="A10" s="1"/>
      <c r="B10" s="153" t="s">
        <v>33</v>
      </c>
      <c r="C10" s="154"/>
      <c r="D10" s="154"/>
      <c r="E10" s="155"/>
      <c r="F10" s="84"/>
      <c r="G10" s="76"/>
      <c r="H10" s="76"/>
      <c r="I10" s="76"/>
      <c r="J10" s="76"/>
      <c r="K10" s="76"/>
      <c r="L10" s="76"/>
      <c r="M10" s="76"/>
      <c r="N10" s="76"/>
      <c r="O10" s="77"/>
      <c r="P10" s="15"/>
      <c r="Q10" s="16"/>
      <c r="R10" s="17"/>
      <c r="S10" s="86"/>
      <c r="T10" s="76"/>
      <c r="U10" s="76"/>
      <c r="V10" s="76"/>
      <c r="W10" s="76"/>
      <c r="X10" s="76"/>
      <c r="Y10" s="76"/>
      <c r="Z10" s="76"/>
      <c r="AA10" s="76"/>
      <c r="AB10" s="77"/>
      <c r="AC10" s="21"/>
      <c r="AD10" s="72"/>
      <c r="AE10" s="73"/>
      <c r="AF10" s="87"/>
      <c r="AG10" s="88"/>
      <c r="AH10" s="61"/>
      <c r="AI10" s="78"/>
      <c r="AJ10" s="80"/>
      <c r="AK10" s="92"/>
      <c r="AL10" s="93" t="s">
        <v>35</v>
      </c>
      <c r="AM10" s="68"/>
      <c r="AQ10" s="41"/>
      <c r="BA10" s="41"/>
      <c r="BC10" s="41"/>
    </row>
    <row r="11" spans="1:55" ht="15.75" thickBot="1" x14ac:dyDescent="0.3">
      <c r="A11" s="1"/>
      <c r="B11" s="127" t="s">
        <v>11</v>
      </c>
      <c r="C11" s="128"/>
      <c r="D11" s="128"/>
      <c r="E11" s="129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25" t="str">
        <f>IF(COUNT($F11:$O11)=0,"",SUM($F11:$O11))</f>
        <v/>
      </c>
      <c r="Q11" s="19">
        <v>100</v>
      </c>
      <c r="R11" s="20">
        <v>0.5</v>
      </c>
      <c r="S11" s="36"/>
      <c r="T11" s="33"/>
      <c r="U11" s="33"/>
      <c r="V11" s="33"/>
      <c r="W11" s="33"/>
      <c r="X11" s="33"/>
      <c r="Y11" s="33"/>
      <c r="Z11" s="33"/>
      <c r="AA11" s="33"/>
      <c r="AB11" s="33"/>
      <c r="AC11" s="25" t="str">
        <f>IF(COUNT($S11:$AB11)=0,"",SUM($S11:$AB11))</f>
        <v/>
      </c>
      <c r="AD11" s="19">
        <v>100</v>
      </c>
      <c r="AE11" s="63">
        <v>0.5</v>
      </c>
      <c r="AF11" s="60"/>
      <c r="AG11" s="74"/>
      <c r="AH11" s="75" t="str">
        <f>IF(COUNT($AF11:$AG11)=0,"",SUM($AF11:$AG11))</f>
        <v/>
      </c>
      <c r="AI11" s="94">
        <v>100</v>
      </c>
      <c r="AJ11" s="95"/>
      <c r="AK11" s="96">
        <v>100</v>
      </c>
      <c r="AL11" s="97">
        <v>100</v>
      </c>
      <c r="AM11" s="98">
        <v>100</v>
      </c>
    </row>
    <row r="12" spans="1:55" x14ac:dyDescent="0.25">
      <c r="A12" s="23"/>
      <c r="B12" s="156"/>
      <c r="C12" s="157"/>
      <c r="D12" s="157"/>
      <c r="E12" s="15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6" t="str">
        <f t="shared" ref="Q12:Q75" si="1">IF(ISERROR(IF($P12="","",ROUND(($P12/$P$11)*$Q$11,2))),"",IF($P12="","",ROUND(($P12/$P$11)*$Q$11,2)))</f>
        <v/>
      </c>
      <c r="R12" s="27" t="str">
        <f t="shared" ref="R12:R75" si="2">IF($Q12="","",ROUND($Q12*$R$11,2))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4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64" t="str">
        <f t="shared" ref="AE12:AE75" si="5">IF($AD12="","",ROUND($AD12*$AE$11,2))</f>
        <v/>
      </c>
      <c r="AF12" s="62"/>
      <c r="AG12" s="37"/>
      <c r="AH12" s="24" t="str">
        <f>IF(COUNT($AF12:$AG12)=0,"",SUM($AF12:$AG12))</f>
        <v/>
      </c>
      <c r="AI12" s="26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99" t="str">
        <f>IF(OR(R12="",AE12=""),"",SUM(R12,AE12))</f>
        <v/>
      </c>
      <c r="AL12" s="237" t="str">
        <f>IF(OR($AK12=""),"",ROUND($AK12,0))</f>
        <v/>
      </c>
      <c r="AM12" s="100" t="str">
        <f>IF(ISERROR(IF(AK12="","",VLOOKUP(AL12,TRANSMUTATION_TABLE!A$2:D$42,4,TRUE))),"",IF(AK12="","",VLOOKUP(AL12,TRANSMUTATION_TABLE!A$2:D$42,4,TRUE)))</f>
        <v/>
      </c>
    </row>
    <row r="13" spans="1:55" x14ac:dyDescent="0.25">
      <c r="A13" s="3"/>
      <c r="B13" s="105"/>
      <c r="C13" s="106"/>
      <c r="D13" s="106"/>
      <c r="E13" s="10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4" t="str">
        <f t="shared" si="0"/>
        <v/>
      </c>
      <c r="Q13" s="26" t="str">
        <f t="shared" si="1"/>
        <v/>
      </c>
      <c r="R13" s="27" t="str">
        <f t="shared" si="2"/>
        <v/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24" t="str">
        <f t="shared" si="3"/>
        <v/>
      </c>
      <c r="AD13" s="59" t="str">
        <f t="shared" si="4"/>
        <v/>
      </c>
      <c r="AE13" s="65" t="str">
        <f t="shared" si="5"/>
        <v/>
      </c>
      <c r="AF13" s="62"/>
      <c r="AG13" s="37"/>
      <c r="AH13" s="24" t="str">
        <f t="shared" ref="AH13:AH76" si="6">IF(COUNT($AF13:$AG13)=0,"",SUM($AF13:$AG13))</f>
        <v/>
      </c>
      <c r="AI13" s="26" t="str">
        <f t="shared" ref="AI13:AI76" si="7">IF(ISERROR(IF($AH13="","",ROUND(($AH13/$AH$11)*$AI$11,2))),"",IF($AH13="","",ROUND(($AH13/$AH$11)*$AI$11,2)))</f>
        <v/>
      </c>
      <c r="AJ13" s="59" t="str">
        <f t="shared" ref="AJ13:AJ76" si="8">IF($AI13="","",ROUND($AI13*$AJ$11,2))</f>
        <v/>
      </c>
      <c r="AK13" s="101" t="str">
        <f t="shared" ref="AK13:AK61" si="9">IF(OR(R13="",AE13=""),"",SUM(R13,AE13))</f>
        <v/>
      </c>
      <c r="AL13" s="238" t="str">
        <f t="shared" ref="AL13:AL76" si="10">IF(OR($AK13=""),"",ROUND($AK13,0))</f>
        <v/>
      </c>
      <c r="AM13" s="102" t="str">
        <f>IF(ISERROR(IF(AK13="","",VLOOKUP(AL13,TRANSMUTATION_TABLE!A$2:D$42,4,TRUE))),"",IF(AK13="","",VLOOKUP(AL13,TRANSMUTATION_TABLE!A$2:D$42,4,TRUE)))</f>
        <v/>
      </c>
    </row>
    <row r="14" spans="1:55" x14ac:dyDescent="0.25">
      <c r="A14" s="3"/>
      <c r="B14" s="105"/>
      <c r="C14" s="106"/>
      <c r="D14" s="106"/>
      <c r="E14" s="107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4" t="str">
        <f t="shared" si="0"/>
        <v/>
      </c>
      <c r="Q14" s="26" t="str">
        <f t="shared" si="1"/>
        <v/>
      </c>
      <c r="R14" s="27" t="str">
        <f t="shared" si="2"/>
        <v/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24" t="str">
        <f t="shared" si="3"/>
        <v/>
      </c>
      <c r="AD14" s="59" t="str">
        <f t="shared" si="4"/>
        <v/>
      </c>
      <c r="AE14" s="65" t="str">
        <f t="shared" si="5"/>
        <v/>
      </c>
      <c r="AF14" s="62"/>
      <c r="AG14" s="37"/>
      <c r="AH14" s="24" t="str">
        <f t="shared" si="6"/>
        <v/>
      </c>
      <c r="AI14" s="26" t="str">
        <f t="shared" si="7"/>
        <v/>
      </c>
      <c r="AJ14" s="59" t="str">
        <f t="shared" si="8"/>
        <v/>
      </c>
      <c r="AK14" s="101" t="str">
        <f t="shared" si="9"/>
        <v/>
      </c>
      <c r="AL14" s="238" t="str">
        <f t="shared" si="10"/>
        <v/>
      </c>
      <c r="AM14" s="102" t="str">
        <f>IF(ISERROR(IF(AK14="","",VLOOKUP(AL14,TRANSMUTATION_TABLE!A$2:D$42,4,TRUE))),"",IF(AK14="","",VLOOKUP(AL14,TRANSMUTATION_TABLE!A$2:D$42,4,TRUE)))</f>
        <v/>
      </c>
    </row>
    <row r="15" spans="1:55" x14ac:dyDescent="0.25">
      <c r="A15" s="3"/>
      <c r="B15" s="159"/>
      <c r="C15" s="159"/>
      <c r="D15" s="159"/>
      <c r="E15" s="159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4" t="str">
        <f t="shared" si="0"/>
        <v/>
      </c>
      <c r="Q15" s="26" t="str">
        <f t="shared" si="1"/>
        <v/>
      </c>
      <c r="R15" s="27" t="str">
        <f t="shared" si="2"/>
        <v/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24" t="str">
        <f t="shared" si="3"/>
        <v/>
      </c>
      <c r="AD15" s="59" t="str">
        <f t="shared" si="4"/>
        <v/>
      </c>
      <c r="AE15" s="65" t="str">
        <f t="shared" si="5"/>
        <v/>
      </c>
      <c r="AF15" s="62"/>
      <c r="AG15" s="37"/>
      <c r="AH15" s="24" t="str">
        <f t="shared" si="6"/>
        <v/>
      </c>
      <c r="AI15" s="26" t="str">
        <f t="shared" si="7"/>
        <v/>
      </c>
      <c r="AJ15" s="59" t="str">
        <f t="shared" si="8"/>
        <v/>
      </c>
      <c r="AK15" s="101" t="str">
        <f t="shared" si="9"/>
        <v/>
      </c>
      <c r="AL15" s="238" t="str">
        <f t="shared" si="10"/>
        <v/>
      </c>
      <c r="AM15" s="102" t="str">
        <f>IF(ISERROR(IF(AK15="","",VLOOKUP(AL15,TRANSMUTATION_TABLE!A$2:D$42,4,TRUE))),"",IF(AK15="","",VLOOKUP(AL15,TRANSMUTATION_TABLE!A$2:D$42,4,TRUE)))</f>
        <v/>
      </c>
    </row>
    <row r="16" spans="1:55" x14ac:dyDescent="0.25">
      <c r="A16" s="3"/>
      <c r="B16" s="159"/>
      <c r="C16" s="159"/>
      <c r="D16" s="159"/>
      <c r="E16" s="159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4" t="str">
        <f t="shared" si="0"/>
        <v/>
      </c>
      <c r="Q16" s="26" t="str">
        <f t="shared" si="1"/>
        <v/>
      </c>
      <c r="R16" s="27" t="str">
        <f t="shared" si="2"/>
        <v/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24" t="str">
        <f t="shared" si="3"/>
        <v/>
      </c>
      <c r="AD16" s="59" t="str">
        <f t="shared" si="4"/>
        <v/>
      </c>
      <c r="AE16" s="65" t="str">
        <f t="shared" si="5"/>
        <v/>
      </c>
      <c r="AF16" s="62"/>
      <c r="AG16" s="37"/>
      <c r="AH16" s="24" t="str">
        <f t="shared" si="6"/>
        <v/>
      </c>
      <c r="AI16" s="26" t="str">
        <f t="shared" si="7"/>
        <v/>
      </c>
      <c r="AJ16" s="59" t="str">
        <f t="shared" si="8"/>
        <v/>
      </c>
      <c r="AK16" s="101" t="str">
        <f t="shared" si="9"/>
        <v/>
      </c>
      <c r="AL16" s="238" t="str">
        <f t="shared" si="10"/>
        <v/>
      </c>
      <c r="AM16" s="102" t="str">
        <f>IF(ISERROR(IF(AK16="","",VLOOKUP(AL16,TRANSMUTATION_TABLE!A$2:D$42,4,TRUE))),"",IF(AK16="","",VLOOKUP(AL16,TRANSMUTATION_TABLE!A$2:D$42,4,TRUE)))</f>
        <v/>
      </c>
    </row>
    <row r="17" spans="1:39" x14ac:dyDescent="0.25">
      <c r="A17" s="3"/>
      <c r="B17" s="159"/>
      <c r="C17" s="159"/>
      <c r="D17" s="159"/>
      <c r="E17" s="159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4" t="str">
        <f t="shared" si="0"/>
        <v/>
      </c>
      <c r="Q17" s="26" t="str">
        <f t="shared" si="1"/>
        <v/>
      </c>
      <c r="R17" s="27" t="str">
        <f t="shared" si="2"/>
        <v/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24" t="str">
        <f t="shared" si="3"/>
        <v/>
      </c>
      <c r="AD17" s="59" t="str">
        <f t="shared" si="4"/>
        <v/>
      </c>
      <c r="AE17" s="65" t="str">
        <f t="shared" si="5"/>
        <v/>
      </c>
      <c r="AF17" s="62"/>
      <c r="AG17" s="37"/>
      <c r="AH17" s="24" t="str">
        <f t="shared" si="6"/>
        <v/>
      </c>
      <c r="AI17" s="26" t="str">
        <f t="shared" si="7"/>
        <v/>
      </c>
      <c r="AJ17" s="59" t="str">
        <f t="shared" si="8"/>
        <v/>
      </c>
      <c r="AK17" s="101" t="str">
        <f t="shared" si="9"/>
        <v/>
      </c>
      <c r="AL17" s="238" t="str">
        <f t="shared" si="10"/>
        <v/>
      </c>
      <c r="AM17" s="102" t="str">
        <f>IF(ISERROR(IF(AK17="","",VLOOKUP(AL17,TRANSMUTATION_TABLE!A$2:D$42,4,TRUE))),"",IF(AK17="","",VLOOKUP(AL17,TRANSMUTATION_TABLE!A$2:D$42,4,TRUE)))</f>
        <v/>
      </c>
    </row>
    <row r="18" spans="1:39" x14ac:dyDescent="0.25">
      <c r="A18" s="3"/>
      <c r="B18" s="159"/>
      <c r="C18" s="159"/>
      <c r="D18" s="159"/>
      <c r="E18" s="15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4" t="str">
        <f t="shared" si="0"/>
        <v/>
      </c>
      <c r="Q18" s="26" t="str">
        <f t="shared" si="1"/>
        <v/>
      </c>
      <c r="R18" s="27" t="str">
        <f t="shared" si="2"/>
        <v/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24" t="str">
        <f t="shared" si="3"/>
        <v/>
      </c>
      <c r="AD18" s="59" t="str">
        <f t="shared" si="4"/>
        <v/>
      </c>
      <c r="AE18" s="65" t="str">
        <f t="shared" si="5"/>
        <v/>
      </c>
      <c r="AF18" s="62"/>
      <c r="AG18" s="37"/>
      <c r="AH18" s="24" t="str">
        <f t="shared" si="6"/>
        <v/>
      </c>
      <c r="AI18" s="26" t="str">
        <f t="shared" si="7"/>
        <v/>
      </c>
      <c r="AJ18" s="59" t="str">
        <f t="shared" si="8"/>
        <v/>
      </c>
      <c r="AK18" s="101" t="str">
        <f t="shared" si="9"/>
        <v/>
      </c>
      <c r="AL18" s="238" t="str">
        <f t="shared" si="10"/>
        <v/>
      </c>
      <c r="AM18" s="102" t="str">
        <f>IF(ISERROR(IF(AK18="","",VLOOKUP(AL18,TRANSMUTATION_TABLE!A$2:D$42,4,TRUE))),"",IF(AK18="","",VLOOKUP(AL18,TRANSMUTATION_TABLE!A$2:D$42,4,TRUE)))</f>
        <v/>
      </c>
    </row>
    <row r="19" spans="1:39" x14ac:dyDescent="0.25">
      <c r="A19" s="3"/>
      <c r="B19" s="159"/>
      <c r="C19" s="159"/>
      <c r="D19" s="159"/>
      <c r="E19" s="15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4" t="str">
        <f t="shared" si="0"/>
        <v/>
      </c>
      <c r="Q19" s="26" t="str">
        <f t="shared" si="1"/>
        <v/>
      </c>
      <c r="R19" s="27" t="str">
        <f t="shared" si="2"/>
        <v/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24" t="str">
        <f t="shared" si="3"/>
        <v/>
      </c>
      <c r="AD19" s="59" t="str">
        <f t="shared" si="4"/>
        <v/>
      </c>
      <c r="AE19" s="65" t="str">
        <f t="shared" si="5"/>
        <v/>
      </c>
      <c r="AF19" s="62"/>
      <c r="AG19" s="37"/>
      <c r="AH19" s="24" t="str">
        <f t="shared" si="6"/>
        <v/>
      </c>
      <c r="AI19" s="26" t="str">
        <f t="shared" si="7"/>
        <v/>
      </c>
      <c r="AJ19" s="59" t="str">
        <f t="shared" si="8"/>
        <v/>
      </c>
      <c r="AK19" s="101" t="str">
        <f t="shared" si="9"/>
        <v/>
      </c>
      <c r="AL19" s="238" t="str">
        <f t="shared" si="10"/>
        <v/>
      </c>
      <c r="AM19" s="102" t="str">
        <f>IF(ISERROR(IF(AK19="","",VLOOKUP(AL19,TRANSMUTATION_TABLE!A$2:D$42,4,TRUE))),"",IF(AK19="","",VLOOKUP(AL19,TRANSMUTATION_TABLE!A$2:D$42,4,TRUE)))</f>
        <v/>
      </c>
    </row>
    <row r="20" spans="1:39" x14ac:dyDescent="0.25">
      <c r="A20" s="3"/>
      <c r="B20" s="159"/>
      <c r="C20" s="159"/>
      <c r="D20" s="159"/>
      <c r="E20" s="15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4" t="str">
        <f t="shared" si="0"/>
        <v/>
      </c>
      <c r="Q20" s="26" t="str">
        <f t="shared" si="1"/>
        <v/>
      </c>
      <c r="R20" s="27" t="str">
        <f t="shared" si="2"/>
        <v/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24" t="str">
        <f t="shared" si="3"/>
        <v/>
      </c>
      <c r="AD20" s="59" t="str">
        <f t="shared" si="4"/>
        <v/>
      </c>
      <c r="AE20" s="65" t="str">
        <f t="shared" si="5"/>
        <v/>
      </c>
      <c r="AF20" s="62"/>
      <c r="AG20" s="37"/>
      <c r="AH20" s="24" t="str">
        <f t="shared" si="6"/>
        <v/>
      </c>
      <c r="AI20" s="26" t="str">
        <f t="shared" si="7"/>
        <v/>
      </c>
      <c r="AJ20" s="59" t="str">
        <f t="shared" si="8"/>
        <v/>
      </c>
      <c r="AK20" s="101" t="str">
        <f t="shared" si="9"/>
        <v/>
      </c>
      <c r="AL20" s="238" t="str">
        <f t="shared" si="10"/>
        <v/>
      </c>
      <c r="AM20" s="102" t="str">
        <f>IF(ISERROR(IF(AK20="","",VLOOKUP(AL20,TRANSMUTATION_TABLE!A$2:D$42,4,TRUE))),"",IF(AK20="","",VLOOKUP(AL20,TRANSMUTATION_TABLE!A$2:D$42,4,TRUE)))</f>
        <v/>
      </c>
    </row>
    <row r="21" spans="1:39" x14ac:dyDescent="0.25">
      <c r="A21" s="3"/>
      <c r="B21" s="159"/>
      <c r="C21" s="159"/>
      <c r="D21" s="159"/>
      <c r="E21" s="159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4" t="str">
        <f t="shared" si="0"/>
        <v/>
      </c>
      <c r="Q21" s="26" t="str">
        <f t="shared" si="1"/>
        <v/>
      </c>
      <c r="R21" s="27" t="str">
        <f t="shared" si="2"/>
        <v/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24" t="str">
        <f t="shared" si="3"/>
        <v/>
      </c>
      <c r="AD21" s="59" t="str">
        <f t="shared" si="4"/>
        <v/>
      </c>
      <c r="AE21" s="65" t="str">
        <f t="shared" si="5"/>
        <v/>
      </c>
      <c r="AF21" s="62"/>
      <c r="AG21" s="37"/>
      <c r="AH21" s="24" t="str">
        <f t="shared" si="6"/>
        <v/>
      </c>
      <c r="AI21" s="26" t="str">
        <f t="shared" si="7"/>
        <v/>
      </c>
      <c r="AJ21" s="59" t="str">
        <f t="shared" si="8"/>
        <v/>
      </c>
      <c r="AK21" s="101" t="str">
        <f t="shared" si="9"/>
        <v/>
      </c>
      <c r="AL21" s="238" t="str">
        <f t="shared" si="10"/>
        <v/>
      </c>
      <c r="AM21" s="102" t="str">
        <f>IF(ISERROR(IF(AK21="","",VLOOKUP(AL21,TRANSMUTATION_TABLE!A$2:D$42,4,TRUE))),"",IF(AK21="","",VLOOKUP(AL21,TRANSMUTATION_TABLE!A$2:D$42,4,TRUE)))</f>
        <v/>
      </c>
    </row>
    <row r="22" spans="1:39" x14ac:dyDescent="0.25">
      <c r="A22" s="3"/>
      <c r="B22" s="159"/>
      <c r="C22" s="159"/>
      <c r="D22" s="159"/>
      <c r="E22" s="15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4" t="str">
        <f t="shared" si="0"/>
        <v/>
      </c>
      <c r="Q22" s="26" t="str">
        <f t="shared" si="1"/>
        <v/>
      </c>
      <c r="R22" s="27" t="str">
        <f t="shared" si="2"/>
        <v/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24" t="str">
        <f t="shared" si="3"/>
        <v/>
      </c>
      <c r="AD22" s="59" t="str">
        <f t="shared" si="4"/>
        <v/>
      </c>
      <c r="AE22" s="65" t="str">
        <f t="shared" si="5"/>
        <v/>
      </c>
      <c r="AF22" s="62"/>
      <c r="AG22" s="37"/>
      <c r="AH22" s="24" t="str">
        <f t="shared" si="6"/>
        <v/>
      </c>
      <c r="AI22" s="26" t="str">
        <f t="shared" si="7"/>
        <v/>
      </c>
      <c r="AJ22" s="59" t="str">
        <f t="shared" si="8"/>
        <v/>
      </c>
      <c r="AK22" s="101" t="str">
        <f t="shared" si="9"/>
        <v/>
      </c>
      <c r="AL22" s="238" t="str">
        <f t="shared" si="10"/>
        <v/>
      </c>
      <c r="AM22" s="102" t="str">
        <f>IF(ISERROR(IF(AK22="","",VLOOKUP(AL22,TRANSMUTATION_TABLE!A$2:D$42,4,TRUE))),"",IF(AK22="","",VLOOKUP(AL22,TRANSMUTATION_TABLE!A$2:D$42,4,TRUE)))</f>
        <v/>
      </c>
    </row>
    <row r="23" spans="1:39" x14ac:dyDescent="0.25">
      <c r="A23" s="3"/>
      <c r="B23" s="105"/>
      <c r="C23" s="106"/>
      <c r="D23" s="106"/>
      <c r="E23" s="10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4" t="str">
        <f t="shared" si="0"/>
        <v/>
      </c>
      <c r="Q23" s="26" t="str">
        <f t="shared" si="1"/>
        <v/>
      </c>
      <c r="R23" s="27" t="str">
        <f t="shared" si="2"/>
        <v/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24" t="str">
        <f t="shared" si="3"/>
        <v/>
      </c>
      <c r="AD23" s="59" t="str">
        <f t="shared" si="4"/>
        <v/>
      </c>
      <c r="AE23" s="65" t="str">
        <f t="shared" si="5"/>
        <v/>
      </c>
      <c r="AF23" s="62"/>
      <c r="AG23" s="37"/>
      <c r="AH23" s="24" t="str">
        <f t="shared" si="6"/>
        <v/>
      </c>
      <c r="AI23" s="26" t="str">
        <f t="shared" si="7"/>
        <v/>
      </c>
      <c r="AJ23" s="59" t="str">
        <f t="shared" si="8"/>
        <v/>
      </c>
      <c r="AK23" s="101" t="str">
        <f t="shared" si="9"/>
        <v/>
      </c>
      <c r="AL23" s="238" t="str">
        <f t="shared" si="10"/>
        <v/>
      </c>
      <c r="AM23" s="102" t="str">
        <f>IF(ISERROR(IF(AK23="","",VLOOKUP(AL23,TRANSMUTATION_TABLE!A$2:D$42,4,TRUE))),"",IF(AK23="","",VLOOKUP(AL23,TRANSMUTATION_TABLE!A$2:D$42,4,TRUE)))</f>
        <v/>
      </c>
    </row>
    <row r="24" spans="1:39" x14ac:dyDescent="0.25">
      <c r="A24" s="3"/>
      <c r="B24" s="105"/>
      <c r="C24" s="106"/>
      <c r="D24" s="106"/>
      <c r="E24" s="10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4" t="str">
        <f t="shared" si="0"/>
        <v/>
      </c>
      <c r="Q24" s="26" t="str">
        <f t="shared" si="1"/>
        <v/>
      </c>
      <c r="R24" s="27" t="str">
        <f t="shared" si="2"/>
        <v/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24" t="str">
        <f t="shared" si="3"/>
        <v/>
      </c>
      <c r="AD24" s="59" t="str">
        <f t="shared" si="4"/>
        <v/>
      </c>
      <c r="AE24" s="65" t="str">
        <f t="shared" si="5"/>
        <v/>
      </c>
      <c r="AF24" s="62"/>
      <c r="AG24" s="37"/>
      <c r="AH24" s="24" t="str">
        <f t="shared" si="6"/>
        <v/>
      </c>
      <c r="AI24" s="26" t="str">
        <f t="shared" si="7"/>
        <v/>
      </c>
      <c r="AJ24" s="59" t="str">
        <f t="shared" si="8"/>
        <v/>
      </c>
      <c r="AK24" s="101" t="str">
        <f t="shared" si="9"/>
        <v/>
      </c>
      <c r="AL24" s="238" t="str">
        <f t="shared" si="10"/>
        <v/>
      </c>
      <c r="AM24" s="102" t="str">
        <f>IF(ISERROR(IF(AK24="","",VLOOKUP(AL24,TRANSMUTATION_TABLE!A$2:D$42,4,TRUE))),"",IF(AK24="","",VLOOKUP(AL24,TRANSMUTATION_TABLE!A$2:D$42,4,TRUE)))</f>
        <v/>
      </c>
    </row>
    <row r="25" spans="1:39" x14ac:dyDescent="0.25">
      <c r="A25" s="3"/>
      <c r="B25" s="105"/>
      <c r="C25" s="106"/>
      <c r="D25" s="106"/>
      <c r="E25" s="10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4" t="str">
        <f t="shared" si="0"/>
        <v/>
      </c>
      <c r="Q25" s="26" t="str">
        <f t="shared" si="1"/>
        <v/>
      </c>
      <c r="R25" s="27" t="str">
        <f t="shared" si="2"/>
        <v/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24" t="str">
        <f t="shared" si="3"/>
        <v/>
      </c>
      <c r="AD25" s="59" t="str">
        <f t="shared" si="4"/>
        <v/>
      </c>
      <c r="AE25" s="65" t="str">
        <f t="shared" si="5"/>
        <v/>
      </c>
      <c r="AF25" s="62"/>
      <c r="AG25" s="37"/>
      <c r="AH25" s="24" t="str">
        <f t="shared" si="6"/>
        <v/>
      </c>
      <c r="AI25" s="26" t="str">
        <f t="shared" si="7"/>
        <v/>
      </c>
      <c r="AJ25" s="59" t="str">
        <f t="shared" si="8"/>
        <v/>
      </c>
      <c r="AK25" s="101" t="str">
        <f t="shared" si="9"/>
        <v/>
      </c>
      <c r="AL25" s="238" t="str">
        <f t="shared" si="10"/>
        <v/>
      </c>
      <c r="AM25" s="102" t="str">
        <f>IF(ISERROR(IF(AK25="","",VLOOKUP(AL25,TRANSMUTATION_TABLE!A$2:D$42,4,TRUE))),"",IF(AK25="","",VLOOKUP(AL25,TRANSMUTATION_TABLE!A$2:D$42,4,TRUE)))</f>
        <v/>
      </c>
    </row>
    <row r="26" spans="1:39" x14ac:dyDescent="0.25">
      <c r="A26" s="3"/>
      <c r="B26" s="105"/>
      <c r="C26" s="106"/>
      <c r="D26" s="106"/>
      <c r="E26" s="10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4" t="str">
        <f t="shared" si="0"/>
        <v/>
      </c>
      <c r="Q26" s="26" t="str">
        <f t="shared" si="1"/>
        <v/>
      </c>
      <c r="R26" s="27" t="str">
        <f t="shared" si="2"/>
        <v/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24" t="str">
        <f t="shared" si="3"/>
        <v/>
      </c>
      <c r="AD26" s="59" t="str">
        <f t="shared" si="4"/>
        <v/>
      </c>
      <c r="AE26" s="65" t="str">
        <f t="shared" si="5"/>
        <v/>
      </c>
      <c r="AF26" s="62"/>
      <c r="AG26" s="37"/>
      <c r="AH26" s="24" t="str">
        <f t="shared" si="6"/>
        <v/>
      </c>
      <c r="AI26" s="26" t="str">
        <f t="shared" si="7"/>
        <v/>
      </c>
      <c r="AJ26" s="59" t="str">
        <f t="shared" si="8"/>
        <v/>
      </c>
      <c r="AK26" s="101" t="str">
        <f t="shared" si="9"/>
        <v/>
      </c>
      <c r="AL26" s="238" t="str">
        <f t="shared" si="10"/>
        <v/>
      </c>
      <c r="AM26" s="102" t="str">
        <f>IF(ISERROR(IF(AK26="","",VLOOKUP(AL26,TRANSMUTATION_TABLE!A$2:D$42,4,TRUE))),"",IF(AK26="","",VLOOKUP(AL26,TRANSMUTATION_TABLE!A$2:D$42,4,TRUE)))</f>
        <v/>
      </c>
    </row>
    <row r="27" spans="1:39" x14ac:dyDescent="0.25">
      <c r="A27" s="3"/>
      <c r="B27" s="105"/>
      <c r="C27" s="106"/>
      <c r="D27" s="106"/>
      <c r="E27" s="10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4" t="str">
        <f t="shared" si="0"/>
        <v/>
      </c>
      <c r="Q27" s="26" t="str">
        <f t="shared" si="1"/>
        <v/>
      </c>
      <c r="R27" s="27" t="str">
        <f t="shared" si="2"/>
        <v/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24" t="str">
        <f t="shared" si="3"/>
        <v/>
      </c>
      <c r="AD27" s="59" t="str">
        <f t="shared" si="4"/>
        <v/>
      </c>
      <c r="AE27" s="65" t="str">
        <f t="shared" si="5"/>
        <v/>
      </c>
      <c r="AF27" s="62"/>
      <c r="AG27" s="37"/>
      <c r="AH27" s="24" t="str">
        <f t="shared" si="6"/>
        <v/>
      </c>
      <c r="AI27" s="26" t="str">
        <f t="shared" si="7"/>
        <v/>
      </c>
      <c r="AJ27" s="59" t="str">
        <f t="shared" si="8"/>
        <v/>
      </c>
      <c r="AK27" s="101" t="str">
        <f t="shared" si="9"/>
        <v/>
      </c>
      <c r="AL27" s="238" t="str">
        <f t="shared" si="10"/>
        <v/>
      </c>
      <c r="AM27" s="102" t="str">
        <f>IF(ISERROR(IF(AK27="","",VLOOKUP(AL27,TRANSMUTATION_TABLE!A$2:D$42,4,TRUE))),"",IF(AK27="","",VLOOKUP(AL27,TRANSMUTATION_TABLE!A$2:D$42,4,TRUE)))</f>
        <v/>
      </c>
    </row>
    <row r="28" spans="1:39" x14ac:dyDescent="0.25">
      <c r="A28" s="3"/>
      <c r="B28" s="105"/>
      <c r="C28" s="106"/>
      <c r="D28" s="106"/>
      <c r="E28" s="10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4" t="str">
        <f t="shared" si="0"/>
        <v/>
      </c>
      <c r="Q28" s="26" t="str">
        <f t="shared" si="1"/>
        <v/>
      </c>
      <c r="R28" s="27" t="str">
        <f t="shared" si="2"/>
        <v/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24" t="str">
        <f t="shared" si="3"/>
        <v/>
      </c>
      <c r="AD28" s="59" t="str">
        <f t="shared" si="4"/>
        <v/>
      </c>
      <c r="AE28" s="65" t="str">
        <f t="shared" si="5"/>
        <v/>
      </c>
      <c r="AF28" s="62"/>
      <c r="AG28" s="37"/>
      <c r="AH28" s="24" t="str">
        <f t="shared" si="6"/>
        <v/>
      </c>
      <c r="AI28" s="26" t="str">
        <f t="shared" si="7"/>
        <v/>
      </c>
      <c r="AJ28" s="59" t="str">
        <f t="shared" si="8"/>
        <v/>
      </c>
      <c r="AK28" s="101" t="str">
        <f t="shared" si="9"/>
        <v/>
      </c>
      <c r="AL28" s="238" t="str">
        <f t="shared" si="10"/>
        <v/>
      </c>
      <c r="AM28" s="102" t="str">
        <f>IF(ISERROR(IF(AK28="","",VLOOKUP(AL28,TRANSMUTATION_TABLE!A$2:D$42,4,TRUE))),"",IF(AK28="","",VLOOKUP(AL28,TRANSMUTATION_TABLE!A$2:D$42,4,TRUE)))</f>
        <v/>
      </c>
    </row>
    <row r="29" spans="1:39" x14ac:dyDescent="0.25">
      <c r="A29" s="3"/>
      <c r="B29" s="105"/>
      <c r="C29" s="106"/>
      <c r="D29" s="106"/>
      <c r="E29" s="10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4" t="str">
        <f t="shared" si="0"/>
        <v/>
      </c>
      <c r="Q29" s="26" t="str">
        <f t="shared" si="1"/>
        <v/>
      </c>
      <c r="R29" s="27" t="str">
        <f t="shared" si="2"/>
        <v/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24" t="str">
        <f t="shared" si="3"/>
        <v/>
      </c>
      <c r="AD29" s="59" t="str">
        <f t="shared" si="4"/>
        <v/>
      </c>
      <c r="AE29" s="65" t="str">
        <f t="shared" si="5"/>
        <v/>
      </c>
      <c r="AF29" s="62"/>
      <c r="AG29" s="37"/>
      <c r="AH29" s="24" t="str">
        <f t="shared" si="6"/>
        <v/>
      </c>
      <c r="AI29" s="26" t="str">
        <f t="shared" si="7"/>
        <v/>
      </c>
      <c r="AJ29" s="59" t="str">
        <f t="shared" si="8"/>
        <v/>
      </c>
      <c r="AK29" s="101" t="str">
        <f t="shared" si="9"/>
        <v/>
      </c>
      <c r="AL29" s="238" t="str">
        <f t="shared" si="10"/>
        <v/>
      </c>
      <c r="AM29" s="102" t="str">
        <f>IF(ISERROR(IF(AK29="","",VLOOKUP(AL29,TRANSMUTATION_TABLE!A$2:D$42,4,TRUE))),"",IF(AK29="","",VLOOKUP(AL29,TRANSMUTATION_TABLE!A$2:D$42,4,TRUE)))</f>
        <v/>
      </c>
    </row>
    <row r="30" spans="1:39" x14ac:dyDescent="0.25">
      <c r="A30" s="3"/>
      <c r="B30" s="105"/>
      <c r="C30" s="106"/>
      <c r="D30" s="106"/>
      <c r="E30" s="10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 t="str">
        <f t="shared" si="0"/>
        <v/>
      </c>
      <c r="Q30" s="26" t="str">
        <f t="shared" si="1"/>
        <v/>
      </c>
      <c r="R30" s="27" t="str">
        <f t="shared" si="2"/>
        <v/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24" t="str">
        <f t="shared" si="3"/>
        <v/>
      </c>
      <c r="AD30" s="59" t="str">
        <f t="shared" si="4"/>
        <v/>
      </c>
      <c r="AE30" s="65" t="str">
        <f t="shared" si="5"/>
        <v/>
      </c>
      <c r="AF30" s="62"/>
      <c r="AG30" s="37"/>
      <c r="AH30" s="24" t="str">
        <f t="shared" si="6"/>
        <v/>
      </c>
      <c r="AI30" s="26" t="str">
        <f t="shared" si="7"/>
        <v/>
      </c>
      <c r="AJ30" s="59" t="str">
        <f t="shared" si="8"/>
        <v/>
      </c>
      <c r="AK30" s="101" t="str">
        <f t="shared" si="9"/>
        <v/>
      </c>
      <c r="AL30" s="238" t="str">
        <f t="shared" si="10"/>
        <v/>
      </c>
      <c r="AM30" s="102" t="str">
        <f>IF(ISERROR(IF(AK30="","",VLOOKUP(AL30,TRANSMUTATION_TABLE!A$2:D$42,4,TRUE))),"",IF(AK30="","",VLOOKUP(AL30,TRANSMUTATION_TABLE!A$2:D$42,4,TRUE)))</f>
        <v/>
      </c>
    </row>
    <row r="31" spans="1:39" x14ac:dyDescent="0.25">
      <c r="A31" s="3"/>
      <c r="B31" s="105"/>
      <c r="C31" s="106"/>
      <c r="D31" s="106"/>
      <c r="E31" s="10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4" t="str">
        <f t="shared" si="0"/>
        <v/>
      </c>
      <c r="Q31" s="26" t="str">
        <f t="shared" si="1"/>
        <v/>
      </c>
      <c r="R31" s="27" t="str">
        <f t="shared" si="2"/>
        <v/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24" t="str">
        <f t="shared" si="3"/>
        <v/>
      </c>
      <c r="AD31" s="59" t="str">
        <f t="shared" si="4"/>
        <v/>
      </c>
      <c r="AE31" s="65" t="str">
        <f t="shared" si="5"/>
        <v/>
      </c>
      <c r="AF31" s="62"/>
      <c r="AG31" s="37"/>
      <c r="AH31" s="24" t="str">
        <f t="shared" si="6"/>
        <v/>
      </c>
      <c r="AI31" s="26" t="str">
        <f t="shared" si="7"/>
        <v/>
      </c>
      <c r="AJ31" s="59" t="str">
        <f t="shared" si="8"/>
        <v/>
      </c>
      <c r="AK31" s="101" t="str">
        <f t="shared" si="9"/>
        <v/>
      </c>
      <c r="AL31" s="238" t="str">
        <f t="shared" si="10"/>
        <v/>
      </c>
      <c r="AM31" s="102" t="str">
        <f>IF(ISERROR(IF(AK31="","",VLOOKUP(AL31,TRANSMUTATION_TABLE!A$2:D$42,4,TRUE))),"",IF(AK31="","",VLOOKUP(AL31,TRANSMUTATION_TABLE!A$2:D$42,4,TRUE)))</f>
        <v/>
      </c>
    </row>
    <row r="32" spans="1:39" x14ac:dyDescent="0.25">
      <c r="A32" s="3"/>
      <c r="B32" s="105"/>
      <c r="C32" s="106"/>
      <c r="D32" s="106"/>
      <c r="E32" s="10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4" t="str">
        <f t="shared" si="0"/>
        <v/>
      </c>
      <c r="Q32" s="26" t="str">
        <f t="shared" si="1"/>
        <v/>
      </c>
      <c r="R32" s="27" t="str">
        <f t="shared" si="2"/>
        <v/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24" t="str">
        <f t="shared" si="3"/>
        <v/>
      </c>
      <c r="AD32" s="59" t="str">
        <f t="shared" si="4"/>
        <v/>
      </c>
      <c r="AE32" s="65" t="str">
        <f t="shared" si="5"/>
        <v/>
      </c>
      <c r="AF32" s="62"/>
      <c r="AG32" s="37"/>
      <c r="AH32" s="24" t="str">
        <f t="shared" si="6"/>
        <v/>
      </c>
      <c r="AI32" s="26" t="str">
        <f t="shared" si="7"/>
        <v/>
      </c>
      <c r="AJ32" s="59" t="str">
        <f t="shared" si="8"/>
        <v/>
      </c>
      <c r="AK32" s="101" t="str">
        <f t="shared" si="9"/>
        <v/>
      </c>
      <c r="AL32" s="238" t="str">
        <f t="shared" si="10"/>
        <v/>
      </c>
      <c r="AM32" s="102" t="str">
        <f>IF(ISERROR(IF(AK32="","",VLOOKUP(AL32,TRANSMUTATION_TABLE!A$2:D$42,4,TRUE))),"",IF(AK32="","",VLOOKUP(AL32,TRANSMUTATION_TABLE!A$2:D$42,4,TRUE)))</f>
        <v/>
      </c>
    </row>
    <row r="33" spans="1:39" x14ac:dyDescent="0.25">
      <c r="A33" s="3"/>
      <c r="B33" s="105"/>
      <c r="C33" s="106"/>
      <c r="D33" s="106"/>
      <c r="E33" s="10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4" t="str">
        <f t="shared" si="0"/>
        <v/>
      </c>
      <c r="Q33" s="26" t="str">
        <f t="shared" si="1"/>
        <v/>
      </c>
      <c r="R33" s="27" t="str">
        <f t="shared" si="2"/>
        <v/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24" t="str">
        <f t="shared" si="3"/>
        <v/>
      </c>
      <c r="AD33" s="59" t="str">
        <f t="shared" si="4"/>
        <v/>
      </c>
      <c r="AE33" s="65" t="str">
        <f t="shared" si="5"/>
        <v/>
      </c>
      <c r="AF33" s="62"/>
      <c r="AG33" s="37"/>
      <c r="AH33" s="24" t="str">
        <f t="shared" si="6"/>
        <v/>
      </c>
      <c r="AI33" s="26" t="str">
        <f t="shared" si="7"/>
        <v/>
      </c>
      <c r="AJ33" s="59" t="str">
        <f t="shared" si="8"/>
        <v/>
      </c>
      <c r="AK33" s="101" t="str">
        <f t="shared" si="9"/>
        <v/>
      </c>
      <c r="AL33" s="238" t="str">
        <f t="shared" si="10"/>
        <v/>
      </c>
      <c r="AM33" s="102" t="str">
        <f>IF(ISERROR(IF(AK33="","",VLOOKUP(AL33,TRANSMUTATION_TABLE!A$2:D$42,4,TRUE))),"",IF(AK33="","",VLOOKUP(AL33,TRANSMUTATION_TABLE!A$2:D$42,4,TRUE)))</f>
        <v/>
      </c>
    </row>
    <row r="34" spans="1:39" x14ac:dyDescent="0.25">
      <c r="A34" s="3"/>
      <c r="B34" s="105"/>
      <c r="C34" s="106"/>
      <c r="D34" s="106"/>
      <c r="E34" s="10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 t="str">
        <f t="shared" si="0"/>
        <v/>
      </c>
      <c r="Q34" s="26" t="str">
        <f t="shared" si="1"/>
        <v/>
      </c>
      <c r="R34" s="27" t="str">
        <f t="shared" si="2"/>
        <v/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24" t="str">
        <f t="shared" si="3"/>
        <v/>
      </c>
      <c r="AD34" s="59" t="str">
        <f t="shared" si="4"/>
        <v/>
      </c>
      <c r="AE34" s="65" t="str">
        <f t="shared" si="5"/>
        <v/>
      </c>
      <c r="AF34" s="62"/>
      <c r="AG34" s="37"/>
      <c r="AH34" s="24" t="str">
        <f t="shared" si="6"/>
        <v/>
      </c>
      <c r="AI34" s="26" t="str">
        <f t="shared" si="7"/>
        <v/>
      </c>
      <c r="AJ34" s="59" t="str">
        <f t="shared" si="8"/>
        <v/>
      </c>
      <c r="AK34" s="101" t="str">
        <f t="shared" si="9"/>
        <v/>
      </c>
      <c r="AL34" s="238" t="str">
        <f t="shared" si="10"/>
        <v/>
      </c>
      <c r="AM34" s="102" t="str">
        <f>IF(ISERROR(IF(AK34="","",VLOOKUP(AL34,TRANSMUTATION_TABLE!A$2:D$42,4,TRUE))),"",IF(AK34="","",VLOOKUP(AL34,TRANSMUTATION_TABLE!A$2:D$42,4,TRUE)))</f>
        <v/>
      </c>
    </row>
    <row r="35" spans="1:39" x14ac:dyDescent="0.25">
      <c r="A35" s="3"/>
      <c r="B35" s="105"/>
      <c r="C35" s="106"/>
      <c r="D35" s="106"/>
      <c r="E35" s="10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4" t="str">
        <f t="shared" si="0"/>
        <v/>
      </c>
      <c r="Q35" s="26" t="str">
        <f t="shared" si="1"/>
        <v/>
      </c>
      <c r="R35" s="27" t="str">
        <f t="shared" si="2"/>
        <v/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24" t="str">
        <f t="shared" si="3"/>
        <v/>
      </c>
      <c r="AD35" s="59" t="str">
        <f t="shared" si="4"/>
        <v/>
      </c>
      <c r="AE35" s="65" t="str">
        <f t="shared" si="5"/>
        <v/>
      </c>
      <c r="AF35" s="62"/>
      <c r="AG35" s="37"/>
      <c r="AH35" s="24" t="str">
        <f t="shared" si="6"/>
        <v/>
      </c>
      <c r="AI35" s="26" t="str">
        <f t="shared" si="7"/>
        <v/>
      </c>
      <c r="AJ35" s="59" t="str">
        <f t="shared" si="8"/>
        <v/>
      </c>
      <c r="AK35" s="101" t="str">
        <f t="shared" si="9"/>
        <v/>
      </c>
      <c r="AL35" s="238" t="str">
        <f t="shared" si="10"/>
        <v/>
      </c>
      <c r="AM35" s="102" t="str">
        <f>IF(ISERROR(IF(AK35="","",VLOOKUP(AL35,TRANSMUTATION_TABLE!A$2:D$42,4,TRUE))),"",IF(AK35="","",VLOOKUP(AL35,TRANSMUTATION_TABLE!A$2:D$42,4,TRUE)))</f>
        <v/>
      </c>
    </row>
    <row r="36" spans="1:39" x14ac:dyDescent="0.25">
      <c r="A36" s="3"/>
      <c r="B36" s="105"/>
      <c r="C36" s="106"/>
      <c r="D36" s="106"/>
      <c r="E36" s="10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 t="str">
        <f t="shared" si="0"/>
        <v/>
      </c>
      <c r="Q36" s="26" t="str">
        <f t="shared" si="1"/>
        <v/>
      </c>
      <c r="R36" s="27" t="str">
        <f t="shared" si="2"/>
        <v/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24" t="str">
        <f t="shared" si="3"/>
        <v/>
      </c>
      <c r="AD36" s="59" t="str">
        <f t="shared" si="4"/>
        <v/>
      </c>
      <c r="AE36" s="65" t="str">
        <f t="shared" si="5"/>
        <v/>
      </c>
      <c r="AF36" s="62"/>
      <c r="AG36" s="37"/>
      <c r="AH36" s="24" t="str">
        <f t="shared" si="6"/>
        <v/>
      </c>
      <c r="AI36" s="26" t="str">
        <f t="shared" si="7"/>
        <v/>
      </c>
      <c r="AJ36" s="59" t="str">
        <f t="shared" si="8"/>
        <v/>
      </c>
      <c r="AK36" s="101" t="str">
        <f t="shared" si="9"/>
        <v/>
      </c>
      <c r="AL36" s="238" t="str">
        <f t="shared" si="10"/>
        <v/>
      </c>
      <c r="AM36" s="102" t="str">
        <f>IF(ISERROR(IF(AK36="","",VLOOKUP(AL36,TRANSMUTATION_TABLE!A$2:D$42,4,TRUE))),"",IF(AK36="","",VLOOKUP(AL36,TRANSMUTATION_TABLE!A$2:D$42,4,TRUE)))</f>
        <v/>
      </c>
    </row>
    <row r="37" spans="1:39" x14ac:dyDescent="0.25">
      <c r="A37" s="3"/>
      <c r="B37" s="105"/>
      <c r="C37" s="106"/>
      <c r="D37" s="106"/>
      <c r="E37" s="10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4" t="str">
        <f t="shared" si="0"/>
        <v/>
      </c>
      <c r="Q37" s="26" t="str">
        <f t="shared" si="1"/>
        <v/>
      </c>
      <c r="R37" s="27" t="str">
        <f t="shared" si="2"/>
        <v/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24" t="str">
        <f t="shared" si="3"/>
        <v/>
      </c>
      <c r="AD37" s="59" t="str">
        <f t="shared" si="4"/>
        <v/>
      </c>
      <c r="AE37" s="65" t="str">
        <f t="shared" si="5"/>
        <v/>
      </c>
      <c r="AF37" s="62"/>
      <c r="AG37" s="37"/>
      <c r="AH37" s="24" t="str">
        <f t="shared" si="6"/>
        <v/>
      </c>
      <c r="AI37" s="26" t="str">
        <f t="shared" si="7"/>
        <v/>
      </c>
      <c r="AJ37" s="59" t="str">
        <f t="shared" si="8"/>
        <v/>
      </c>
      <c r="AK37" s="101" t="str">
        <f t="shared" si="9"/>
        <v/>
      </c>
      <c r="AL37" s="238" t="str">
        <f t="shared" si="10"/>
        <v/>
      </c>
      <c r="AM37" s="102" t="str">
        <f>IF(ISERROR(IF(AK37="","",VLOOKUP(AL37,TRANSMUTATION_TABLE!A$2:D$42,4,TRUE))),"",IF(AK37="","",VLOOKUP(AL37,TRANSMUTATION_TABLE!A$2:D$42,4,TRUE)))</f>
        <v/>
      </c>
    </row>
    <row r="38" spans="1:39" x14ac:dyDescent="0.25">
      <c r="A38" s="3"/>
      <c r="B38" s="105"/>
      <c r="C38" s="106"/>
      <c r="D38" s="106"/>
      <c r="E38" s="10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4" t="str">
        <f t="shared" si="0"/>
        <v/>
      </c>
      <c r="Q38" s="26" t="str">
        <f t="shared" si="1"/>
        <v/>
      </c>
      <c r="R38" s="27" t="str">
        <f t="shared" si="2"/>
        <v/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24" t="str">
        <f t="shared" si="3"/>
        <v/>
      </c>
      <c r="AD38" s="59" t="str">
        <f t="shared" si="4"/>
        <v/>
      </c>
      <c r="AE38" s="65" t="str">
        <f t="shared" si="5"/>
        <v/>
      </c>
      <c r="AF38" s="62"/>
      <c r="AG38" s="37"/>
      <c r="AH38" s="24" t="str">
        <f t="shared" si="6"/>
        <v/>
      </c>
      <c r="AI38" s="26" t="str">
        <f t="shared" si="7"/>
        <v/>
      </c>
      <c r="AJ38" s="59" t="str">
        <f t="shared" si="8"/>
        <v/>
      </c>
      <c r="AK38" s="101" t="str">
        <f t="shared" si="9"/>
        <v/>
      </c>
      <c r="AL38" s="238" t="str">
        <f t="shared" si="10"/>
        <v/>
      </c>
      <c r="AM38" s="102" t="str">
        <f>IF(ISERROR(IF(AK38="","",VLOOKUP(AL38,TRANSMUTATION_TABLE!A$2:D$42,4,TRUE))),"",IF(AK38="","",VLOOKUP(AL38,TRANSMUTATION_TABLE!A$2:D$42,4,TRUE)))</f>
        <v/>
      </c>
    </row>
    <row r="39" spans="1:39" x14ac:dyDescent="0.25">
      <c r="A39" s="3"/>
      <c r="B39" s="105"/>
      <c r="C39" s="106"/>
      <c r="D39" s="106"/>
      <c r="E39" s="10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4" t="str">
        <f t="shared" si="0"/>
        <v/>
      </c>
      <c r="Q39" s="26" t="str">
        <f t="shared" si="1"/>
        <v/>
      </c>
      <c r="R39" s="27" t="str">
        <f t="shared" si="2"/>
        <v/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24" t="str">
        <f t="shared" si="3"/>
        <v/>
      </c>
      <c r="AD39" s="59" t="str">
        <f t="shared" si="4"/>
        <v/>
      </c>
      <c r="AE39" s="65" t="str">
        <f t="shared" si="5"/>
        <v/>
      </c>
      <c r="AF39" s="62"/>
      <c r="AG39" s="37"/>
      <c r="AH39" s="24" t="str">
        <f t="shared" si="6"/>
        <v/>
      </c>
      <c r="AI39" s="26" t="str">
        <f t="shared" si="7"/>
        <v/>
      </c>
      <c r="AJ39" s="59" t="str">
        <f t="shared" si="8"/>
        <v/>
      </c>
      <c r="AK39" s="101" t="str">
        <f t="shared" si="9"/>
        <v/>
      </c>
      <c r="AL39" s="238" t="str">
        <f t="shared" si="10"/>
        <v/>
      </c>
      <c r="AM39" s="102" t="str">
        <f>IF(ISERROR(IF(AK39="","",VLOOKUP(AL39,TRANSMUTATION_TABLE!A$2:D$42,4,TRUE))),"",IF(AK39="","",VLOOKUP(AL39,TRANSMUTATION_TABLE!A$2:D$42,4,TRUE)))</f>
        <v/>
      </c>
    </row>
    <row r="40" spans="1:39" x14ac:dyDescent="0.25">
      <c r="A40" s="3"/>
      <c r="B40" s="105"/>
      <c r="C40" s="106"/>
      <c r="D40" s="106"/>
      <c r="E40" s="10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4" t="str">
        <f t="shared" si="0"/>
        <v/>
      </c>
      <c r="Q40" s="26" t="str">
        <f t="shared" si="1"/>
        <v/>
      </c>
      <c r="R40" s="27" t="str">
        <f t="shared" si="2"/>
        <v/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24" t="str">
        <f t="shared" si="3"/>
        <v/>
      </c>
      <c r="AD40" s="59" t="str">
        <f t="shared" si="4"/>
        <v/>
      </c>
      <c r="AE40" s="65" t="str">
        <f t="shared" si="5"/>
        <v/>
      </c>
      <c r="AF40" s="62"/>
      <c r="AG40" s="37"/>
      <c r="AH40" s="24" t="str">
        <f t="shared" si="6"/>
        <v/>
      </c>
      <c r="AI40" s="26" t="str">
        <f t="shared" si="7"/>
        <v/>
      </c>
      <c r="AJ40" s="59" t="str">
        <f t="shared" si="8"/>
        <v/>
      </c>
      <c r="AK40" s="101" t="str">
        <f t="shared" si="9"/>
        <v/>
      </c>
      <c r="AL40" s="238" t="str">
        <f t="shared" si="10"/>
        <v/>
      </c>
      <c r="AM40" s="102" t="str">
        <f>IF(ISERROR(IF(AK40="","",VLOOKUP(AL40,TRANSMUTATION_TABLE!A$2:D$42,4,TRUE))),"",IF(AK40="","",VLOOKUP(AL40,TRANSMUTATION_TABLE!A$2:D$42,4,TRUE)))</f>
        <v/>
      </c>
    </row>
    <row r="41" spans="1:39" x14ac:dyDescent="0.25">
      <c r="A41" s="3"/>
      <c r="B41" s="105"/>
      <c r="C41" s="106"/>
      <c r="D41" s="106"/>
      <c r="E41" s="10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4" t="str">
        <f t="shared" si="0"/>
        <v/>
      </c>
      <c r="Q41" s="26" t="str">
        <f t="shared" si="1"/>
        <v/>
      </c>
      <c r="R41" s="27" t="str">
        <f t="shared" si="2"/>
        <v/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24" t="str">
        <f t="shared" si="3"/>
        <v/>
      </c>
      <c r="AD41" s="59" t="str">
        <f t="shared" si="4"/>
        <v/>
      </c>
      <c r="AE41" s="65" t="str">
        <f t="shared" si="5"/>
        <v/>
      </c>
      <c r="AF41" s="62"/>
      <c r="AG41" s="37"/>
      <c r="AH41" s="24" t="str">
        <f t="shared" si="6"/>
        <v/>
      </c>
      <c r="AI41" s="26" t="str">
        <f t="shared" si="7"/>
        <v/>
      </c>
      <c r="AJ41" s="59" t="str">
        <f t="shared" si="8"/>
        <v/>
      </c>
      <c r="AK41" s="101" t="str">
        <f t="shared" si="9"/>
        <v/>
      </c>
      <c r="AL41" s="238" t="str">
        <f t="shared" si="10"/>
        <v/>
      </c>
      <c r="AM41" s="102" t="str">
        <f>IF(ISERROR(IF(AK41="","",VLOOKUP(AL41,TRANSMUTATION_TABLE!A$2:D$42,4,TRUE))),"",IF(AK41="","",VLOOKUP(AL41,TRANSMUTATION_TABLE!A$2:D$42,4,TRUE)))</f>
        <v/>
      </c>
    </row>
    <row r="42" spans="1:39" x14ac:dyDescent="0.25">
      <c r="A42" s="3"/>
      <c r="B42" s="105"/>
      <c r="C42" s="106"/>
      <c r="D42" s="106"/>
      <c r="E42" s="10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4" t="str">
        <f t="shared" si="0"/>
        <v/>
      </c>
      <c r="Q42" s="26" t="str">
        <f t="shared" si="1"/>
        <v/>
      </c>
      <c r="R42" s="27" t="str">
        <f t="shared" si="2"/>
        <v/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24" t="str">
        <f t="shared" si="3"/>
        <v/>
      </c>
      <c r="AD42" s="59" t="str">
        <f t="shared" si="4"/>
        <v/>
      </c>
      <c r="AE42" s="65" t="str">
        <f t="shared" si="5"/>
        <v/>
      </c>
      <c r="AF42" s="62"/>
      <c r="AG42" s="37"/>
      <c r="AH42" s="24" t="str">
        <f t="shared" si="6"/>
        <v/>
      </c>
      <c r="AI42" s="26" t="str">
        <f t="shared" si="7"/>
        <v/>
      </c>
      <c r="AJ42" s="59" t="str">
        <f t="shared" si="8"/>
        <v/>
      </c>
      <c r="AK42" s="101" t="str">
        <f t="shared" si="9"/>
        <v/>
      </c>
      <c r="AL42" s="238" t="str">
        <f t="shared" si="10"/>
        <v/>
      </c>
      <c r="AM42" s="102" t="str">
        <f>IF(ISERROR(IF(AK42="","",VLOOKUP(AL42,TRANSMUTATION_TABLE!A$2:D$42,4,TRUE))),"",IF(AK42="","",VLOOKUP(AL42,TRANSMUTATION_TABLE!A$2:D$42,4,TRUE)))</f>
        <v/>
      </c>
    </row>
    <row r="43" spans="1:39" x14ac:dyDescent="0.25">
      <c r="A43" s="3"/>
      <c r="B43" s="105"/>
      <c r="C43" s="106"/>
      <c r="D43" s="106"/>
      <c r="E43" s="10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4" t="str">
        <f t="shared" si="0"/>
        <v/>
      </c>
      <c r="Q43" s="26" t="str">
        <f t="shared" si="1"/>
        <v/>
      </c>
      <c r="R43" s="27" t="str">
        <f t="shared" si="2"/>
        <v/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24" t="str">
        <f t="shared" si="3"/>
        <v/>
      </c>
      <c r="AD43" s="59" t="str">
        <f t="shared" si="4"/>
        <v/>
      </c>
      <c r="AE43" s="65" t="str">
        <f t="shared" si="5"/>
        <v/>
      </c>
      <c r="AF43" s="62"/>
      <c r="AG43" s="37"/>
      <c r="AH43" s="24" t="str">
        <f t="shared" si="6"/>
        <v/>
      </c>
      <c r="AI43" s="26" t="str">
        <f t="shared" si="7"/>
        <v/>
      </c>
      <c r="AJ43" s="59" t="str">
        <f t="shared" si="8"/>
        <v/>
      </c>
      <c r="AK43" s="101" t="str">
        <f t="shared" si="9"/>
        <v/>
      </c>
      <c r="AL43" s="238" t="str">
        <f t="shared" si="10"/>
        <v/>
      </c>
      <c r="AM43" s="102" t="str">
        <f>IF(ISERROR(IF(AK43="","",VLOOKUP(AL43,TRANSMUTATION_TABLE!A$2:D$42,4,TRUE))),"",IF(AK43="","",VLOOKUP(AL43,TRANSMUTATION_TABLE!A$2:D$42,4,TRUE)))</f>
        <v/>
      </c>
    </row>
    <row r="44" spans="1:39" x14ac:dyDescent="0.25">
      <c r="A44" s="3"/>
      <c r="B44" s="105"/>
      <c r="C44" s="106"/>
      <c r="D44" s="106"/>
      <c r="E44" s="10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4" t="str">
        <f t="shared" si="0"/>
        <v/>
      </c>
      <c r="Q44" s="26" t="str">
        <f t="shared" si="1"/>
        <v/>
      </c>
      <c r="R44" s="27" t="str">
        <f t="shared" si="2"/>
        <v/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24" t="str">
        <f t="shared" si="3"/>
        <v/>
      </c>
      <c r="AD44" s="59" t="str">
        <f t="shared" si="4"/>
        <v/>
      </c>
      <c r="AE44" s="65" t="str">
        <f t="shared" si="5"/>
        <v/>
      </c>
      <c r="AF44" s="62"/>
      <c r="AG44" s="37"/>
      <c r="AH44" s="24" t="str">
        <f t="shared" si="6"/>
        <v/>
      </c>
      <c r="AI44" s="26" t="str">
        <f t="shared" si="7"/>
        <v/>
      </c>
      <c r="AJ44" s="59" t="str">
        <f t="shared" si="8"/>
        <v/>
      </c>
      <c r="AK44" s="101" t="str">
        <f t="shared" si="9"/>
        <v/>
      </c>
      <c r="AL44" s="238" t="str">
        <f t="shared" si="10"/>
        <v/>
      </c>
      <c r="AM44" s="102" t="str">
        <f>IF(ISERROR(IF(AK44="","",VLOOKUP(AL44,TRANSMUTATION_TABLE!A$2:D$42,4,TRUE))),"",IF(AK44="","",VLOOKUP(AL44,TRANSMUTATION_TABLE!A$2:D$42,4,TRUE)))</f>
        <v/>
      </c>
    </row>
    <row r="45" spans="1:39" x14ac:dyDescent="0.25">
      <c r="A45" s="3"/>
      <c r="B45" s="105"/>
      <c r="C45" s="106"/>
      <c r="D45" s="106"/>
      <c r="E45" s="10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4" t="str">
        <f t="shared" si="0"/>
        <v/>
      </c>
      <c r="Q45" s="26" t="str">
        <f t="shared" si="1"/>
        <v/>
      </c>
      <c r="R45" s="27" t="str">
        <f t="shared" si="2"/>
        <v/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24" t="str">
        <f t="shared" si="3"/>
        <v/>
      </c>
      <c r="AD45" s="59" t="str">
        <f t="shared" si="4"/>
        <v/>
      </c>
      <c r="AE45" s="65" t="str">
        <f t="shared" si="5"/>
        <v/>
      </c>
      <c r="AF45" s="62"/>
      <c r="AG45" s="37"/>
      <c r="AH45" s="24" t="str">
        <f t="shared" si="6"/>
        <v/>
      </c>
      <c r="AI45" s="26" t="str">
        <f t="shared" si="7"/>
        <v/>
      </c>
      <c r="AJ45" s="59" t="str">
        <f t="shared" si="8"/>
        <v/>
      </c>
      <c r="AK45" s="101" t="str">
        <f t="shared" si="9"/>
        <v/>
      </c>
      <c r="AL45" s="238" t="str">
        <f t="shared" si="10"/>
        <v/>
      </c>
      <c r="AM45" s="102" t="str">
        <f>IF(ISERROR(IF(AK45="","",VLOOKUP(AL45,TRANSMUTATION_TABLE!A$2:D$42,4,TRUE))),"",IF(AK45="","",VLOOKUP(AL45,TRANSMUTATION_TABLE!A$2:D$42,4,TRUE)))</f>
        <v/>
      </c>
    </row>
    <row r="46" spans="1:39" x14ac:dyDescent="0.25">
      <c r="A46" s="3"/>
      <c r="B46" s="105"/>
      <c r="C46" s="106"/>
      <c r="D46" s="106"/>
      <c r="E46" s="10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4" t="str">
        <f t="shared" si="0"/>
        <v/>
      </c>
      <c r="Q46" s="26" t="str">
        <f t="shared" si="1"/>
        <v/>
      </c>
      <c r="R46" s="27" t="str">
        <f t="shared" si="2"/>
        <v/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24" t="str">
        <f t="shared" si="3"/>
        <v/>
      </c>
      <c r="AD46" s="59" t="str">
        <f t="shared" si="4"/>
        <v/>
      </c>
      <c r="AE46" s="65" t="str">
        <f t="shared" si="5"/>
        <v/>
      </c>
      <c r="AF46" s="62"/>
      <c r="AG46" s="37"/>
      <c r="AH46" s="24" t="str">
        <f t="shared" si="6"/>
        <v/>
      </c>
      <c r="AI46" s="26" t="str">
        <f t="shared" si="7"/>
        <v/>
      </c>
      <c r="AJ46" s="59" t="str">
        <f t="shared" si="8"/>
        <v/>
      </c>
      <c r="AK46" s="101" t="str">
        <f t="shared" si="9"/>
        <v/>
      </c>
      <c r="AL46" s="238" t="str">
        <f t="shared" si="10"/>
        <v/>
      </c>
      <c r="AM46" s="102" t="str">
        <f>IF(ISERROR(IF(AK46="","",VLOOKUP(AL46,TRANSMUTATION_TABLE!A$2:D$42,4,TRUE))),"",IF(AK46="","",VLOOKUP(AL46,TRANSMUTATION_TABLE!A$2:D$42,4,TRUE)))</f>
        <v/>
      </c>
    </row>
    <row r="47" spans="1:39" x14ac:dyDescent="0.25">
      <c r="A47" s="3"/>
      <c r="B47" s="105"/>
      <c r="C47" s="106"/>
      <c r="D47" s="106"/>
      <c r="E47" s="10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4" t="str">
        <f t="shared" si="0"/>
        <v/>
      </c>
      <c r="Q47" s="26" t="str">
        <f t="shared" si="1"/>
        <v/>
      </c>
      <c r="R47" s="27" t="str">
        <f t="shared" si="2"/>
        <v/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24" t="str">
        <f t="shared" si="3"/>
        <v/>
      </c>
      <c r="AD47" s="59" t="str">
        <f t="shared" si="4"/>
        <v/>
      </c>
      <c r="AE47" s="65" t="str">
        <f t="shared" si="5"/>
        <v/>
      </c>
      <c r="AF47" s="62"/>
      <c r="AG47" s="37"/>
      <c r="AH47" s="24" t="str">
        <f t="shared" si="6"/>
        <v/>
      </c>
      <c r="AI47" s="26" t="str">
        <f t="shared" si="7"/>
        <v/>
      </c>
      <c r="AJ47" s="59" t="str">
        <f t="shared" si="8"/>
        <v/>
      </c>
      <c r="AK47" s="101" t="str">
        <f t="shared" si="9"/>
        <v/>
      </c>
      <c r="AL47" s="238" t="str">
        <f t="shared" si="10"/>
        <v/>
      </c>
      <c r="AM47" s="102" t="str">
        <f>IF(ISERROR(IF(AK47="","",VLOOKUP(AL47,TRANSMUTATION_TABLE!A$2:D$42,4,TRUE))),"",IF(AK47="","",VLOOKUP(AL47,TRANSMUTATION_TABLE!A$2:D$42,4,TRUE)))</f>
        <v/>
      </c>
    </row>
    <row r="48" spans="1:39" x14ac:dyDescent="0.25">
      <c r="A48" s="3"/>
      <c r="B48" s="105"/>
      <c r="C48" s="106"/>
      <c r="D48" s="106"/>
      <c r="E48" s="10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4" t="str">
        <f t="shared" si="0"/>
        <v/>
      </c>
      <c r="Q48" s="26" t="str">
        <f t="shared" si="1"/>
        <v/>
      </c>
      <c r="R48" s="27" t="str">
        <f t="shared" si="2"/>
        <v/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24" t="str">
        <f t="shared" si="3"/>
        <v/>
      </c>
      <c r="AD48" s="59" t="str">
        <f t="shared" si="4"/>
        <v/>
      </c>
      <c r="AE48" s="65" t="str">
        <f t="shared" si="5"/>
        <v/>
      </c>
      <c r="AF48" s="62"/>
      <c r="AG48" s="37"/>
      <c r="AH48" s="24" t="str">
        <f t="shared" si="6"/>
        <v/>
      </c>
      <c r="AI48" s="26" t="str">
        <f t="shared" si="7"/>
        <v/>
      </c>
      <c r="AJ48" s="59" t="str">
        <f t="shared" si="8"/>
        <v/>
      </c>
      <c r="AK48" s="101" t="str">
        <f t="shared" si="9"/>
        <v/>
      </c>
      <c r="AL48" s="238" t="str">
        <f t="shared" si="10"/>
        <v/>
      </c>
      <c r="AM48" s="102" t="str">
        <f>IF(ISERROR(IF(AK48="","",VLOOKUP(AL48,TRANSMUTATION_TABLE!A$2:D$42,4,TRUE))),"",IF(AK48="","",VLOOKUP(AL48,TRANSMUTATION_TABLE!A$2:D$42,4,TRUE)))</f>
        <v/>
      </c>
    </row>
    <row r="49" spans="1:39" x14ac:dyDescent="0.25">
      <c r="A49" s="3"/>
      <c r="B49" s="105"/>
      <c r="C49" s="106"/>
      <c r="D49" s="106"/>
      <c r="E49" s="10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4" t="str">
        <f t="shared" si="0"/>
        <v/>
      </c>
      <c r="Q49" s="26" t="str">
        <f t="shared" si="1"/>
        <v/>
      </c>
      <c r="R49" s="27" t="str">
        <f t="shared" si="2"/>
        <v/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24" t="str">
        <f t="shared" si="3"/>
        <v/>
      </c>
      <c r="AD49" s="59" t="str">
        <f t="shared" si="4"/>
        <v/>
      </c>
      <c r="AE49" s="65" t="str">
        <f t="shared" si="5"/>
        <v/>
      </c>
      <c r="AF49" s="62"/>
      <c r="AG49" s="37"/>
      <c r="AH49" s="24" t="str">
        <f t="shared" si="6"/>
        <v/>
      </c>
      <c r="AI49" s="26" t="str">
        <f t="shared" si="7"/>
        <v/>
      </c>
      <c r="AJ49" s="59" t="str">
        <f t="shared" si="8"/>
        <v/>
      </c>
      <c r="AK49" s="101" t="str">
        <f t="shared" si="9"/>
        <v/>
      </c>
      <c r="AL49" s="238" t="str">
        <f t="shared" si="10"/>
        <v/>
      </c>
      <c r="AM49" s="102" t="str">
        <f>IF(ISERROR(IF(AK49="","",VLOOKUP(AL49,TRANSMUTATION_TABLE!A$2:D$42,4,TRUE))),"",IF(AK49="","",VLOOKUP(AL49,TRANSMUTATION_TABLE!A$2:D$42,4,TRUE)))</f>
        <v/>
      </c>
    </row>
    <row r="50" spans="1:39" x14ac:dyDescent="0.25">
      <c r="A50" s="3"/>
      <c r="B50" s="105"/>
      <c r="C50" s="106"/>
      <c r="D50" s="106"/>
      <c r="E50" s="10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4" t="str">
        <f t="shared" si="0"/>
        <v/>
      </c>
      <c r="Q50" s="26" t="str">
        <f t="shared" si="1"/>
        <v/>
      </c>
      <c r="R50" s="27" t="str">
        <f t="shared" si="2"/>
        <v/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24" t="str">
        <f t="shared" si="3"/>
        <v/>
      </c>
      <c r="AD50" s="59" t="str">
        <f t="shared" si="4"/>
        <v/>
      </c>
      <c r="AE50" s="65" t="str">
        <f t="shared" si="5"/>
        <v/>
      </c>
      <c r="AF50" s="62"/>
      <c r="AG50" s="37"/>
      <c r="AH50" s="24" t="str">
        <f t="shared" si="6"/>
        <v/>
      </c>
      <c r="AI50" s="26" t="str">
        <f t="shared" si="7"/>
        <v/>
      </c>
      <c r="AJ50" s="59" t="str">
        <f t="shared" si="8"/>
        <v/>
      </c>
      <c r="AK50" s="101" t="str">
        <f t="shared" si="9"/>
        <v/>
      </c>
      <c r="AL50" s="238" t="str">
        <f t="shared" si="10"/>
        <v/>
      </c>
      <c r="AM50" s="102" t="str">
        <f>IF(ISERROR(IF(AK50="","",VLOOKUP(AL50,TRANSMUTATION_TABLE!A$2:D$42,4,TRUE))),"",IF(AK50="","",VLOOKUP(AL50,TRANSMUTATION_TABLE!A$2:D$42,4,TRUE)))</f>
        <v/>
      </c>
    </row>
    <row r="51" spans="1:39" x14ac:dyDescent="0.25">
      <c r="A51" s="3"/>
      <c r="B51" s="105"/>
      <c r="C51" s="106"/>
      <c r="D51" s="106"/>
      <c r="E51" s="10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4" t="str">
        <f t="shared" si="0"/>
        <v/>
      </c>
      <c r="Q51" s="26" t="str">
        <f t="shared" si="1"/>
        <v/>
      </c>
      <c r="R51" s="27" t="str">
        <f t="shared" si="2"/>
        <v/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24" t="str">
        <f t="shared" si="3"/>
        <v/>
      </c>
      <c r="AD51" s="59" t="str">
        <f t="shared" si="4"/>
        <v/>
      </c>
      <c r="AE51" s="65" t="str">
        <f t="shared" si="5"/>
        <v/>
      </c>
      <c r="AF51" s="62"/>
      <c r="AG51" s="37"/>
      <c r="AH51" s="24" t="str">
        <f t="shared" si="6"/>
        <v/>
      </c>
      <c r="AI51" s="26" t="str">
        <f t="shared" si="7"/>
        <v/>
      </c>
      <c r="AJ51" s="59" t="str">
        <f t="shared" si="8"/>
        <v/>
      </c>
      <c r="AK51" s="101" t="str">
        <f t="shared" si="9"/>
        <v/>
      </c>
      <c r="AL51" s="238" t="str">
        <f t="shared" si="10"/>
        <v/>
      </c>
      <c r="AM51" s="102" t="str">
        <f>IF(ISERROR(IF(AK51="","",VLOOKUP(AL51,TRANSMUTATION_TABLE!A$2:D$42,4,TRUE))),"",IF(AK51="","",VLOOKUP(AL51,TRANSMUTATION_TABLE!A$2:D$42,4,TRUE)))</f>
        <v/>
      </c>
    </row>
    <row r="52" spans="1:39" x14ac:dyDescent="0.25">
      <c r="A52" s="3"/>
      <c r="B52" s="105"/>
      <c r="C52" s="106"/>
      <c r="D52" s="106"/>
      <c r="E52" s="10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4" t="str">
        <f t="shared" si="0"/>
        <v/>
      </c>
      <c r="Q52" s="26" t="str">
        <f t="shared" si="1"/>
        <v/>
      </c>
      <c r="R52" s="27" t="str">
        <f t="shared" si="2"/>
        <v/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24" t="str">
        <f t="shared" si="3"/>
        <v/>
      </c>
      <c r="AD52" s="59" t="str">
        <f t="shared" si="4"/>
        <v/>
      </c>
      <c r="AE52" s="65" t="str">
        <f t="shared" si="5"/>
        <v/>
      </c>
      <c r="AF52" s="62"/>
      <c r="AG52" s="37"/>
      <c r="AH52" s="24" t="str">
        <f t="shared" si="6"/>
        <v/>
      </c>
      <c r="AI52" s="26" t="str">
        <f t="shared" si="7"/>
        <v/>
      </c>
      <c r="AJ52" s="59" t="str">
        <f t="shared" si="8"/>
        <v/>
      </c>
      <c r="AK52" s="101" t="str">
        <f t="shared" si="9"/>
        <v/>
      </c>
      <c r="AL52" s="238" t="str">
        <f t="shared" si="10"/>
        <v/>
      </c>
      <c r="AM52" s="102" t="str">
        <f>IF(ISERROR(IF(AK52="","",VLOOKUP(AL52,TRANSMUTATION_TABLE!A$2:D$42,4,TRUE))),"",IF(AK52="","",VLOOKUP(AL52,TRANSMUTATION_TABLE!A$2:D$42,4,TRUE)))</f>
        <v/>
      </c>
    </row>
    <row r="53" spans="1:39" x14ac:dyDescent="0.25">
      <c r="A53" s="3"/>
      <c r="B53" s="105"/>
      <c r="C53" s="106"/>
      <c r="D53" s="106"/>
      <c r="E53" s="10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4" t="str">
        <f t="shared" si="0"/>
        <v/>
      </c>
      <c r="Q53" s="26" t="str">
        <f t="shared" si="1"/>
        <v/>
      </c>
      <c r="R53" s="27" t="str">
        <f t="shared" si="2"/>
        <v/>
      </c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24" t="str">
        <f t="shared" si="3"/>
        <v/>
      </c>
      <c r="AD53" s="59" t="str">
        <f t="shared" si="4"/>
        <v/>
      </c>
      <c r="AE53" s="65" t="str">
        <f t="shared" si="5"/>
        <v/>
      </c>
      <c r="AF53" s="62"/>
      <c r="AG53" s="37"/>
      <c r="AH53" s="24" t="str">
        <f t="shared" si="6"/>
        <v/>
      </c>
      <c r="AI53" s="26" t="str">
        <f t="shared" si="7"/>
        <v/>
      </c>
      <c r="AJ53" s="59" t="str">
        <f t="shared" si="8"/>
        <v/>
      </c>
      <c r="AK53" s="101" t="str">
        <f t="shared" si="9"/>
        <v/>
      </c>
      <c r="AL53" s="238" t="str">
        <f t="shared" si="10"/>
        <v/>
      </c>
      <c r="AM53" s="102" t="str">
        <f>IF(ISERROR(IF(AK53="","",VLOOKUP(AL53,TRANSMUTATION_TABLE!A$2:D$42,4,TRUE))),"",IF(AK53="","",VLOOKUP(AL53,TRANSMUTATION_TABLE!A$2:D$42,4,TRUE)))</f>
        <v/>
      </c>
    </row>
    <row r="54" spans="1:39" x14ac:dyDescent="0.25">
      <c r="A54" s="3"/>
      <c r="B54" s="105"/>
      <c r="C54" s="106"/>
      <c r="D54" s="106"/>
      <c r="E54" s="10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4" t="str">
        <f t="shared" si="0"/>
        <v/>
      </c>
      <c r="Q54" s="26" t="str">
        <f t="shared" si="1"/>
        <v/>
      </c>
      <c r="R54" s="27" t="str">
        <f t="shared" si="2"/>
        <v/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24" t="str">
        <f t="shared" si="3"/>
        <v/>
      </c>
      <c r="AD54" s="59" t="str">
        <f t="shared" si="4"/>
        <v/>
      </c>
      <c r="AE54" s="65" t="str">
        <f t="shared" si="5"/>
        <v/>
      </c>
      <c r="AF54" s="62"/>
      <c r="AG54" s="37"/>
      <c r="AH54" s="24" t="str">
        <f t="shared" si="6"/>
        <v/>
      </c>
      <c r="AI54" s="26" t="str">
        <f t="shared" si="7"/>
        <v/>
      </c>
      <c r="AJ54" s="59" t="str">
        <f t="shared" si="8"/>
        <v/>
      </c>
      <c r="AK54" s="101" t="str">
        <f t="shared" si="9"/>
        <v/>
      </c>
      <c r="AL54" s="238" t="str">
        <f t="shared" si="10"/>
        <v/>
      </c>
      <c r="AM54" s="102" t="str">
        <f>IF(ISERROR(IF(AK54="","",VLOOKUP(AL54,TRANSMUTATION_TABLE!A$2:D$42,4,TRUE))),"",IF(AK54="","",VLOOKUP(AL54,TRANSMUTATION_TABLE!A$2:D$42,4,TRUE)))</f>
        <v/>
      </c>
    </row>
    <row r="55" spans="1:39" x14ac:dyDescent="0.25">
      <c r="A55" s="3"/>
      <c r="B55" s="105"/>
      <c r="C55" s="106"/>
      <c r="D55" s="106"/>
      <c r="E55" s="10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4" t="str">
        <f t="shared" si="0"/>
        <v/>
      </c>
      <c r="Q55" s="26" t="str">
        <f t="shared" si="1"/>
        <v/>
      </c>
      <c r="R55" s="27" t="str">
        <f t="shared" si="2"/>
        <v/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24" t="str">
        <f t="shared" si="3"/>
        <v/>
      </c>
      <c r="AD55" s="59" t="str">
        <f t="shared" si="4"/>
        <v/>
      </c>
      <c r="AE55" s="65" t="str">
        <f t="shared" si="5"/>
        <v/>
      </c>
      <c r="AF55" s="62"/>
      <c r="AG55" s="37"/>
      <c r="AH55" s="24" t="str">
        <f t="shared" si="6"/>
        <v/>
      </c>
      <c r="AI55" s="26" t="str">
        <f t="shared" si="7"/>
        <v/>
      </c>
      <c r="AJ55" s="59" t="str">
        <f t="shared" si="8"/>
        <v/>
      </c>
      <c r="AK55" s="101" t="str">
        <f t="shared" si="9"/>
        <v/>
      </c>
      <c r="AL55" s="238" t="str">
        <f t="shared" si="10"/>
        <v/>
      </c>
      <c r="AM55" s="102" t="str">
        <f>IF(ISERROR(IF(AK55="","",VLOOKUP(AL55,TRANSMUTATION_TABLE!A$2:D$42,4,TRUE))),"",IF(AK55="","",VLOOKUP(AL55,TRANSMUTATION_TABLE!A$2:D$42,4,TRUE)))</f>
        <v/>
      </c>
    </row>
    <row r="56" spans="1:39" x14ac:dyDescent="0.25">
      <c r="A56" s="3"/>
      <c r="B56" s="105"/>
      <c r="C56" s="106"/>
      <c r="D56" s="106"/>
      <c r="E56" s="10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4" t="str">
        <f t="shared" si="0"/>
        <v/>
      </c>
      <c r="Q56" s="26" t="str">
        <f t="shared" si="1"/>
        <v/>
      </c>
      <c r="R56" s="27" t="str">
        <f t="shared" si="2"/>
        <v/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24" t="str">
        <f t="shared" si="3"/>
        <v/>
      </c>
      <c r="AD56" s="59" t="str">
        <f t="shared" si="4"/>
        <v/>
      </c>
      <c r="AE56" s="65" t="str">
        <f t="shared" si="5"/>
        <v/>
      </c>
      <c r="AF56" s="62"/>
      <c r="AG56" s="37"/>
      <c r="AH56" s="24" t="str">
        <f t="shared" si="6"/>
        <v/>
      </c>
      <c r="AI56" s="26" t="str">
        <f t="shared" si="7"/>
        <v/>
      </c>
      <c r="AJ56" s="59" t="str">
        <f t="shared" si="8"/>
        <v/>
      </c>
      <c r="AK56" s="101" t="str">
        <f t="shared" si="9"/>
        <v/>
      </c>
      <c r="AL56" s="238" t="str">
        <f t="shared" si="10"/>
        <v/>
      </c>
      <c r="AM56" s="102" t="str">
        <f>IF(ISERROR(IF(AK56="","",VLOOKUP(AL56,TRANSMUTATION_TABLE!A$2:D$42,4,TRUE))),"",IF(AK56="","",VLOOKUP(AL56,TRANSMUTATION_TABLE!A$2:D$42,4,TRUE)))</f>
        <v/>
      </c>
    </row>
    <row r="57" spans="1:39" x14ac:dyDescent="0.25">
      <c r="A57" s="3"/>
      <c r="B57" s="105"/>
      <c r="C57" s="106"/>
      <c r="D57" s="106"/>
      <c r="E57" s="10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4" t="str">
        <f t="shared" si="0"/>
        <v/>
      </c>
      <c r="Q57" s="26" t="str">
        <f t="shared" si="1"/>
        <v/>
      </c>
      <c r="R57" s="27" t="str">
        <f t="shared" si="2"/>
        <v/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24" t="str">
        <f t="shared" si="3"/>
        <v/>
      </c>
      <c r="AD57" s="59" t="str">
        <f t="shared" si="4"/>
        <v/>
      </c>
      <c r="AE57" s="65" t="str">
        <f t="shared" si="5"/>
        <v/>
      </c>
      <c r="AF57" s="62"/>
      <c r="AG57" s="37"/>
      <c r="AH57" s="24" t="str">
        <f t="shared" si="6"/>
        <v/>
      </c>
      <c r="AI57" s="26" t="str">
        <f t="shared" si="7"/>
        <v/>
      </c>
      <c r="AJ57" s="59" t="str">
        <f t="shared" si="8"/>
        <v/>
      </c>
      <c r="AK57" s="101" t="str">
        <f t="shared" si="9"/>
        <v/>
      </c>
      <c r="AL57" s="238" t="str">
        <f t="shared" si="10"/>
        <v/>
      </c>
      <c r="AM57" s="102" t="str">
        <f>IF(ISERROR(IF(AK57="","",VLOOKUP(AL57,TRANSMUTATION_TABLE!A$2:D$42,4,TRUE))),"",IF(AK57="","",VLOOKUP(AL57,TRANSMUTATION_TABLE!A$2:D$42,4,TRUE)))</f>
        <v/>
      </c>
    </row>
    <row r="58" spans="1:39" x14ac:dyDescent="0.25">
      <c r="A58" s="3"/>
      <c r="B58" s="105"/>
      <c r="C58" s="106"/>
      <c r="D58" s="106"/>
      <c r="E58" s="10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4" t="str">
        <f t="shared" si="0"/>
        <v/>
      </c>
      <c r="Q58" s="26" t="str">
        <f t="shared" si="1"/>
        <v/>
      </c>
      <c r="R58" s="27" t="str">
        <f t="shared" si="2"/>
        <v/>
      </c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24" t="str">
        <f t="shared" si="3"/>
        <v/>
      </c>
      <c r="AD58" s="59" t="str">
        <f t="shared" si="4"/>
        <v/>
      </c>
      <c r="AE58" s="65" t="str">
        <f t="shared" si="5"/>
        <v/>
      </c>
      <c r="AF58" s="62"/>
      <c r="AG58" s="37"/>
      <c r="AH58" s="24" t="str">
        <f t="shared" si="6"/>
        <v/>
      </c>
      <c r="AI58" s="26" t="str">
        <f t="shared" si="7"/>
        <v/>
      </c>
      <c r="AJ58" s="59" t="str">
        <f t="shared" si="8"/>
        <v/>
      </c>
      <c r="AK58" s="101" t="str">
        <f t="shared" si="9"/>
        <v/>
      </c>
      <c r="AL58" s="238" t="str">
        <f t="shared" si="10"/>
        <v/>
      </c>
      <c r="AM58" s="102" t="str">
        <f>IF(ISERROR(IF(AK58="","",VLOOKUP(AL58,TRANSMUTATION_TABLE!A$2:D$42,4,TRUE))),"",IF(AK58="","",VLOOKUP(AL58,TRANSMUTATION_TABLE!A$2:D$42,4,TRUE)))</f>
        <v/>
      </c>
    </row>
    <row r="59" spans="1:39" x14ac:dyDescent="0.25">
      <c r="A59" s="3"/>
      <c r="B59" s="105"/>
      <c r="C59" s="106"/>
      <c r="D59" s="106"/>
      <c r="E59" s="10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4" t="str">
        <f t="shared" si="0"/>
        <v/>
      </c>
      <c r="Q59" s="26" t="str">
        <f t="shared" si="1"/>
        <v/>
      </c>
      <c r="R59" s="27" t="str">
        <f t="shared" si="2"/>
        <v/>
      </c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24" t="str">
        <f t="shared" si="3"/>
        <v/>
      </c>
      <c r="AD59" s="59" t="str">
        <f t="shared" si="4"/>
        <v/>
      </c>
      <c r="AE59" s="65" t="str">
        <f t="shared" si="5"/>
        <v/>
      </c>
      <c r="AF59" s="62"/>
      <c r="AG59" s="37"/>
      <c r="AH59" s="24" t="str">
        <f t="shared" si="6"/>
        <v/>
      </c>
      <c r="AI59" s="26" t="str">
        <f t="shared" si="7"/>
        <v/>
      </c>
      <c r="AJ59" s="59" t="str">
        <f t="shared" si="8"/>
        <v/>
      </c>
      <c r="AK59" s="101" t="str">
        <f t="shared" si="9"/>
        <v/>
      </c>
      <c r="AL59" s="238" t="str">
        <f t="shared" si="10"/>
        <v/>
      </c>
      <c r="AM59" s="102" t="str">
        <f>IF(ISERROR(IF(AK59="","",VLOOKUP(AL59,TRANSMUTATION_TABLE!A$2:D$42,4,TRUE))),"",IF(AK59="","",VLOOKUP(AL59,TRANSMUTATION_TABLE!A$2:D$42,4,TRUE)))</f>
        <v/>
      </c>
    </row>
    <row r="60" spans="1:39" x14ac:dyDescent="0.25">
      <c r="A60" s="3"/>
      <c r="B60" s="105"/>
      <c r="C60" s="106"/>
      <c r="D60" s="106"/>
      <c r="E60" s="10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4" t="str">
        <f t="shared" si="0"/>
        <v/>
      </c>
      <c r="Q60" s="26" t="str">
        <f t="shared" si="1"/>
        <v/>
      </c>
      <c r="R60" s="27" t="str">
        <f t="shared" si="2"/>
        <v/>
      </c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24" t="str">
        <f t="shared" si="3"/>
        <v/>
      </c>
      <c r="AD60" s="59" t="str">
        <f t="shared" si="4"/>
        <v/>
      </c>
      <c r="AE60" s="65" t="str">
        <f t="shared" si="5"/>
        <v/>
      </c>
      <c r="AF60" s="62"/>
      <c r="AG60" s="37"/>
      <c r="AH60" s="24" t="str">
        <f t="shared" si="6"/>
        <v/>
      </c>
      <c r="AI60" s="26" t="str">
        <f t="shared" si="7"/>
        <v/>
      </c>
      <c r="AJ60" s="59" t="str">
        <f t="shared" si="8"/>
        <v/>
      </c>
      <c r="AK60" s="101" t="str">
        <f t="shared" si="9"/>
        <v/>
      </c>
      <c r="AL60" s="238" t="str">
        <f t="shared" si="10"/>
        <v/>
      </c>
      <c r="AM60" s="102" t="str">
        <f>IF(ISERROR(IF(AK60="","",VLOOKUP(AL60,TRANSMUTATION_TABLE!A$2:D$42,4,TRUE))),"",IF(AK60="","",VLOOKUP(AL60,TRANSMUTATION_TABLE!A$2:D$42,4,TRUE)))</f>
        <v/>
      </c>
    </row>
    <row r="61" spans="1:39" x14ac:dyDescent="0.25">
      <c r="A61" s="3"/>
      <c r="B61" s="105"/>
      <c r="C61" s="106"/>
      <c r="D61" s="106"/>
      <c r="E61" s="10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4" t="str">
        <f t="shared" si="0"/>
        <v/>
      </c>
      <c r="Q61" s="26" t="str">
        <f t="shared" si="1"/>
        <v/>
      </c>
      <c r="R61" s="27" t="str">
        <f t="shared" si="2"/>
        <v/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24" t="str">
        <f t="shared" si="3"/>
        <v/>
      </c>
      <c r="AD61" s="59" t="str">
        <f t="shared" si="4"/>
        <v/>
      </c>
      <c r="AE61" s="65" t="str">
        <f t="shared" si="5"/>
        <v/>
      </c>
      <c r="AF61" s="62"/>
      <c r="AG61" s="37"/>
      <c r="AH61" s="24" t="str">
        <f t="shared" si="6"/>
        <v/>
      </c>
      <c r="AI61" s="26" t="str">
        <f t="shared" si="7"/>
        <v/>
      </c>
      <c r="AJ61" s="59" t="str">
        <f t="shared" si="8"/>
        <v/>
      </c>
      <c r="AK61" s="101" t="str">
        <f t="shared" si="9"/>
        <v/>
      </c>
      <c r="AL61" s="238" t="str">
        <f t="shared" si="10"/>
        <v/>
      </c>
      <c r="AM61" s="102" t="str">
        <f>IF(ISERROR(IF(AK61="","",VLOOKUP(AL61,TRANSMUTATION_TABLE!A$2:D$42,4,TRUE))),"",IF(AK61="","",VLOOKUP(AL61,TRANSMUTATION_TABLE!A$2:D$42,4,TRUE)))</f>
        <v/>
      </c>
    </row>
    <row r="62" spans="1:39" x14ac:dyDescent="0.25">
      <c r="A62" s="3"/>
      <c r="B62" s="105"/>
      <c r="C62" s="106"/>
      <c r="D62" s="106"/>
      <c r="E62" s="10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4" t="str">
        <f t="shared" si="0"/>
        <v/>
      </c>
      <c r="Q62" s="26" t="str">
        <f t="shared" si="1"/>
        <v/>
      </c>
      <c r="R62" s="27" t="str">
        <f t="shared" si="2"/>
        <v/>
      </c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24" t="str">
        <f t="shared" si="3"/>
        <v/>
      </c>
      <c r="AD62" s="59" t="str">
        <f t="shared" si="4"/>
        <v/>
      </c>
      <c r="AE62" s="65" t="str">
        <f t="shared" si="5"/>
        <v/>
      </c>
      <c r="AF62" s="62"/>
      <c r="AG62" s="37"/>
      <c r="AH62" s="24" t="str">
        <f t="shared" si="6"/>
        <v/>
      </c>
      <c r="AI62" s="26" t="str">
        <f t="shared" si="7"/>
        <v/>
      </c>
      <c r="AJ62" s="59" t="str">
        <f t="shared" si="8"/>
        <v/>
      </c>
      <c r="AK62" s="101" t="str">
        <f t="shared" ref="AK62:AK71" si="11">IF(OR(R62="",AE62=""),"",SUM(R62,AE62))</f>
        <v/>
      </c>
      <c r="AL62" s="238" t="str">
        <f t="shared" si="10"/>
        <v/>
      </c>
      <c r="AM62" s="102" t="str">
        <f>IF(ISERROR(IF(AK62="","",VLOOKUP(AL62,TRANSMUTATION_TABLE!A$2:D$42,4,TRUE))),"",IF(AK62="","",VLOOKUP(AL62,TRANSMUTATION_TABLE!A$2:D$42,4,TRUE)))</f>
        <v/>
      </c>
    </row>
    <row r="63" spans="1:39" x14ac:dyDescent="0.25">
      <c r="A63" s="3"/>
      <c r="B63" s="105"/>
      <c r="C63" s="106"/>
      <c r="D63" s="106"/>
      <c r="E63" s="10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4" t="str">
        <f t="shared" si="0"/>
        <v/>
      </c>
      <c r="Q63" s="26" t="str">
        <f t="shared" si="1"/>
        <v/>
      </c>
      <c r="R63" s="27" t="str">
        <f t="shared" si="2"/>
        <v/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24" t="str">
        <f t="shared" si="3"/>
        <v/>
      </c>
      <c r="AD63" s="59" t="str">
        <f t="shared" si="4"/>
        <v/>
      </c>
      <c r="AE63" s="65" t="str">
        <f t="shared" si="5"/>
        <v/>
      </c>
      <c r="AF63" s="62"/>
      <c r="AG63" s="37"/>
      <c r="AH63" s="24" t="str">
        <f t="shared" si="6"/>
        <v/>
      </c>
      <c r="AI63" s="26" t="str">
        <f t="shared" si="7"/>
        <v/>
      </c>
      <c r="AJ63" s="59" t="str">
        <f t="shared" si="8"/>
        <v/>
      </c>
      <c r="AK63" s="101" t="str">
        <f t="shared" si="11"/>
        <v/>
      </c>
      <c r="AL63" s="238" t="str">
        <f t="shared" si="10"/>
        <v/>
      </c>
      <c r="AM63" s="102" t="str">
        <f>IF(ISERROR(IF(AK63="","",VLOOKUP(AL63,TRANSMUTATION_TABLE!A$2:D$42,4,TRUE))),"",IF(AK63="","",VLOOKUP(AL63,TRANSMUTATION_TABLE!A$2:D$42,4,TRUE)))</f>
        <v/>
      </c>
    </row>
    <row r="64" spans="1:39" x14ac:dyDescent="0.25">
      <c r="A64" s="3"/>
      <c r="B64" s="105"/>
      <c r="C64" s="106"/>
      <c r="D64" s="106"/>
      <c r="E64" s="10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4" t="str">
        <f t="shared" si="0"/>
        <v/>
      </c>
      <c r="Q64" s="26" t="str">
        <f t="shared" si="1"/>
        <v/>
      </c>
      <c r="R64" s="27" t="str">
        <f t="shared" si="2"/>
        <v/>
      </c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24" t="str">
        <f t="shared" si="3"/>
        <v/>
      </c>
      <c r="AD64" s="59" t="str">
        <f t="shared" si="4"/>
        <v/>
      </c>
      <c r="AE64" s="65" t="str">
        <f t="shared" si="5"/>
        <v/>
      </c>
      <c r="AF64" s="62"/>
      <c r="AG64" s="37"/>
      <c r="AH64" s="24" t="str">
        <f t="shared" si="6"/>
        <v/>
      </c>
      <c r="AI64" s="26" t="str">
        <f t="shared" si="7"/>
        <v/>
      </c>
      <c r="AJ64" s="59" t="str">
        <f t="shared" si="8"/>
        <v/>
      </c>
      <c r="AK64" s="101" t="str">
        <f t="shared" si="11"/>
        <v/>
      </c>
      <c r="AL64" s="238" t="str">
        <f t="shared" si="10"/>
        <v/>
      </c>
      <c r="AM64" s="102" t="str">
        <f>IF(ISERROR(IF(AK64="","",VLOOKUP(AL64,TRANSMUTATION_TABLE!A$2:D$42,4,TRUE))),"",IF(AK64="","",VLOOKUP(AL64,TRANSMUTATION_TABLE!A$2:D$42,4,TRUE)))</f>
        <v/>
      </c>
    </row>
    <row r="65" spans="1:39" x14ac:dyDescent="0.25">
      <c r="A65" s="3"/>
      <c r="B65" s="105"/>
      <c r="C65" s="106"/>
      <c r="D65" s="106"/>
      <c r="E65" s="10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4" t="str">
        <f t="shared" si="0"/>
        <v/>
      </c>
      <c r="Q65" s="26" t="str">
        <f t="shared" si="1"/>
        <v/>
      </c>
      <c r="R65" s="27" t="str">
        <f t="shared" si="2"/>
        <v/>
      </c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24" t="str">
        <f t="shared" si="3"/>
        <v/>
      </c>
      <c r="AD65" s="59" t="str">
        <f t="shared" si="4"/>
        <v/>
      </c>
      <c r="AE65" s="65" t="str">
        <f t="shared" si="5"/>
        <v/>
      </c>
      <c r="AF65" s="62"/>
      <c r="AG65" s="37"/>
      <c r="AH65" s="24" t="str">
        <f t="shared" si="6"/>
        <v/>
      </c>
      <c r="AI65" s="26" t="str">
        <f t="shared" si="7"/>
        <v/>
      </c>
      <c r="AJ65" s="59" t="str">
        <f t="shared" si="8"/>
        <v/>
      </c>
      <c r="AK65" s="101" t="str">
        <f t="shared" si="11"/>
        <v/>
      </c>
      <c r="AL65" s="238" t="str">
        <f t="shared" si="10"/>
        <v/>
      </c>
      <c r="AM65" s="102" t="str">
        <f>IF(ISERROR(IF(AK65="","",VLOOKUP(AL65,TRANSMUTATION_TABLE!A$2:D$42,4,TRUE))),"",IF(AK65="","",VLOOKUP(AL65,TRANSMUTATION_TABLE!A$2:D$42,4,TRUE)))</f>
        <v/>
      </c>
    </row>
    <row r="66" spans="1:39" x14ac:dyDescent="0.25">
      <c r="A66" s="3"/>
      <c r="B66" s="105"/>
      <c r="C66" s="106"/>
      <c r="D66" s="106"/>
      <c r="E66" s="10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4" t="str">
        <f t="shared" si="0"/>
        <v/>
      </c>
      <c r="Q66" s="26" t="str">
        <f t="shared" si="1"/>
        <v/>
      </c>
      <c r="R66" s="27" t="str">
        <f t="shared" si="2"/>
        <v/>
      </c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24" t="str">
        <f t="shared" si="3"/>
        <v/>
      </c>
      <c r="AD66" s="59" t="str">
        <f t="shared" si="4"/>
        <v/>
      </c>
      <c r="AE66" s="65" t="str">
        <f t="shared" si="5"/>
        <v/>
      </c>
      <c r="AF66" s="62"/>
      <c r="AG66" s="37"/>
      <c r="AH66" s="24" t="str">
        <f t="shared" si="6"/>
        <v/>
      </c>
      <c r="AI66" s="26" t="str">
        <f t="shared" si="7"/>
        <v/>
      </c>
      <c r="AJ66" s="59" t="str">
        <f t="shared" si="8"/>
        <v/>
      </c>
      <c r="AK66" s="101" t="str">
        <f t="shared" si="11"/>
        <v/>
      </c>
      <c r="AL66" s="238" t="str">
        <f t="shared" si="10"/>
        <v/>
      </c>
      <c r="AM66" s="102" t="str">
        <f>IF(ISERROR(IF(AK66="","",VLOOKUP(AL66,TRANSMUTATION_TABLE!A$2:D$42,4,TRUE))),"",IF(AK66="","",VLOOKUP(AL66,TRANSMUTATION_TABLE!A$2:D$42,4,TRUE)))</f>
        <v/>
      </c>
    </row>
    <row r="67" spans="1:39" x14ac:dyDescent="0.25">
      <c r="A67" s="3"/>
      <c r="B67" s="105"/>
      <c r="C67" s="106"/>
      <c r="D67" s="106"/>
      <c r="E67" s="10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4" t="str">
        <f t="shared" si="0"/>
        <v/>
      </c>
      <c r="Q67" s="26" t="str">
        <f t="shared" si="1"/>
        <v/>
      </c>
      <c r="R67" s="27" t="str">
        <f t="shared" si="2"/>
        <v/>
      </c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24" t="str">
        <f t="shared" si="3"/>
        <v/>
      </c>
      <c r="AD67" s="59" t="str">
        <f t="shared" si="4"/>
        <v/>
      </c>
      <c r="AE67" s="65" t="str">
        <f t="shared" si="5"/>
        <v/>
      </c>
      <c r="AF67" s="62"/>
      <c r="AG67" s="37"/>
      <c r="AH67" s="24" t="str">
        <f t="shared" si="6"/>
        <v/>
      </c>
      <c r="AI67" s="26" t="str">
        <f t="shared" si="7"/>
        <v/>
      </c>
      <c r="AJ67" s="59" t="str">
        <f t="shared" si="8"/>
        <v/>
      </c>
      <c r="AK67" s="101" t="str">
        <f t="shared" si="11"/>
        <v/>
      </c>
      <c r="AL67" s="238" t="str">
        <f t="shared" si="10"/>
        <v/>
      </c>
      <c r="AM67" s="102" t="str">
        <f>IF(ISERROR(IF(AK67="","",VLOOKUP(AL67,TRANSMUTATION_TABLE!A$2:D$42,4,TRUE))),"",IF(AK67="","",VLOOKUP(AL67,TRANSMUTATION_TABLE!A$2:D$42,4,TRUE)))</f>
        <v/>
      </c>
    </row>
    <row r="68" spans="1:39" x14ac:dyDescent="0.25">
      <c r="A68" s="3"/>
      <c r="B68" s="105"/>
      <c r="C68" s="106"/>
      <c r="D68" s="106"/>
      <c r="E68" s="10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4" t="str">
        <f t="shared" si="0"/>
        <v/>
      </c>
      <c r="Q68" s="26" t="str">
        <f t="shared" si="1"/>
        <v/>
      </c>
      <c r="R68" s="27" t="str">
        <f t="shared" si="2"/>
        <v/>
      </c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24" t="str">
        <f t="shared" si="3"/>
        <v/>
      </c>
      <c r="AD68" s="59" t="str">
        <f t="shared" si="4"/>
        <v/>
      </c>
      <c r="AE68" s="65" t="str">
        <f t="shared" si="5"/>
        <v/>
      </c>
      <c r="AF68" s="62"/>
      <c r="AG68" s="37"/>
      <c r="AH68" s="24" t="str">
        <f t="shared" si="6"/>
        <v/>
      </c>
      <c r="AI68" s="26" t="str">
        <f t="shared" si="7"/>
        <v/>
      </c>
      <c r="AJ68" s="59" t="str">
        <f t="shared" si="8"/>
        <v/>
      </c>
      <c r="AK68" s="101" t="str">
        <f t="shared" si="11"/>
        <v/>
      </c>
      <c r="AL68" s="238" t="str">
        <f t="shared" si="10"/>
        <v/>
      </c>
      <c r="AM68" s="102" t="str">
        <f>IF(ISERROR(IF(AK68="","",VLOOKUP(AL68,TRANSMUTATION_TABLE!A$2:D$42,4,TRUE))),"",IF(AK68="","",VLOOKUP(AL68,TRANSMUTATION_TABLE!A$2:D$42,4,TRUE)))</f>
        <v/>
      </c>
    </row>
    <row r="69" spans="1:39" x14ac:dyDescent="0.25">
      <c r="A69" s="3"/>
      <c r="B69" s="105"/>
      <c r="C69" s="106"/>
      <c r="D69" s="106"/>
      <c r="E69" s="10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4" t="str">
        <f t="shared" si="0"/>
        <v/>
      </c>
      <c r="Q69" s="26" t="str">
        <f t="shared" si="1"/>
        <v/>
      </c>
      <c r="R69" s="27" t="str">
        <f t="shared" si="2"/>
        <v/>
      </c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24" t="str">
        <f t="shared" si="3"/>
        <v/>
      </c>
      <c r="AD69" s="59" t="str">
        <f t="shared" si="4"/>
        <v/>
      </c>
      <c r="AE69" s="65" t="str">
        <f t="shared" si="5"/>
        <v/>
      </c>
      <c r="AF69" s="62"/>
      <c r="AG69" s="37"/>
      <c r="AH69" s="24" t="str">
        <f t="shared" si="6"/>
        <v/>
      </c>
      <c r="AI69" s="26" t="str">
        <f t="shared" si="7"/>
        <v/>
      </c>
      <c r="AJ69" s="59" t="str">
        <f t="shared" si="8"/>
        <v/>
      </c>
      <c r="AK69" s="101" t="str">
        <f t="shared" si="11"/>
        <v/>
      </c>
      <c r="AL69" s="238" t="str">
        <f t="shared" si="10"/>
        <v/>
      </c>
      <c r="AM69" s="102" t="str">
        <f>IF(ISERROR(IF(AK69="","",VLOOKUP(AL69,TRANSMUTATION_TABLE!A$2:D$42,4,TRUE))),"",IF(AK69="","",VLOOKUP(AL69,TRANSMUTATION_TABLE!A$2:D$42,4,TRUE)))</f>
        <v/>
      </c>
    </row>
    <row r="70" spans="1:39" x14ac:dyDescent="0.25">
      <c r="A70" s="3"/>
      <c r="B70" s="105"/>
      <c r="C70" s="106"/>
      <c r="D70" s="106"/>
      <c r="E70" s="10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4" t="str">
        <f t="shared" si="0"/>
        <v/>
      </c>
      <c r="Q70" s="26" t="str">
        <f t="shared" si="1"/>
        <v/>
      </c>
      <c r="R70" s="27" t="str">
        <f t="shared" si="2"/>
        <v/>
      </c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24" t="str">
        <f t="shared" si="3"/>
        <v/>
      </c>
      <c r="AD70" s="59" t="str">
        <f t="shared" si="4"/>
        <v/>
      </c>
      <c r="AE70" s="65" t="str">
        <f t="shared" si="5"/>
        <v/>
      </c>
      <c r="AF70" s="62"/>
      <c r="AG70" s="37"/>
      <c r="AH70" s="24" t="str">
        <f t="shared" si="6"/>
        <v/>
      </c>
      <c r="AI70" s="26" t="str">
        <f t="shared" si="7"/>
        <v/>
      </c>
      <c r="AJ70" s="59" t="str">
        <f t="shared" si="8"/>
        <v/>
      </c>
      <c r="AK70" s="101" t="str">
        <f t="shared" si="11"/>
        <v/>
      </c>
      <c r="AL70" s="238" t="str">
        <f t="shared" si="10"/>
        <v/>
      </c>
      <c r="AM70" s="102" t="str">
        <f>IF(ISERROR(IF(AK70="","",VLOOKUP(AL70,TRANSMUTATION_TABLE!A$2:D$42,4,TRUE))),"",IF(AK70="","",VLOOKUP(AL70,TRANSMUTATION_TABLE!A$2:D$42,4,TRUE)))</f>
        <v/>
      </c>
    </row>
    <row r="71" spans="1:39" ht="15.75" thickBot="1" x14ac:dyDescent="0.3">
      <c r="A71" s="3"/>
      <c r="B71" s="105"/>
      <c r="C71" s="106"/>
      <c r="D71" s="106"/>
      <c r="E71" s="10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4" t="str">
        <f t="shared" si="0"/>
        <v/>
      </c>
      <c r="Q71" s="26" t="str">
        <f t="shared" si="1"/>
        <v/>
      </c>
      <c r="R71" s="27" t="str">
        <f t="shared" si="2"/>
        <v/>
      </c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24" t="str">
        <f t="shared" si="3"/>
        <v/>
      </c>
      <c r="AD71" s="59" t="str">
        <f t="shared" si="4"/>
        <v/>
      </c>
      <c r="AE71" s="66" t="str">
        <f t="shared" si="5"/>
        <v/>
      </c>
      <c r="AF71" s="62"/>
      <c r="AG71" s="37"/>
      <c r="AH71" s="24" t="str">
        <f t="shared" si="6"/>
        <v/>
      </c>
      <c r="AI71" s="26" t="str">
        <f t="shared" si="7"/>
        <v/>
      </c>
      <c r="AJ71" s="59" t="str">
        <f t="shared" si="8"/>
        <v/>
      </c>
      <c r="AK71" s="101" t="str">
        <f t="shared" si="11"/>
        <v/>
      </c>
      <c r="AL71" s="238" t="str">
        <f t="shared" si="10"/>
        <v/>
      </c>
      <c r="AM71" s="102" t="str">
        <f>IF(ISERROR(IF(AK71="","",VLOOKUP(AL71,TRANSMUTATION_TABLE!A$2:D$42,4,TRUE))),"",IF(AK71="","",VLOOKUP(AL71,TRANSMUTATION_TABLE!A$2:D$42,4,TRUE)))</f>
        <v/>
      </c>
    </row>
    <row r="72" spans="1:39" ht="15.75" thickBot="1" x14ac:dyDescent="0.3">
      <c r="A72" s="3"/>
      <c r="B72" s="105"/>
      <c r="C72" s="106"/>
      <c r="D72" s="106"/>
      <c r="E72" s="10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4" t="str">
        <f t="shared" si="0"/>
        <v/>
      </c>
      <c r="Q72" s="26" t="str">
        <f t="shared" si="1"/>
        <v/>
      </c>
      <c r="R72" s="27" t="str">
        <f t="shared" si="2"/>
        <v/>
      </c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24" t="str">
        <f t="shared" si="3"/>
        <v/>
      </c>
      <c r="AD72" s="59" t="str">
        <f t="shared" si="4"/>
        <v/>
      </c>
      <c r="AE72" s="66" t="str">
        <f t="shared" si="5"/>
        <v/>
      </c>
      <c r="AF72" s="62"/>
      <c r="AG72" s="37"/>
      <c r="AH72" s="24" t="str">
        <f t="shared" si="6"/>
        <v/>
      </c>
      <c r="AI72" s="26" t="str">
        <f t="shared" si="7"/>
        <v/>
      </c>
      <c r="AJ72" s="59" t="str">
        <f t="shared" si="8"/>
        <v/>
      </c>
      <c r="AK72" s="101" t="str">
        <f t="shared" ref="AK72:AK135" si="12">IF(OR(R72="",AE72=""),"",SUM(R72,AE72))</f>
        <v/>
      </c>
      <c r="AL72" s="238" t="str">
        <f t="shared" si="10"/>
        <v/>
      </c>
      <c r="AM72" s="102" t="str">
        <f>IF(ISERROR(IF(AK72="","",VLOOKUP(AL72,TRANSMUTATION_TABLE!A$2:D$42,4,TRUE))),"",IF(AK72="","",VLOOKUP(AL72,TRANSMUTATION_TABLE!A$2:D$42,4,TRUE)))</f>
        <v/>
      </c>
    </row>
    <row r="73" spans="1:39" ht="15.75" thickBot="1" x14ac:dyDescent="0.3">
      <c r="A73" s="3"/>
      <c r="B73" s="105"/>
      <c r="C73" s="106"/>
      <c r="D73" s="106"/>
      <c r="E73" s="10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4" t="str">
        <f t="shared" si="0"/>
        <v/>
      </c>
      <c r="Q73" s="26" t="str">
        <f t="shared" si="1"/>
        <v/>
      </c>
      <c r="R73" s="27" t="str">
        <f t="shared" si="2"/>
        <v/>
      </c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24" t="str">
        <f t="shared" si="3"/>
        <v/>
      </c>
      <c r="AD73" s="59" t="str">
        <f t="shared" si="4"/>
        <v/>
      </c>
      <c r="AE73" s="66" t="str">
        <f t="shared" si="5"/>
        <v/>
      </c>
      <c r="AF73" s="62"/>
      <c r="AG73" s="37"/>
      <c r="AH73" s="24" t="str">
        <f t="shared" si="6"/>
        <v/>
      </c>
      <c r="AI73" s="26" t="str">
        <f t="shared" si="7"/>
        <v/>
      </c>
      <c r="AJ73" s="59" t="str">
        <f t="shared" si="8"/>
        <v/>
      </c>
      <c r="AK73" s="101" t="str">
        <f t="shared" si="12"/>
        <v/>
      </c>
      <c r="AL73" s="238" t="str">
        <f t="shared" si="10"/>
        <v/>
      </c>
      <c r="AM73" s="102" t="str">
        <f>IF(ISERROR(IF(AK73="","",VLOOKUP(AL73,TRANSMUTATION_TABLE!A$2:D$42,4,TRUE))),"",IF(AK73="","",VLOOKUP(AL73,TRANSMUTATION_TABLE!A$2:D$42,4,TRUE)))</f>
        <v/>
      </c>
    </row>
    <row r="74" spans="1:39" ht="15.75" thickBot="1" x14ac:dyDescent="0.3">
      <c r="A74" s="3"/>
      <c r="B74" s="105"/>
      <c r="C74" s="106"/>
      <c r="D74" s="106"/>
      <c r="E74" s="10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24" t="str">
        <f t="shared" si="0"/>
        <v/>
      </c>
      <c r="Q74" s="26" t="str">
        <f t="shared" si="1"/>
        <v/>
      </c>
      <c r="R74" s="27" t="str">
        <f t="shared" si="2"/>
        <v/>
      </c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24" t="str">
        <f t="shared" si="3"/>
        <v/>
      </c>
      <c r="AD74" s="59" t="str">
        <f t="shared" si="4"/>
        <v/>
      </c>
      <c r="AE74" s="66" t="str">
        <f t="shared" si="5"/>
        <v/>
      </c>
      <c r="AF74" s="62"/>
      <c r="AG74" s="37"/>
      <c r="AH74" s="24" t="str">
        <f t="shared" si="6"/>
        <v/>
      </c>
      <c r="AI74" s="26" t="str">
        <f t="shared" si="7"/>
        <v/>
      </c>
      <c r="AJ74" s="59" t="str">
        <f t="shared" si="8"/>
        <v/>
      </c>
      <c r="AK74" s="101" t="str">
        <f t="shared" si="12"/>
        <v/>
      </c>
      <c r="AL74" s="238" t="str">
        <f t="shared" si="10"/>
        <v/>
      </c>
      <c r="AM74" s="102" t="str">
        <f>IF(ISERROR(IF(AK74="","",VLOOKUP(AL74,TRANSMUTATION_TABLE!A$2:D$42,4,TRUE))),"",IF(AK74="","",VLOOKUP(AL74,TRANSMUTATION_TABLE!A$2:D$42,4,TRUE)))</f>
        <v/>
      </c>
    </row>
    <row r="75" spans="1:39" ht="15.75" thickBot="1" x14ac:dyDescent="0.3">
      <c r="A75" s="3"/>
      <c r="B75" s="105"/>
      <c r="C75" s="106"/>
      <c r="D75" s="106"/>
      <c r="E75" s="10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4" t="str">
        <f t="shared" si="0"/>
        <v/>
      </c>
      <c r="Q75" s="26" t="str">
        <f t="shared" si="1"/>
        <v/>
      </c>
      <c r="R75" s="27" t="str">
        <f t="shared" si="2"/>
        <v/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24" t="str">
        <f t="shared" si="3"/>
        <v/>
      </c>
      <c r="AD75" s="59" t="str">
        <f t="shared" si="4"/>
        <v/>
      </c>
      <c r="AE75" s="66" t="str">
        <f t="shared" si="5"/>
        <v/>
      </c>
      <c r="AF75" s="62"/>
      <c r="AG75" s="37"/>
      <c r="AH75" s="24" t="str">
        <f t="shared" si="6"/>
        <v/>
      </c>
      <c r="AI75" s="26" t="str">
        <f t="shared" si="7"/>
        <v/>
      </c>
      <c r="AJ75" s="59" t="str">
        <f t="shared" si="8"/>
        <v/>
      </c>
      <c r="AK75" s="101" t="str">
        <f t="shared" si="12"/>
        <v/>
      </c>
      <c r="AL75" s="238" t="str">
        <f t="shared" si="10"/>
        <v/>
      </c>
      <c r="AM75" s="102" t="str">
        <f>IF(ISERROR(IF(AK75="","",VLOOKUP(AL75,TRANSMUTATION_TABLE!A$2:D$42,4,TRUE))),"",IF(AK75="","",VLOOKUP(AL75,TRANSMUTATION_TABLE!A$2:D$42,4,TRUE)))</f>
        <v/>
      </c>
    </row>
    <row r="76" spans="1:39" ht="15.75" thickBot="1" x14ac:dyDescent="0.3">
      <c r="A76" s="3"/>
      <c r="B76" s="105"/>
      <c r="C76" s="106"/>
      <c r="D76" s="106"/>
      <c r="E76" s="10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24" t="str">
        <f t="shared" ref="P76:P139" si="13">IF(COUNT($F76:$O76)=0,"",SUM($F76:$O76))</f>
        <v/>
      </c>
      <c r="Q76" s="26" t="str">
        <f t="shared" ref="Q76:Q139" si="14">IF(ISERROR(IF($P76="","",ROUND(($P76/$P$11)*$Q$11,2))),"",IF($P76="","",ROUND(($P76/$P$11)*$Q$11,2)))</f>
        <v/>
      </c>
      <c r="R76" s="27" t="str">
        <f t="shared" ref="R76:R139" si="15">IF($Q76="","",ROUND($Q76*$R$11,2))</f>
        <v/>
      </c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24" t="str">
        <f t="shared" ref="AC76:AC139" si="16">IF(COUNT($S76:$AB76)=0,"",SUM($S76:$AB76))</f>
        <v/>
      </c>
      <c r="AD76" s="59" t="str">
        <f t="shared" ref="AD76:AD139" si="17">IF(ISERROR(IF($AC76="","",ROUND(($AC76/$AC$11)*$AD$11,2))),"",IF($AC76="","",ROUND(($AC76/$AC$11)*$AD$11,2)))</f>
        <v/>
      </c>
      <c r="AE76" s="66" t="str">
        <f t="shared" ref="AE76:AE139" si="18">IF($AD76="","",ROUND($AD76*$AE$11,2))</f>
        <v/>
      </c>
      <c r="AF76" s="62"/>
      <c r="AG76" s="37"/>
      <c r="AH76" s="24" t="str">
        <f t="shared" si="6"/>
        <v/>
      </c>
      <c r="AI76" s="26" t="str">
        <f t="shared" si="7"/>
        <v/>
      </c>
      <c r="AJ76" s="59" t="str">
        <f t="shared" si="8"/>
        <v/>
      </c>
      <c r="AK76" s="101" t="str">
        <f t="shared" si="12"/>
        <v/>
      </c>
      <c r="AL76" s="238" t="str">
        <f t="shared" si="10"/>
        <v/>
      </c>
      <c r="AM76" s="102" t="str">
        <f>IF(ISERROR(IF(AK76="","",VLOOKUP(AL76,TRANSMUTATION_TABLE!A$2:D$42,4,TRUE))),"",IF(AK76="","",VLOOKUP(AL76,TRANSMUTATION_TABLE!A$2:D$42,4,TRUE)))</f>
        <v/>
      </c>
    </row>
    <row r="77" spans="1:39" ht="15.75" thickBot="1" x14ac:dyDescent="0.3">
      <c r="A77" s="3"/>
      <c r="B77" s="105"/>
      <c r="C77" s="106"/>
      <c r="D77" s="106"/>
      <c r="E77" s="10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4" t="str">
        <f t="shared" si="13"/>
        <v/>
      </c>
      <c r="Q77" s="26" t="str">
        <f t="shared" si="14"/>
        <v/>
      </c>
      <c r="R77" s="27" t="str">
        <f t="shared" si="15"/>
        <v/>
      </c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24" t="str">
        <f t="shared" si="16"/>
        <v/>
      </c>
      <c r="AD77" s="59" t="str">
        <f t="shared" si="17"/>
        <v/>
      </c>
      <c r="AE77" s="66" t="str">
        <f t="shared" si="18"/>
        <v/>
      </c>
      <c r="AF77" s="62"/>
      <c r="AG77" s="37"/>
      <c r="AH77" s="24" t="str">
        <f t="shared" ref="AH77:AH140" si="19">IF(COUNT($AF77:$AG77)=0,"",SUM($AF77:$AG77))</f>
        <v/>
      </c>
      <c r="AI77" s="26" t="str">
        <f t="shared" ref="AI77:AI140" si="20">IF(ISERROR(IF($AH77="","",ROUND(($AH77/$AH$11)*$AI$11,2))),"",IF($AH77="","",ROUND(($AH77/$AH$11)*$AI$11,2)))</f>
        <v/>
      </c>
      <c r="AJ77" s="59" t="str">
        <f t="shared" ref="AJ77:AJ140" si="21">IF($AI77="","",ROUND($AI77*$AJ$11,2))</f>
        <v/>
      </c>
      <c r="AK77" s="101" t="str">
        <f t="shared" si="12"/>
        <v/>
      </c>
      <c r="AL77" s="238" t="str">
        <f t="shared" ref="AL77:AL140" si="22">IF(OR($AK77=""),"",ROUND($AK77,0))</f>
        <v/>
      </c>
      <c r="AM77" s="102" t="str">
        <f>IF(ISERROR(IF(AK77="","",VLOOKUP(AL77,TRANSMUTATION_TABLE!A$2:D$42,4,TRUE))),"",IF(AK77="","",VLOOKUP(AL77,TRANSMUTATION_TABLE!A$2:D$42,4,TRUE)))</f>
        <v/>
      </c>
    </row>
    <row r="78" spans="1:39" ht="15.75" thickBot="1" x14ac:dyDescent="0.3">
      <c r="A78" s="3"/>
      <c r="B78" s="105"/>
      <c r="C78" s="106"/>
      <c r="D78" s="106"/>
      <c r="E78" s="10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24" t="str">
        <f t="shared" si="13"/>
        <v/>
      </c>
      <c r="Q78" s="26" t="str">
        <f t="shared" si="14"/>
        <v/>
      </c>
      <c r="R78" s="27" t="str">
        <f t="shared" si="15"/>
        <v/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24" t="str">
        <f t="shared" si="16"/>
        <v/>
      </c>
      <c r="AD78" s="59" t="str">
        <f t="shared" si="17"/>
        <v/>
      </c>
      <c r="AE78" s="66" t="str">
        <f t="shared" si="18"/>
        <v/>
      </c>
      <c r="AF78" s="62"/>
      <c r="AG78" s="37"/>
      <c r="AH78" s="24" t="str">
        <f t="shared" si="19"/>
        <v/>
      </c>
      <c r="AI78" s="26" t="str">
        <f t="shared" si="20"/>
        <v/>
      </c>
      <c r="AJ78" s="59" t="str">
        <f t="shared" si="21"/>
        <v/>
      </c>
      <c r="AK78" s="101" t="str">
        <f t="shared" si="12"/>
        <v/>
      </c>
      <c r="AL78" s="238" t="str">
        <f t="shared" si="22"/>
        <v/>
      </c>
      <c r="AM78" s="102" t="str">
        <f>IF(ISERROR(IF(AK78="","",VLOOKUP(AL78,TRANSMUTATION_TABLE!A$2:D$42,4,TRUE))),"",IF(AK78="","",VLOOKUP(AL78,TRANSMUTATION_TABLE!A$2:D$42,4,TRUE)))</f>
        <v/>
      </c>
    </row>
    <row r="79" spans="1:39" ht="15.75" thickBot="1" x14ac:dyDescent="0.3">
      <c r="A79" s="3"/>
      <c r="B79" s="105"/>
      <c r="C79" s="106"/>
      <c r="D79" s="106"/>
      <c r="E79" s="10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4" t="str">
        <f t="shared" si="13"/>
        <v/>
      </c>
      <c r="Q79" s="26" t="str">
        <f t="shared" si="14"/>
        <v/>
      </c>
      <c r="R79" s="27" t="str">
        <f t="shared" si="15"/>
        <v/>
      </c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24" t="str">
        <f t="shared" si="16"/>
        <v/>
      </c>
      <c r="AD79" s="59" t="str">
        <f t="shared" si="17"/>
        <v/>
      </c>
      <c r="AE79" s="66" t="str">
        <f t="shared" si="18"/>
        <v/>
      </c>
      <c r="AF79" s="62"/>
      <c r="AG79" s="37"/>
      <c r="AH79" s="24" t="str">
        <f t="shared" si="19"/>
        <v/>
      </c>
      <c r="AI79" s="26" t="str">
        <f t="shared" si="20"/>
        <v/>
      </c>
      <c r="AJ79" s="59" t="str">
        <f t="shared" si="21"/>
        <v/>
      </c>
      <c r="AK79" s="101" t="str">
        <f t="shared" si="12"/>
        <v/>
      </c>
      <c r="AL79" s="238" t="str">
        <f t="shared" si="22"/>
        <v/>
      </c>
      <c r="AM79" s="102" t="str">
        <f>IF(ISERROR(IF(AK79="","",VLOOKUP(AL79,TRANSMUTATION_TABLE!A$2:D$42,4,TRUE))),"",IF(AK79="","",VLOOKUP(AL79,TRANSMUTATION_TABLE!A$2:D$42,4,TRUE)))</f>
        <v/>
      </c>
    </row>
    <row r="80" spans="1:39" ht="15.75" thickBot="1" x14ac:dyDescent="0.3">
      <c r="A80" s="3"/>
      <c r="B80" s="105"/>
      <c r="C80" s="106"/>
      <c r="D80" s="106"/>
      <c r="E80" s="10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24" t="str">
        <f t="shared" si="13"/>
        <v/>
      </c>
      <c r="Q80" s="26" t="str">
        <f t="shared" si="14"/>
        <v/>
      </c>
      <c r="R80" s="27" t="str">
        <f t="shared" si="15"/>
        <v/>
      </c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24" t="str">
        <f t="shared" si="16"/>
        <v/>
      </c>
      <c r="AD80" s="59" t="str">
        <f t="shared" si="17"/>
        <v/>
      </c>
      <c r="AE80" s="66" t="str">
        <f t="shared" si="18"/>
        <v/>
      </c>
      <c r="AF80" s="62"/>
      <c r="AG80" s="37"/>
      <c r="AH80" s="24" t="str">
        <f t="shared" si="19"/>
        <v/>
      </c>
      <c r="AI80" s="26" t="str">
        <f t="shared" si="20"/>
        <v/>
      </c>
      <c r="AJ80" s="59" t="str">
        <f t="shared" si="21"/>
        <v/>
      </c>
      <c r="AK80" s="101" t="str">
        <f t="shared" si="12"/>
        <v/>
      </c>
      <c r="AL80" s="238" t="str">
        <f t="shared" si="22"/>
        <v/>
      </c>
      <c r="AM80" s="102" t="str">
        <f>IF(ISERROR(IF(AK80="","",VLOOKUP(AL80,TRANSMUTATION_TABLE!A$2:D$42,4,TRUE))),"",IF(AK80="","",VLOOKUP(AL80,TRANSMUTATION_TABLE!A$2:D$42,4,TRUE)))</f>
        <v/>
      </c>
    </row>
    <row r="81" spans="1:39" ht="15.75" thickBot="1" x14ac:dyDescent="0.3">
      <c r="A81" s="3"/>
      <c r="B81" s="105"/>
      <c r="C81" s="106"/>
      <c r="D81" s="106"/>
      <c r="E81" s="10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24" t="str">
        <f t="shared" si="13"/>
        <v/>
      </c>
      <c r="Q81" s="26" t="str">
        <f t="shared" si="14"/>
        <v/>
      </c>
      <c r="R81" s="27" t="str">
        <f t="shared" si="15"/>
        <v/>
      </c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24" t="str">
        <f t="shared" si="16"/>
        <v/>
      </c>
      <c r="AD81" s="59" t="str">
        <f t="shared" si="17"/>
        <v/>
      </c>
      <c r="AE81" s="66" t="str">
        <f t="shared" si="18"/>
        <v/>
      </c>
      <c r="AF81" s="62"/>
      <c r="AG81" s="37"/>
      <c r="AH81" s="24" t="str">
        <f t="shared" si="19"/>
        <v/>
      </c>
      <c r="AI81" s="26" t="str">
        <f t="shared" si="20"/>
        <v/>
      </c>
      <c r="AJ81" s="59" t="str">
        <f t="shared" si="21"/>
        <v/>
      </c>
      <c r="AK81" s="101" t="str">
        <f t="shared" si="12"/>
        <v/>
      </c>
      <c r="AL81" s="238" t="str">
        <f t="shared" si="22"/>
        <v/>
      </c>
      <c r="AM81" s="102" t="str">
        <f>IF(ISERROR(IF(AK81="","",VLOOKUP(AL81,TRANSMUTATION_TABLE!A$2:D$42,4,TRUE))),"",IF(AK81="","",VLOOKUP(AL81,TRANSMUTATION_TABLE!A$2:D$42,4,TRUE)))</f>
        <v/>
      </c>
    </row>
    <row r="82" spans="1:39" ht="15.75" thickBot="1" x14ac:dyDescent="0.3">
      <c r="A82" s="3"/>
      <c r="B82" s="105"/>
      <c r="C82" s="106"/>
      <c r="D82" s="106"/>
      <c r="E82" s="10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24" t="str">
        <f t="shared" si="13"/>
        <v/>
      </c>
      <c r="Q82" s="26" t="str">
        <f t="shared" si="14"/>
        <v/>
      </c>
      <c r="R82" s="27" t="str">
        <f t="shared" si="15"/>
        <v/>
      </c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24" t="str">
        <f t="shared" si="16"/>
        <v/>
      </c>
      <c r="AD82" s="59" t="str">
        <f t="shared" si="17"/>
        <v/>
      </c>
      <c r="AE82" s="66" t="str">
        <f t="shared" si="18"/>
        <v/>
      </c>
      <c r="AF82" s="62"/>
      <c r="AG82" s="37"/>
      <c r="AH82" s="24" t="str">
        <f t="shared" si="19"/>
        <v/>
      </c>
      <c r="AI82" s="26" t="str">
        <f t="shared" si="20"/>
        <v/>
      </c>
      <c r="AJ82" s="59" t="str">
        <f t="shared" si="21"/>
        <v/>
      </c>
      <c r="AK82" s="101" t="str">
        <f t="shared" si="12"/>
        <v/>
      </c>
      <c r="AL82" s="238" t="str">
        <f t="shared" si="22"/>
        <v/>
      </c>
      <c r="AM82" s="102" t="str">
        <f>IF(ISERROR(IF(AK82="","",VLOOKUP(AL82,TRANSMUTATION_TABLE!A$2:D$42,4,TRUE))),"",IF(AK82="","",VLOOKUP(AL82,TRANSMUTATION_TABLE!A$2:D$42,4,TRUE)))</f>
        <v/>
      </c>
    </row>
    <row r="83" spans="1:39" ht="15.75" thickBot="1" x14ac:dyDescent="0.3">
      <c r="A83" s="3"/>
      <c r="B83" s="105"/>
      <c r="C83" s="106"/>
      <c r="D83" s="106"/>
      <c r="E83" s="10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24" t="str">
        <f t="shared" si="13"/>
        <v/>
      </c>
      <c r="Q83" s="26" t="str">
        <f t="shared" si="14"/>
        <v/>
      </c>
      <c r="R83" s="27" t="str">
        <f t="shared" si="15"/>
        <v/>
      </c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24" t="str">
        <f t="shared" si="16"/>
        <v/>
      </c>
      <c r="AD83" s="59" t="str">
        <f t="shared" si="17"/>
        <v/>
      </c>
      <c r="AE83" s="66" t="str">
        <f t="shared" si="18"/>
        <v/>
      </c>
      <c r="AF83" s="62"/>
      <c r="AG83" s="37"/>
      <c r="AH83" s="24" t="str">
        <f t="shared" si="19"/>
        <v/>
      </c>
      <c r="AI83" s="26" t="str">
        <f t="shared" si="20"/>
        <v/>
      </c>
      <c r="AJ83" s="59" t="str">
        <f t="shared" si="21"/>
        <v/>
      </c>
      <c r="AK83" s="101" t="str">
        <f t="shared" si="12"/>
        <v/>
      </c>
      <c r="AL83" s="238" t="str">
        <f t="shared" si="22"/>
        <v/>
      </c>
      <c r="AM83" s="102" t="str">
        <f>IF(ISERROR(IF(AK83="","",VLOOKUP(AL83,TRANSMUTATION_TABLE!A$2:D$42,4,TRUE))),"",IF(AK83="","",VLOOKUP(AL83,TRANSMUTATION_TABLE!A$2:D$42,4,TRUE)))</f>
        <v/>
      </c>
    </row>
    <row r="84" spans="1:39" ht="15.75" thickBot="1" x14ac:dyDescent="0.3">
      <c r="A84" s="3"/>
      <c r="B84" s="105"/>
      <c r="C84" s="106"/>
      <c r="D84" s="106"/>
      <c r="E84" s="10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24" t="str">
        <f t="shared" si="13"/>
        <v/>
      </c>
      <c r="Q84" s="26" t="str">
        <f t="shared" si="14"/>
        <v/>
      </c>
      <c r="R84" s="27" t="str">
        <f t="shared" si="15"/>
        <v/>
      </c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24" t="str">
        <f t="shared" si="16"/>
        <v/>
      </c>
      <c r="AD84" s="59" t="str">
        <f t="shared" si="17"/>
        <v/>
      </c>
      <c r="AE84" s="66" t="str">
        <f t="shared" si="18"/>
        <v/>
      </c>
      <c r="AF84" s="62"/>
      <c r="AG84" s="37"/>
      <c r="AH84" s="24" t="str">
        <f t="shared" si="19"/>
        <v/>
      </c>
      <c r="AI84" s="26" t="str">
        <f t="shared" si="20"/>
        <v/>
      </c>
      <c r="AJ84" s="59" t="str">
        <f t="shared" si="21"/>
        <v/>
      </c>
      <c r="AK84" s="101" t="str">
        <f t="shared" si="12"/>
        <v/>
      </c>
      <c r="AL84" s="238" t="str">
        <f t="shared" si="22"/>
        <v/>
      </c>
      <c r="AM84" s="102" t="str">
        <f>IF(ISERROR(IF(AK84="","",VLOOKUP(AL84,TRANSMUTATION_TABLE!A$2:D$42,4,TRUE))),"",IF(AK84="","",VLOOKUP(AL84,TRANSMUTATION_TABLE!A$2:D$42,4,TRUE)))</f>
        <v/>
      </c>
    </row>
    <row r="85" spans="1:39" ht="15.75" thickBot="1" x14ac:dyDescent="0.3">
      <c r="A85" s="3"/>
      <c r="B85" s="105"/>
      <c r="C85" s="106"/>
      <c r="D85" s="106"/>
      <c r="E85" s="10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24" t="str">
        <f t="shared" si="13"/>
        <v/>
      </c>
      <c r="Q85" s="26" t="str">
        <f t="shared" si="14"/>
        <v/>
      </c>
      <c r="R85" s="27" t="str">
        <f t="shared" si="15"/>
        <v/>
      </c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24" t="str">
        <f t="shared" si="16"/>
        <v/>
      </c>
      <c r="AD85" s="59" t="str">
        <f t="shared" si="17"/>
        <v/>
      </c>
      <c r="AE85" s="66" t="str">
        <f t="shared" si="18"/>
        <v/>
      </c>
      <c r="AF85" s="62"/>
      <c r="AG85" s="37"/>
      <c r="AH85" s="24" t="str">
        <f t="shared" si="19"/>
        <v/>
      </c>
      <c r="AI85" s="26" t="str">
        <f t="shared" si="20"/>
        <v/>
      </c>
      <c r="AJ85" s="59" t="str">
        <f t="shared" si="21"/>
        <v/>
      </c>
      <c r="AK85" s="101" t="str">
        <f t="shared" si="12"/>
        <v/>
      </c>
      <c r="AL85" s="238" t="str">
        <f t="shared" si="22"/>
        <v/>
      </c>
      <c r="AM85" s="102" t="str">
        <f>IF(ISERROR(IF(AK85="","",VLOOKUP(AL85,TRANSMUTATION_TABLE!A$2:D$42,4,TRUE))),"",IF(AK85="","",VLOOKUP(AL85,TRANSMUTATION_TABLE!A$2:D$42,4,TRUE)))</f>
        <v/>
      </c>
    </row>
    <row r="86" spans="1:39" ht="15.75" thickBot="1" x14ac:dyDescent="0.3">
      <c r="A86" s="3"/>
      <c r="B86" s="105"/>
      <c r="C86" s="106"/>
      <c r="D86" s="106"/>
      <c r="E86" s="10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24" t="str">
        <f t="shared" si="13"/>
        <v/>
      </c>
      <c r="Q86" s="26" t="str">
        <f t="shared" si="14"/>
        <v/>
      </c>
      <c r="R86" s="27" t="str">
        <f t="shared" si="15"/>
        <v/>
      </c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24" t="str">
        <f t="shared" si="16"/>
        <v/>
      </c>
      <c r="AD86" s="59" t="str">
        <f t="shared" si="17"/>
        <v/>
      </c>
      <c r="AE86" s="66" t="str">
        <f t="shared" si="18"/>
        <v/>
      </c>
      <c r="AF86" s="62"/>
      <c r="AG86" s="37"/>
      <c r="AH86" s="24" t="str">
        <f t="shared" si="19"/>
        <v/>
      </c>
      <c r="AI86" s="26" t="str">
        <f t="shared" si="20"/>
        <v/>
      </c>
      <c r="AJ86" s="59" t="str">
        <f t="shared" si="21"/>
        <v/>
      </c>
      <c r="AK86" s="101" t="str">
        <f t="shared" si="12"/>
        <v/>
      </c>
      <c r="AL86" s="238" t="str">
        <f t="shared" si="22"/>
        <v/>
      </c>
      <c r="AM86" s="102" t="str">
        <f>IF(ISERROR(IF(AK86="","",VLOOKUP(AL86,TRANSMUTATION_TABLE!A$2:D$42,4,TRUE))),"",IF(AK86="","",VLOOKUP(AL86,TRANSMUTATION_TABLE!A$2:D$42,4,TRUE)))</f>
        <v/>
      </c>
    </row>
    <row r="87" spans="1:39" ht="15.75" thickBot="1" x14ac:dyDescent="0.3">
      <c r="A87" s="3"/>
      <c r="B87" s="105"/>
      <c r="C87" s="106"/>
      <c r="D87" s="106"/>
      <c r="E87" s="10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24" t="str">
        <f t="shared" si="13"/>
        <v/>
      </c>
      <c r="Q87" s="26" t="str">
        <f t="shared" si="14"/>
        <v/>
      </c>
      <c r="R87" s="27" t="str">
        <f t="shared" si="15"/>
        <v/>
      </c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24" t="str">
        <f t="shared" si="16"/>
        <v/>
      </c>
      <c r="AD87" s="59" t="str">
        <f t="shared" si="17"/>
        <v/>
      </c>
      <c r="AE87" s="66" t="str">
        <f t="shared" si="18"/>
        <v/>
      </c>
      <c r="AF87" s="62"/>
      <c r="AG87" s="37"/>
      <c r="AH87" s="24" t="str">
        <f t="shared" si="19"/>
        <v/>
      </c>
      <c r="AI87" s="26" t="str">
        <f t="shared" si="20"/>
        <v/>
      </c>
      <c r="AJ87" s="59" t="str">
        <f t="shared" si="21"/>
        <v/>
      </c>
      <c r="AK87" s="101" t="str">
        <f t="shared" si="12"/>
        <v/>
      </c>
      <c r="AL87" s="238" t="str">
        <f t="shared" si="22"/>
        <v/>
      </c>
      <c r="AM87" s="102" t="str">
        <f>IF(ISERROR(IF(AK87="","",VLOOKUP(AL87,TRANSMUTATION_TABLE!A$2:D$42,4,TRUE))),"",IF(AK87="","",VLOOKUP(AL87,TRANSMUTATION_TABLE!A$2:D$42,4,TRUE)))</f>
        <v/>
      </c>
    </row>
    <row r="88" spans="1:39" ht="15.75" thickBot="1" x14ac:dyDescent="0.3">
      <c r="A88" s="3"/>
      <c r="B88" s="105"/>
      <c r="C88" s="106"/>
      <c r="D88" s="106"/>
      <c r="E88" s="10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24" t="str">
        <f t="shared" si="13"/>
        <v/>
      </c>
      <c r="Q88" s="26" t="str">
        <f t="shared" si="14"/>
        <v/>
      </c>
      <c r="R88" s="27" t="str">
        <f t="shared" si="15"/>
        <v/>
      </c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24" t="str">
        <f t="shared" si="16"/>
        <v/>
      </c>
      <c r="AD88" s="59" t="str">
        <f t="shared" si="17"/>
        <v/>
      </c>
      <c r="AE88" s="66" t="str">
        <f t="shared" si="18"/>
        <v/>
      </c>
      <c r="AF88" s="62"/>
      <c r="AG88" s="37"/>
      <c r="AH88" s="24" t="str">
        <f t="shared" si="19"/>
        <v/>
      </c>
      <c r="AI88" s="26" t="str">
        <f t="shared" si="20"/>
        <v/>
      </c>
      <c r="AJ88" s="59" t="str">
        <f t="shared" si="21"/>
        <v/>
      </c>
      <c r="AK88" s="101" t="str">
        <f t="shared" si="12"/>
        <v/>
      </c>
      <c r="AL88" s="238" t="str">
        <f t="shared" si="22"/>
        <v/>
      </c>
      <c r="AM88" s="102" t="str">
        <f>IF(ISERROR(IF(AK88="","",VLOOKUP(AL88,TRANSMUTATION_TABLE!A$2:D$42,4,TRUE))),"",IF(AK88="","",VLOOKUP(AL88,TRANSMUTATION_TABLE!A$2:D$42,4,TRUE)))</f>
        <v/>
      </c>
    </row>
    <row r="89" spans="1:39" ht="15.75" thickBot="1" x14ac:dyDescent="0.3">
      <c r="A89" s="3"/>
      <c r="B89" s="105"/>
      <c r="C89" s="106"/>
      <c r="D89" s="106"/>
      <c r="E89" s="10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24" t="str">
        <f t="shared" si="13"/>
        <v/>
      </c>
      <c r="Q89" s="26" t="str">
        <f t="shared" si="14"/>
        <v/>
      </c>
      <c r="R89" s="27" t="str">
        <f t="shared" si="15"/>
        <v/>
      </c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24" t="str">
        <f t="shared" si="16"/>
        <v/>
      </c>
      <c r="AD89" s="59" t="str">
        <f t="shared" si="17"/>
        <v/>
      </c>
      <c r="AE89" s="66" t="str">
        <f t="shared" si="18"/>
        <v/>
      </c>
      <c r="AF89" s="62"/>
      <c r="AG89" s="37"/>
      <c r="AH89" s="24" t="str">
        <f t="shared" si="19"/>
        <v/>
      </c>
      <c r="AI89" s="26" t="str">
        <f t="shared" si="20"/>
        <v/>
      </c>
      <c r="AJ89" s="59" t="str">
        <f t="shared" si="21"/>
        <v/>
      </c>
      <c r="AK89" s="101" t="str">
        <f t="shared" si="12"/>
        <v/>
      </c>
      <c r="AL89" s="238" t="str">
        <f t="shared" si="22"/>
        <v/>
      </c>
      <c r="AM89" s="102" t="str">
        <f>IF(ISERROR(IF(AK89="","",VLOOKUP(AL89,TRANSMUTATION_TABLE!A$2:D$42,4,TRUE))),"",IF(AK89="","",VLOOKUP(AL89,TRANSMUTATION_TABLE!A$2:D$42,4,TRUE)))</f>
        <v/>
      </c>
    </row>
    <row r="90" spans="1:39" ht="15.75" thickBot="1" x14ac:dyDescent="0.3">
      <c r="A90" s="3"/>
      <c r="B90" s="105"/>
      <c r="C90" s="106"/>
      <c r="D90" s="106"/>
      <c r="E90" s="10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24" t="str">
        <f t="shared" si="13"/>
        <v/>
      </c>
      <c r="Q90" s="26" t="str">
        <f t="shared" si="14"/>
        <v/>
      </c>
      <c r="R90" s="27" t="str">
        <f t="shared" si="15"/>
        <v/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24" t="str">
        <f t="shared" si="16"/>
        <v/>
      </c>
      <c r="AD90" s="59" t="str">
        <f t="shared" si="17"/>
        <v/>
      </c>
      <c r="AE90" s="66" t="str">
        <f t="shared" si="18"/>
        <v/>
      </c>
      <c r="AF90" s="62"/>
      <c r="AG90" s="37"/>
      <c r="AH90" s="24" t="str">
        <f t="shared" si="19"/>
        <v/>
      </c>
      <c r="AI90" s="26" t="str">
        <f t="shared" si="20"/>
        <v/>
      </c>
      <c r="AJ90" s="59" t="str">
        <f t="shared" si="21"/>
        <v/>
      </c>
      <c r="AK90" s="101" t="str">
        <f t="shared" si="12"/>
        <v/>
      </c>
      <c r="AL90" s="238" t="str">
        <f t="shared" si="22"/>
        <v/>
      </c>
      <c r="AM90" s="102" t="str">
        <f>IF(ISERROR(IF(AK90="","",VLOOKUP(AL90,TRANSMUTATION_TABLE!A$2:D$42,4,TRUE))),"",IF(AK90="","",VLOOKUP(AL90,TRANSMUTATION_TABLE!A$2:D$42,4,TRUE)))</f>
        <v/>
      </c>
    </row>
    <row r="91" spans="1:39" ht="15.75" thickBot="1" x14ac:dyDescent="0.3">
      <c r="A91" s="3"/>
      <c r="B91" s="105"/>
      <c r="C91" s="106"/>
      <c r="D91" s="106"/>
      <c r="E91" s="10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24" t="str">
        <f t="shared" si="13"/>
        <v/>
      </c>
      <c r="Q91" s="26" t="str">
        <f t="shared" si="14"/>
        <v/>
      </c>
      <c r="R91" s="27" t="str">
        <f t="shared" si="15"/>
        <v/>
      </c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24" t="str">
        <f t="shared" si="16"/>
        <v/>
      </c>
      <c r="AD91" s="59" t="str">
        <f t="shared" si="17"/>
        <v/>
      </c>
      <c r="AE91" s="66" t="str">
        <f t="shared" si="18"/>
        <v/>
      </c>
      <c r="AF91" s="62"/>
      <c r="AG91" s="37"/>
      <c r="AH91" s="24" t="str">
        <f t="shared" si="19"/>
        <v/>
      </c>
      <c r="AI91" s="26" t="str">
        <f t="shared" si="20"/>
        <v/>
      </c>
      <c r="AJ91" s="59" t="str">
        <f t="shared" si="21"/>
        <v/>
      </c>
      <c r="AK91" s="101" t="str">
        <f t="shared" si="12"/>
        <v/>
      </c>
      <c r="AL91" s="238" t="str">
        <f t="shared" si="22"/>
        <v/>
      </c>
      <c r="AM91" s="102" t="str">
        <f>IF(ISERROR(IF(AK91="","",VLOOKUP(AL91,TRANSMUTATION_TABLE!A$2:D$42,4,TRUE))),"",IF(AK91="","",VLOOKUP(AL91,TRANSMUTATION_TABLE!A$2:D$42,4,TRUE)))</f>
        <v/>
      </c>
    </row>
    <row r="92" spans="1:39" ht="15.75" thickBot="1" x14ac:dyDescent="0.3">
      <c r="A92" s="3"/>
      <c r="B92" s="105"/>
      <c r="C92" s="106"/>
      <c r="D92" s="106"/>
      <c r="E92" s="10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24" t="str">
        <f t="shared" si="13"/>
        <v/>
      </c>
      <c r="Q92" s="26" t="str">
        <f t="shared" si="14"/>
        <v/>
      </c>
      <c r="R92" s="27" t="str">
        <f t="shared" si="15"/>
        <v/>
      </c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24" t="str">
        <f t="shared" si="16"/>
        <v/>
      </c>
      <c r="AD92" s="59" t="str">
        <f t="shared" si="17"/>
        <v/>
      </c>
      <c r="AE92" s="66" t="str">
        <f t="shared" si="18"/>
        <v/>
      </c>
      <c r="AF92" s="62"/>
      <c r="AG92" s="37"/>
      <c r="AH92" s="24" t="str">
        <f t="shared" si="19"/>
        <v/>
      </c>
      <c r="AI92" s="26" t="str">
        <f t="shared" si="20"/>
        <v/>
      </c>
      <c r="AJ92" s="59" t="str">
        <f t="shared" si="21"/>
        <v/>
      </c>
      <c r="AK92" s="101" t="str">
        <f t="shared" si="12"/>
        <v/>
      </c>
      <c r="AL92" s="238" t="str">
        <f t="shared" si="22"/>
        <v/>
      </c>
      <c r="AM92" s="102" t="str">
        <f>IF(ISERROR(IF(AK92="","",VLOOKUP(AL92,TRANSMUTATION_TABLE!A$2:D$42,4,TRUE))),"",IF(AK92="","",VLOOKUP(AL92,TRANSMUTATION_TABLE!A$2:D$42,4,TRUE)))</f>
        <v/>
      </c>
    </row>
    <row r="93" spans="1:39" ht="15.75" thickBot="1" x14ac:dyDescent="0.3">
      <c r="A93" s="3"/>
      <c r="B93" s="105"/>
      <c r="C93" s="106"/>
      <c r="D93" s="106"/>
      <c r="E93" s="10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24" t="str">
        <f t="shared" si="13"/>
        <v/>
      </c>
      <c r="Q93" s="26" t="str">
        <f t="shared" si="14"/>
        <v/>
      </c>
      <c r="R93" s="27" t="str">
        <f t="shared" si="15"/>
        <v/>
      </c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24" t="str">
        <f t="shared" si="16"/>
        <v/>
      </c>
      <c r="AD93" s="59" t="str">
        <f t="shared" si="17"/>
        <v/>
      </c>
      <c r="AE93" s="66" t="str">
        <f t="shared" si="18"/>
        <v/>
      </c>
      <c r="AF93" s="62"/>
      <c r="AG93" s="37"/>
      <c r="AH93" s="24" t="str">
        <f t="shared" si="19"/>
        <v/>
      </c>
      <c r="AI93" s="26" t="str">
        <f t="shared" si="20"/>
        <v/>
      </c>
      <c r="AJ93" s="59" t="str">
        <f t="shared" si="21"/>
        <v/>
      </c>
      <c r="AK93" s="101" t="str">
        <f t="shared" si="12"/>
        <v/>
      </c>
      <c r="AL93" s="238" t="str">
        <f t="shared" si="22"/>
        <v/>
      </c>
      <c r="AM93" s="102" t="str">
        <f>IF(ISERROR(IF(AK93="","",VLOOKUP(AL93,TRANSMUTATION_TABLE!A$2:D$42,4,TRUE))),"",IF(AK93="","",VLOOKUP(AL93,TRANSMUTATION_TABLE!A$2:D$42,4,TRUE)))</f>
        <v/>
      </c>
    </row>
    <row r="94" spans="1:39" ht="15.75" thickBot="1" x14ac:dyDescent="0.3">
      <c r="A94" s="3"/>
      <c r="B94" s="105"/>
      <c r="C94" s="106"/>
      <c r="D94" s="106"/>
      <c r="E94" s="10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24" t="str">
        <f t="shared" si="13"/>
        <v/>
      </c>
      <c r="Q94" s="26" t="str">
        <f t="shared" si="14"/>
        <v/>
      </c>
      <c r="R94" s="27" t="str">
        <f t="shared" si="15"/>
        <v/>
      </c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24" t="str">
        <f t="shared" si="16"/>
        <v/>
      </c>
      <c r="AD94" s="59" t="str">
        <f t="shared" si="17"/>
        <v/>
      </c>
      <c r="AE94" s="66" t="str">
        <f t="shared" si="18"/>
        <v/>
      </c>
      <c r="AF94" s="62"/>
      <c r="AG94" s="37"/>
      <c r="AH94" s="24" t="str">
        <f t="shared" si="19"/>
        <v/>
      </c>
      <c r="AI94" s="26" t="str">
        <f t="shared" si="20"/>
        <v/>
      </c>
      <c r="AJ94" s="59" t="str">
        <f t="shared" si="21"/>
        <v/>
      </c>
      <c r="AK94" s="101" t="str">
        <f t="shared" si="12"/>
        <v/>
      </c>
      <c r="AL94" s="238" t="str">
        <f t="shared" si="22"/>
        <v/>
      </c>
      <c r="AM94" s="102" t="str">
        <f>IF(ISERROR(IF(AK94="","",VLOOKUP(AL94,TRANSMUTATION_TABLE!A$2:D$42,4,TRUE))),"",IF(AK94="","",VLOOKUP(AL94,TRANSMUTATION_TABLE!A$2:D$42,4,TRUE)))</f>
        <v/>
      </c>
    </row>
    <row r="95" spans="1:39" ht="15.75" thickBot="1" x14ac:dyDescent="0.3">
      <c r="A95" s="3"/>
      <c r="B95" s="105"/>
      <c r="C95" s="106"/>
      <c r="D95" s="106"/>
      <c r="E95" s="10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24" t="str">
        <f t="shared" si="13"/>
        <v/>
      </c>
      <c r="Q95" s="26" t="str">
        <f t="shared" si="14"/>
        <v/>
      </c>
      <c r="R95" s="27" t="str">
        <f t="shared" si="15"/>
        <v/>
      </c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24" t="str">
        <f t="shared" si="16"/>
        <v/>
      </c>
      <c r="AD95" s="59" t="str">
        <f t="shared" si="17"/>
        <v/>
      </c>
      <c r="AE95" s="66" t="str">
        <f t="shared" si="18"/>
        <v/>
      </c>
      <c r="AF95" s="62"/>
      <c r="AG95" s="37"/>
      <c r="AH95" s="24" t="str">
        <f t="shared" si="19"/>
        <v/>
      </c>
      <c r="AI95" s="26" t="str">
        <f t="shared" si="20"/>
        <v/>
      </c>
      <c r="AJ95" s="59" t="str">
        <f t="shared" si="21"/>
        <v/>
      </c>
      <c r="AK95" s="101" t="str">
        <f t="shared" si="12"/>
        <v/>
      </c>
      <c r="AL95" s="238" t="str">
        <f t="shared" si="22"/>
        <v/>
      </c>
      <c r="AM95" s="102" t="str">
        <f>IF(ISERROR(IF(AK95="","",VLOOKUP(AL95,TRANSMUTATION_TABLE!A$2:D$42,4,TRUE))),"",IF(AK95="","",VLOOKUP(AL95,TRANSMUTATION_TABLE!A$2:D$42,4,TRUE)))</f>
        <v/>
      </c>
    </row>
    <row r="96" spans="1:39" ht="15.75" thickBot="1" x14ac:dyDescent="0.3">
      <c r="A96" s="3"/>
      <c r="B96" s="105"/>
      <c r="C96" s="106"/>
      <c r="D96" s="106"/>
      <c r="E96" s="10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24" t="str">
        <f t="shared" si="13"/>
        <v/>
      </c>
      <c r="Q96" s="26" t="str">
        <f t="shared" si="14"/>
        <v/>
      </c>
      <c r="R96" s="27" t="str">
        <f t="shared" si="15"/>
        <v/>
      </c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24" t="str">
        <f t="shared" si="16"/>
        <v/>
      </c>
      <c r="AD96" s="59" t="str">
        <f t="shared" si="17"/>
        <v/>
      </c>
      <c r="AE96" s="66" t="str">
        <f t="shared" si="18"/>
        <v/>
      </c>
      <c r="AF96" s="62"/>
      <c r="AG96" s="37"/>
      <c r="AH96" s="24" t="str">
        <f t="shared" si="19"/>
        <v/>
      </c>
      <c r="AI96" s="26" t="str">
        <f t="shared" si="20"/>
        <v/>
      </c>
      <c r="AJ96" s="59" t="str">
        <f t="shared" si="21"/>
        <v/>
      </c>
      <c r="AK96" s="101" t="str">
        <f t="shared" si="12"/>
        <v/>
      </c>
      <c r="AL96" s="238" t="str">
        <f t="shared" si="22"/>
        <v/>
      </c>
      <c r="AM96" s="102" t="str">
        <f>IF(ISERROR(IF(AK96="","",VLOOKUP(AL96,TRANSMUTATION_TABLE!A$2:D$42,4,TRUE))),"",IF(AK96="","",VLOOKUP(AL96,TRANSMUTATION_TABLE!A$2:D$42,4,TRUE)))</f>
        <v/>
      </c>
    </row>
    <row r="97" spans="1:39" ht="15.75" thickBot="1" x14ac:dyDescent="0.3">
      <c r="A97" s="3"/>
      <c r="B97" s="105"/>
      <c r="C97" s="106"/>
      <c r="D97" s="106"/>
      <c r="E97" s="10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24" t="str">
        <f t="shared" si="13"/>
        <v/>
      </c>
      <c r="Q97" s="26" t="str">
        <f t="shared" si="14"/>
        <v/>
      </c>
      <c r="R97" s="27" t="str">
        <f t="shared" si="15"/>
        <v/>
      </c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24" t="str">
        <f t="shared" si="16"/>
        <v/>
      </c>
      <c r="AD97" s="59" t="str">
        <f t="shared" si="17"/>
        <v/>
      </c>
      <c r="AE97" s="66" t="str">
        <f t="shared" si="18"/>
        <v/>
      </c>
      <c r="AF97" s="62"/>
      <c r="AG97" s="37"/>
      <c r="AH97" s="24" t="str">
        <f t="shared" si="19"/>
        <v/>
      </c>
      <c r="AI97" s="26" t="str">
        <f t="shared" si="20"/>
        <v/>
      </c>
      <c r="AJ97" s="59" t="str">
        <f t="shared" si="21"/>
        <v/>
      </c>
      <c r="AK97" s="101" t="str">
        <f t="shared" si="12"/>
        <v/>
      </c>
      <c r="AL97" s="238" t="str">
        <f t="shared" si="22"/>
        <v/>
      </c>
      <c r="AM97" s="102" t="str">
        <f>IF(ISERROR(IF(AK97="","",VLOOKUP(AL97,TRANSMUTATION_TABLE!A$2:D$42,4,TRUE))),"",IF(AK97="","",VLOOKUP(AL97,TRANSMUTATION_TABLE!A$2:D$42,4,TRUE)))</f>
        <v/>
      </c>
    </row>
    <row r="98" spans="1:39" ht="15.75" thickBot="1" x14ac:dyDescent="0.3">
      <c r="A98" s="3"/>
      <c r="B98" s="105"/>
      <c r="C98" s="106"/>
      <c r="D98" s="106"/>
      <c r="E98" s="10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24" t="str">
        <f t="shared" si="13"/>
        <v/>
      </c>
      <c r="Q98" s="26" t="str">
        <f t="shared" si="14"/>
        <v/>
      </c>
      <c r="R98" s="27" t="str">
        <f t="shared" si="15"/>
        <v/>
      </c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24" t="str">
        <f t="shared" si="16"/>
        <v/>
      </c>
      <c r="AD98" s="59" t="str">
        <f t="shared" si="17"/>
        <v/>
      </c>
      <c r="AE98" s="66" t="str">
        <f t="shared" si="18"/>
        <v/>
      </c>
      <c r="AF98" s="62"/>
      <c r="AG98" s="37"/>
      <c r="AH98" s="24" t="str">
        <f t="shared" si="19"/>
        <v/>
      </c>
      <c r="AI98" s="26" t="str">
        <f t="shared" si="20"/>
        <v/>
      </c>
      <c r="AJ98" s="59" t="str">
        <f t="shared" si="21"/>
        <v/>
      </c>
      <c r="AK98" s="101" t="str">
        <f t="shared" si="12"/>
        <v/>
      </c>
      <c r="AL98" s="238" t="str">
        <f t="shared" si="22"/>
        <v/>
      </c>
      <c r="AM98" s="102" t="str">
        <f>IF(ISERROR(IF(AK98="","",VLOOKUP(AL98,TRANSMUTATION_TABLE!A$2:D$42,4,TRUE))),"",IF(AK98="","",VLOOKUP(AL98,TRANSMUTATION_TABLE!A$2:D$42,4,TRUE)))</f>
        <v/>
      </c>
    </row>
    <row r="99" spans="1:39" ht="15.75" thickBot="1" x14ac:dyDescent="0.3">
      <c r="A99" s="3"/>
      <c r="B99" s="105"/>
      <c r="C99" s="106"/>
      <c r="D99" s="106"/>
      <c r="E99" s="10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24" t="str">
        <f t="shared" si="13"/>
        <v/>
      </c>
      <c r="Q99" s="26" t="str">
        <f t="shared" si="14"/>
        <v/>
      </c>
      <c r="R99" s="27" t="str">
        <f t="shared" si="15"/>
        <v/>
      </c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24" t="str">
        <f t="shared" si="16"/>
        <v/>
      </c>
      <c r="AD99" s="59" t="str">
        <f t="shared" si="17"/>
        <v/>
      </c>
      <c r="AE99" s="66" t="str">
        <f t="shared" si="18"/>
        <v/>
      </c>
      <c r="AF99" s="62"/>
      <c r="AG99" s="37"/>
      <c r="AH99" s="24" t="str">
        <f t="shared" si="19"/>
        <v/>
      </c>
      <c r="AI99" s="26" t="str">
        <f t="shared" si="20"/>
        <v/>
      </c>
      <c r="AJ99" s="59" t="str">
        <f t="shared" si="21"/>
        <v/>
      </c>
      <c r="AK99" s="101" t="str">
        <f t="shared" si="12"/>
        <v/>
      </c>
      <c r="AL99" s="238" t="str">
        <f t="shared" si="22"/>
        <v/>
      </c>
      <c r="AM99" s="102" t="str">
        <f>IF(ISERROR(IF(AK99="","",VLOOKUP(AL99,TRANSMUTATION_TABLE!A$2:D$42,4,TRUE))),"",IF(AK99="","",VLOOKUP(AL99,TRANSMUTATION_TABLE!A$2:D$42,4,TRUE)))</f>
        <v/>
      </c>
    </row>
    <row r="100" spans="1:39" ht="15.75" thickBot="1" x14ac:dyDescent="0.3">
      <c r="A100" s="3"/>
      <c r="B100" s="105"/>
      <c r="C100" s="106"/>
      <c r="D100" s="106"/>
      <c r="E100" s="10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24" t="str">
        <f t="shared" si="13"/>
        <v/>
      </c>
      <c r="Q100" s="26" t="str">
        <f t="shared" si="14"/>
        <v/>
      </c>
      <c r="R100" s="27" t="str">
        <f t="shared" si="15"/>
        <v/>
      </c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24" t="str">
        <f t="shared" si="16"/>
        <v/>
      </c>
      <c r="AD100" s="59" t="str">
        <f t="shared" si="17"/>
        <v/>
      </c>
      <c r="AE100" s="66" t="str">
        <f t="shared" si="18"/>
        <v/>
      </c>
      <c r="AF100" s="62"/>
      <c r="AG100" s="37"/>
      <c r="AH100" s="24" t="str">
        <f t="shared" si="19"/>
        <v/>
      </c>
      <c r="AI100" s="26" t="str">
        <f t="shared" si="20"/>
        <v/>
      </c>
      <c r="AJ100" s="59" t="str">
        <f t="shared" si="21"/>
        <v/>
      </c>
      <c r="AK100" s="101" t="str">
        <f t="shared" si="12"/>
        <v/>
      </c>
      <c r="AL100" s="238" t="str">
        <f t="shared" si="22"/>
        <v/>
      </c>
      <c r="AM100" s="102" t="str">
        <f>IF(ISERROR(IF(AK100="","",VLOOKUP(AL100,TRANSMUTATION_TABLE!A$2:D$42,4,TRUE))),"",IF(AK100="","",VLOOKUP(AL100,TRANSMUTATION_TABLE!A$2:D$42,4,TRUE)))</f>
        <v/>
      </c>
    </row>
    <row r="101" spans="1:39" ht="15.75" thickBot="1" x14ac:dyDescent="0.3">
      <c r="A101" s="3"/>
      <c r="B101" s="105"/>
      <c r="C101" s="106"/>
      <c r="D101" s="106"/>
      <c r="E101" s="10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24" t="str">
        <f t="shared" si="13"/>
        <v/>
      </c>
      <c r="Q101" s="26" t="str">
        <f t="shared" si="14"/>
        <v/>
      </c>
      <c r="R101" s="27" t="str">
        <f t="shared" si="15"/>
        <v/>
      </c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24" t="str">
        <f t="shared" si="16"/>
        <v/>
      </c>
      <c r="AD101" s="59" t="str">
        <f t="shared" si="17"/>
        <v/>
      </c>
      <c r="AE101" s="66" t="str">
        <f t="shared" si="18"/>
        <v/>
      </c>
      <c r="AF101" s="62"/>
      <c r="AG101" s="37"/>
      <c r="AH101" s="24" t="str">
        <f t="shared" si="19"/>
        <v/>
      </c>
      <c r="AI101" s="26" t="str">
        <f t="shared" si="20"/>
        <v/>
      </c>
      <c r="AJ101" s="59" t="str">
        <f t="shared" si="21"/>
        <v/>
      </c>
      <c r="AK101" s="101" t="str">
        <f t="shared" si="12"/>
        <v/>
      </c>
      <c r="AL101" s="238" t="str">
        <f t="shared" si="22"/>
        <v/>
      </c>
      <c r="AM101" s="102" t="str">
        <f>IF(ISERROR(IF(AK101="","",VLOOKUP(AL101,TRANSMUTATION_TABLE!A$2:D$42,4,TRUE))),"",IF(AK101="","",VLOOKUP(AL101,TRANSMUTATION_TABLE!A$2:D$42,4,TRUE)))</f>
        <v/>
      </c>
    </row>
    <row r="102" spans="1:39" ht="15.75" thickBot="1" x14ac:dyDescent="0.3">
      <c r="A102" s="3"/>
      <c r="B102" s="105"/>
      <c r="C102" s="106"/>
      <c r="D102" s="106"/>
      <c r="E102" s="107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24" t="str">
        <f t="shared" si="13"/>
        <v/>
      </c>
      <c r="Q102" s="26" t="str">
        <f t="shared" si="14"/>
        <v/>
      </c>
      <c r="R102" s="27" t="str">
        <f t="shared" si="15"/>
        <v/>
      </c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24" t="str">
        <f t="shared" si="16"/>
        <v/>
      </c>
      <c r="AD102" s="59" t="str">
        <f t="shared" si="17"/>
        <v/>
      </c>
      <c r="AE102" s="66" t="str">
        <f t="shared" si="18"/>
        <v/>
      </c>
      <c r="AF102" s="62"/>
      <c r="AG102" s="37"/>
      <c r="AH102" s="24" t="str">
        <f t="shared" si="19"/>
        <v/>
      </c>
      <c r="AI102" s="26" t="str">
        <f t="shared" si="20"/>
        <v/>
      </c>
      <c r="AJ102" s="59" t="str">
        <f t="shared" si="21"/>
        <v/>
      </c>
      <c r="AK102" s="101" t="str">
        <f t="shared" si="12"/>
        <v/>
      </c>
      <c r="AL102" s="238" t="str">
        <f t="shared" si="22"/>
        <v/>
      </c>
      <c r="AM102" s="102" t="str">
        <f>IF(ISERROR(IF(AK102="","",VLOOKUP(AL102,TRANSMUTATION_TABLE!A$2:D$42,4,TRUE))),"",IF(AK102="","",VLOOKUP(AL102,TRANSMUTATION_TABLE!A$2:D$42,4,TRUE)))</f>
        <v/>
      </c>
    </row>
    <row r="103" spans="1:39" ht="15.75" thickBot="1" x14ac:dyDescent="0.3">
      <c r="A103" s="3"/>
      <c r="B103" s="105"/>
      <c r="C103" s="106"/>
      <c r="D103" s="106"/>
      <c r="E103" s="107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24" t="str">
        <f t="shared" si="13"/>
        <v/>
      </c>
      <c r="Q103" s="26" t="str">
        <f t="shared" si="14"/>
        <v/>
      </c>
      <c r="R103" s="27" t="str">
        <f t="shared" si="15"/>
        <v/>
      </c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24" t="str">
        <f t="shared" si="16"/>
        <v/>
      </c>
      <c r="AD103" s="59" t="str">
        <f t="shared" si="17"/>
        <v/>
      </c>
      <c r="AE103" s="66" t="str">
        <f t="shared" si="18"/>
        <v/>
      </c>
      <c r="AF103" s="62"/>
      <c r="AG103" s="37"/>
      <c r="AH103" s="24" t="str">
        <f t="shared" si="19"/>
        <v/>
      </c>
      <c r="AI103" s="26" t="str">
        <f t="shared" si="20"/>
        <v/>
      </c>
      <c r="AJ103" s="59" t="str">
        <f t="shared" si="21"/>
        <v/>
      </c>
      <c r="AK103" s="101" t="str">
        <f t="shared" si="12"/>
        <v/>
      </c>
      <c r="AL103" s="238" t="str">
        <f t="shared" si="22"/>
        <v/>
      </c>
      <c r="AM103" s="102" t="str">
        <f>IF(ISERROR(IF(AK103="","",VLOOKUP(AL103,TRANSMUTATION_TABLE!A$2:D$42,4,TRUE))),"",IF(AK103="","",VLOOKUP(AL103,TRANSMUTATION_TABLE!A$2:D$42,4,TRUE)))</f>
        <v/>
      </c>
    </row>
    <row r="104" spans="1:39" ht="15.75" thickBot="1" x14ac:dyDescent="0.3">
      <c r="A104" s="3"/>
      <c r="B104" s="105"/>
      <c r="C104" s="106"/>
      <c r="D104" s="106"/>
      <c r="E104" s="107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24" t="str">
        <f t="shared" si="13"/>
        <v/>
      </c>
      <c r="Q104" s="26" t="str">
        <f t="shared" si="14"/>
        <v/>
      </c>
      <c r="R104" s="27" t="str">
        <f t="shared" si="15"/>
        <v/>
      </c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24" t="str">
        <f t="shared" si="16"/>
        <v/>
      </c>
      <c r="AD104" s="59" t="str">
        <f t="shared" si="17"/>
        <v/>
      </c>
      <c r="AE104" s="66" t="str">
        <f t="shared" si="18"/>
        <v/>
      </c>
      <c r="AF104" s="62"/>
      <c r="AG104" s="37"/>
      <c r="AH104" s="24" t="str">
        <f t="shared" si="19"/>
        <v/>
      </c>
      <c r="AI104" s="26" t="str">
        <f t="shared" si="20"/>
        <v/>
      </c>
      <c r="AJ104" s="59" t="str">
        <f t="shared" si="21"/>
        <v/>
      </c>
      <c r="AK104" s="101" t="str">
        <f t="shared" si="12"/>
        <v/>
      </c>
      <c r="AL104" s="238" t="str">
        <f t="shared" si="22"/>
        <v/>
      </c>
      <c r="AM104" s="102" t="str">
        <f>IF(ISERROR(IF(AK104="","",VLOOKUP(AL104,TRANSMUTATION_TABLE!A$2:D$42,4,TRUE))),"",IF(AK104="","",VLOOKUP(AL104,TRANSMUTATION_TABLE!A$2:D$42,4,TRUE)))</f>
        <v/>
      </c>
    </row>
    <row r="105" spans="1:39" ht="15.75" thickBot="1" x14ac:dyDescent="0.3">
      <c r="A105" s="3"/>
      <c r="B105" s="105"/>
      <c r="C105" s="106"/>
      <c r="D105" s="106"/>
      <c r="E105" s="107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24" t="str">
        <f t="shared" si="13"/>
        <v/>
      </c>
      <c r="Q105" s="26" t="str">
        <f t="shared" si="14"/>
        <v/>
      </c>
      <c r="R105" s="27" t="str">
        <f t="shared" si="15"/>
        <v/>
      </c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24" t="str">
        <f t="shared" si="16"/>
        <v/>
      </c>
      <c r="AD105" s="59" t="str">
        <f t="shared" si="17"/>
        <v/>
      </c>
      <c r="AE105" s="66" t="str">
        <f t="shared" si="18"/>
        <v/>
      </c>
      <c r="AF105" s="62"/>
      <c r="AG105" s="37"/>
      <c r="AH105" s="24" t="str">
        <f t="shared" si="19"/>
        <v/>
      </c>
      <c r="AI105" s="26" t="str">
        <f t="shared" si="20"/>
        <v/>
      </c>
      <c r="AJ105" s="59" t="str">
        <f t="shared" si="21"/>
        <v/>
      </c>
      <c r="AK105" s="101" t="str">
        <f t="shared" si="12"/>
        <v/>
      </c>
      <c r="AL105" s="238" t="str">
        <f t="shared" si="22"/>
        <v/>
      </c>
      <c r="AM105" s="102" t="str">
        <f>IF(ISERROR(IF(AK105="","",VLOOKUP(AL105,TRANSMUTATION_TABLE!A$2:D$42,4,TRUE))),"",IF(AK105="","",VLOOKUP(AL105,TRANSMUTATION_TABLE!A$2:D$42,4,TRUE)))</f>
        <v/>
      </c>
    </row>
    <row r="106" spans="1:39" ht="15.75" thickBot="1" x14ac:dyDescent="0.3">
      <c r="A106" s="3"/>
      <c r="B106" s="105"/>
      <c r="C106" s="106"/>
      <c r="D106" s="106"/>
      <c r="E106" s="107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24" t="str">
        <f t="shared" si="13"/>
        <v/>
      </c>
      <c r="Q106" s="26" t="str">
        <f t="shared" si="14"/>
        <v/>
      </c>
      <c r="R106" s="27" t="str">
        <f t="shared" si="15"/>
        <v/>
      </c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24" t="str">
        <f t="shared" si="16"/>
        <v/>
      </c>
      <c r="AD106" s="59" t="str">
        <f t="shared" si="17"/>
        <v/>
      </c>
      <c r="AE106" s="66" t="str">
        <f t="shared" si="18"/>
        <v/>
      </c>
      <c r="AF106" s="62"/>
      <c r="AG106" s="37"/>
      <c r="AH106" s="24" t="str">
        <f t="shared" si="19"/>
        <v/>
      </c>
      <c r="AI106" s="26" t="str">
        <f t="shared" si="20"/>
        <v/>
      </c>
      <c r="AJ106" s="59" t="str">
        <f t="shared" si="21"/>
        <v/>
      </c>
      <c r="AK106" s="101" t="str">
        <f t="shared" si="12"/>
        <v/>
      </c>
      <c r="AL106" s="238" t="str">
        <f t="shared" si="22"/>
        <v/>
      </c>
      <c r="AM106" s="102" t="str">
        <f>IF(ISERROR(IF(AK106="","",VLOOKUP(AL106,TRANSMUTATION_TABLE!A$2:D$42,4,TRUE))),"",IF(AK106="","",VLOOKUP(AL106,TRANSMUTATION_TABLE!A$2:D$42,4,TRUE)))</f>
        <v/>
      </c>
    </row>
    <row r="107" spans="1:39" ht="15.75" thickBot="1" x14ac:dyDescent="0.3">
      <c r="A107" s="3"/>
      <c r="B107" s="105"/>
      <c r="C107" s="106"/>
      <c r="D107" s="106"/>
      <c r="E107" s="10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24" t="str">
        <f t="shared" si="13"/>
        <v/>
      </c>
      <c r="Q107" s="26" t="str">
        <f t="shared" si="14"/>
        <v/>
      </c>
      <c r="R107" s="27" t="str">
        <f t="shared" si="15"/>
        <v/>
      </c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24" t="str">
        <f t="shared" si="16"/>
        <v/>
      </c>
      <c r="AD107" s="59" t="str">
        <f t="shared" si="17"/>
        <v/>
      </c>
      <c r="AE107" s="66" t="str">
        <f t="shared" si="18"/>
        <v/>
      </c>
      <c r="AF107" s="62"/>
      <c r="AG107" s="37"/>
      <c r="AH107" s="24" t="str">
        <f t="shared" si="19"/>
        <v/>
      </c>
      <c r="AI107" s="26" t="str">
        <f t="shared" si="20"/>
        <v/>
      </c>
      <c r="AJ107" s="59" t="str">
        <f t="shared" si="21"/>
        <v/>
      </c>
      <c r="AK107" s="101" t="str">
        <f t="shared" si="12"/>
        <v/>
      </c>
      <c r="AL107" s="238" t="str">
        <f t="shared" si="22"/>
        <v/>
      </c>
      <c r="AM107" s="102" t="str">
        <f>IF(ISERROR(IF(AK107="","",VLOOKUP(AL107,TRANSMUTATION_TABLE!A$2:D$42,4,TRUE))),"",IF(AK107="","",VLOOKUP(AL107,TRANSMUTATION_TABLE!A$2:D$42,4,TRUE)))</f>
        <v/>
      </c>
    </row>
    <row r="108" spans="1:39" ht="15.75" thickBot="1" x14ac:dyDescent="0.3">
      <c r="A108" s="3"/>
      <c r="B108" s="105"/>
      <c r="C108" s="106"/>
      <c r="D108" s="106"/>
      <c r="E108" s="107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24" t="str">
        <f t="shared" si="13"/>
        <v/>
      </c>
      <c r="Q108" s="26" t="str">
        <f t="shared" si="14"/>
        <v/>
      </c>
      <c r="R108" s="27" t="str">
        <f t="shared" si="15"/>
        <v/>
      </c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24" t="str">
        <f t="shared" si="16"/>
        <v/>
      </c>
      <c r="AD108" s="59" t="str">
        <f t="shared" si="17"/>
        <v/>
      </c>
      <c r="AE108" s="66" t="str">
        <f t="shared" si="18"/>
        <v/>
      </c>
      <c r="AF108" s="62"/>
      <c r="AG108" s="37"/>
      <c r="AH108" s="24" t="str">
        <f t="shared" si="19"/>
        <v/>
      </c>
      <c r="AI108" s="26" t="str">
        <f t="shared" si="20"/>
        <v/>
      </c>
      <c r="AJ108" s="59" t="str">
        <f t="shared" si="21"/>
        <v/>
      </c>
      <c r="AK108" s="101" t="str">
        <f t="shared" si="12"/>
        <v/>
      </c>
      <c r="AL108" s="238" t="str">
        <f t="shared" si="22"/>
        <v/>
      </c>
      <c r="AM108" s="102" t="str">
        <f>IF(ISERROR(IF(AK108="","",VLOOKUP(AL108,TRANSMUTATION_TABLE!A$2:D$42,4,TRUE))),"",IF(AK108="","",VLOOKUP(AL108,TRANSMUTATION_TABLE!A$2:D$42,4,TRUE)))</f>
        <v/>
      </c>
    </row>
    <row r="109" spans="1:39" ht="15.75" thickBot="1" x14ac:dyDescent="0.3">
      <c r="A109" s="3"/>
      <c r="B109" s="105"/>
      <c r="C109" s="106"/>
      <c r="D109" s="106"/>
      <c r="E109" s="107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4" t="str">
        <f t="shared" si="13"/>
        <v/>
      </c>
      <c r="Q109" s="26" t="str">
        <f t="shared" si="14"/>
        <v/>
      </c>
      <c r="R109" s="27" t="str">
        <f t="shared" si="15"/>
        <v/>
      </c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24" t="str">
        <f t="shared" si="16"/>
        <v/>
      </c>
      <c r="AD109" s="59" t="str">
        <f t="shared" si="17"/>
        <v/>
      </c>
      <c r="AE109" s="66" t="str">
        <f t="shared" si="18"/>
        <v/>
      </c>
      <c r="AF109" s="62"/>
      <c r="AG109" s="37"/>
      <c r="AH109" s="24" t="str">
        <f t="shared" si="19"/>
        <v/>
      </c>
      <c r="AI109" s="26" t="str">
        <f t="shared" si="20"/>
        <v/>
      </c>
      <c r="AJ109" s="59" t="str">
        <f t="shared" si="21"/>
        <v/>
      </c>
      <c r="AK109" s="101" t="str">
        <f t="shared" si="12"/>
        <v/>
      </c>
      <c r="AL109" s="238" t="str">
        <f t="shared" si="22"/>
        <v/>
      </c>
      <c r="AM109" s="102" t="str">
        <f>IF(ISERROR(IF(AK109="","",VLOOKUP(AL109,TRANSMUTATION_TABLE!A$2:D$42,4,TRUE))),"",IF(AK109="","",VLOOKUP(AL109,TRANSMUTATION_TABLE!A$2:D$42,4,TRUE)))</f>
        <v/>
      </c>
    </row>
    <row r="110" spans="1:39" ht="15.75" thickBot="1" x14ac:dyDescent="0.3">
      <c r="A110" s="3"/>
      <c r="B110" s="105"/>
      <c r="C110" s="106"/>
      <c r="D110" s="106"/>
      <c r="E110" s="107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24" t="str">
        <f t="shared" si="13"/>
        <v/>
      </c>
      <c r="Q110" s="26" t="str">
        <f t="shared" si="14"/>
        <v/>
      </c>
      <c r="R110" s="27" t="str">
        <f t="shared" si="15"/>
        <v/>
      </c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24" t="str">
        <f t="shared" si="16"/>
        <v/>
      </c>
      <c r="AD110" s="59" t="str">
        <f t="shared" si="17"/>
        <v/>
      </c>
      <c r="AE110" s="66" t="str">
        <f t="shared" si="18"/>
        <v/>
      </c>
      <c r="AF110" s="62"/>
      <c r="AG110" s="37"/>
      <c r="AH110" s="24" t="str">
        <f t="shared" si="19"/>
        <v/>
      </c>
      <c r="AI110" s="26" t="str">
        <f t="shared" si="20"/>
        <v/>
      </c>
      <c r="AJ110" s="59" t="str">
        <f t="shared" si="21"/>
        <v/>
      </c>
      <c r="AK110" s="101" t="str">
        <f t="shared" si="12"/>
        <v/>
      </c>
      <c r="AL110" s="238" t="str">
        <f t="shared" si="22"/>
        <v/>
      </c>
      <c r="AM110" s="102" t="str">
        <f>IF(ISERROR(IF(AK110="","",VLOOKUP(AL110,TRANSMUTATION_TABLE!A$2:D$42,4,TRUE))),"",IF(AK110="","",VLOOKUP(AL110,TRANSMUTATION_TABLE!A$2:D$42,4,TRUE)))</f>
        <v/>
      </c>
    </row>
    <row r="111" spans="1:39" ht="15.75" thickBot="1" x14ac:dyDescent="0.3">
      <c r="A111" s="3"/>
      <c r="B111" s="105"/>
      <c r="C111" s="106"/>
      <c r="D111" s="106"/>
      <c r="E111" s="107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24" t="str">
        <f t="shared" si="13"/>
        <v/>
      </c>
      <c r="Q111" s="26" t="str">
        <f t="shared" si="14"/>
        <v/>
      </c>
      <c r="R111" s="27" t="str">
        <f t="shared" si="15"/>
        <v/>
      </c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24" t="str">
        <f t="shared" si="16"/>
        <v/>
      </c>
      <c r="AD111" s="59" t="str">
        <f t="shared" si="17"/>
        <v/>
      </c>
      <c r="AE111" s="66" t="str">
        <f t="shared" si="18"/>
        <v/>
      </c>
      <c r="AF111" s="62"/>
      <c r="AG111" s="37"/>
      <c r="AH111" s="24" t="str">
        <f t="shared" si="19"/>
        <v/>
      </c>
      <c r="AI111" s="26" t="str">
        <f t="shared" si="20"/>
        <v/>
      </c>
      <c r="AJ111" s="59" t="str">
        <f t="shared" si="21"/>
        <v/>
      </c>
      <c r="AK111" s="101" t="str">
        <f t="shared" si="12"/>
        <v/>
      </c>
      <c r="AL111" s="238" t="str">
        <f t="shared" si="22"/>
        <v/>
      </c>
      <c r="AM111" s="102" t="str">
        <f>IF(ISERROR(IF(AK111="","",VLOOKUP(AL111,TRANSMUTATION_TABLE!A$2:D$42,4,TRUE))),"",IF(AK111="","",VLOOKUP(AL111,TRANSMUTATION_TABLE!A$2:D$42,4,TRUE)))</f>
        <v/>
      </c>
    </row>
    <row r="112" spans="1:39" ht="15.75" thickBot="1" x14ac:dyDescent="0.3">
      <c r="A112" s="3"/>
      <c r="B112" s="105"/>
      <c r="C112" s="106"/>
      <c r="D112" s="106"/>
      <c r="E112" s="107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24" t="str">
        <f t="shared" si="13"/>
        <v/>
      </c>
      <c r="Q112" s="26" t="str">
        <f t="shared" si="14"/>
        <v/>
      </c>
      <c r="R112" s="27" t="str">
        <f t="shared" si="15"/>
        <v/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24" t="str">
        <f t="shared" si="16"/>
        <v/>
      </c>
      <c r="AD112" s="59" t="str">
        <f t="shared" si="17"/>
        <v/>
      </c>
      <c r="AE112" s="66" t="str">
        <f t="shared" si="18"/>
        <v/>
      </c>
      <c r="AF112" s="62"/>
      <c r="AG112" s="37"/>
      <c r="AH112" s="24" t="str">
        <f t="shared" si="19"/>
        <v/>
      </c>
      <c r="AI112" s="26" t="str">
        <f t="shared" si="20"/>
        <v/>
      </c>
      <c r="AJ112" s="59" t="str">
        <f t="shared" si="21"/>
        <v/>
      </c>
      <c r="AK112" s="101" t="str">
        <f t="shared" si="12"/>
        <v/>
      </c>
      <c r="AL112" s="238" t="str">
        <f t="shared" si="22"/>
        <v/>
      </c>
      <c r="AM112" s="102" t="str">
        <f>IF(ISERROR(IF(AK112="","",VLOOKUP(AL112,TRANSMUTATION_TABLE!A$2:D$42,4,TRUE))),"",IF(AK112="","",VLOOKUP(AL112,TRANSMUTATION_TABLE!A$2:D$42,4,TRUE)))</f>
        <v/>
      </c>
    </row>
    <row r="113" spans="1:39" ht="15.75" thickBot="1" x14ac:dyDescent="0.3">
      <c r="A113" s="3"/>
      <c r="B113" s="105"/>
      <c r="C113" s="106"/>
      <c r="D113" s="106"/>
      <c r="E113" s="107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24" t="str">
        <f t="shared" si="13"/>
        <v/>
      </c>
      <c r="Q113" s="26" t="str">
        <f t="shared" si="14"/>
        <v/>
      </c>
      <c r="R113" s="27" t="str">
        <f t="shared" si="15"/>
        <v/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24" t="str">
        <f t="shared" si="16"/>
        <v/>
      </c>
      <c r="AD113" s="59" t="str">
        <f t="shared" si="17"/>
        <v/>
      </c>
      <c r="AE113" s="66" t="str">
        <f t="shared" si="18"/>
        <v/>
      </c>
      <c r="AF113" s="62"/>
      <c r="AG113" s="37"/>
      <c r="AH113" s="24" t="str">
        <f t="shared" si="19"/>
        <v/>
      </c>
      <c r="AI113" s="26" t="str">
        <f t="shared" si="20"/>
        <v/>
      </c>
      <c r="AJ113" s="59" t="str">
        <f t="shared" si="21"/>
        <v/>
      </c>
      <c r="AK113" s="101" t="str">
        <f t="shared" si="12"/>
        <v/>
      </c>
      <c r="AL113" s="238" t="str">
        <f t="shared" si="22"/>
        <v/>
      </c>
      <c r="AM113" s="102" t="str">
        <f>IF(ISERROR(IF(AK113="","",VLOOKUP(AL113,TRANSMUTATION_TABLE!A$2:D$42,4,TRUE))),"",IF(AK113="","",VLOOKUP(AL113,TRANSMUTATION_TABLE!A$2:D$42,4,TRUE)))</f>
        <v/>
      </c>
    </row>
    <row r="114" spans="1:39" ht="15.75" thickBot="1" x14ac:dyDescent="0.3">
      <c r="A114" s="3"/>
      <c r="B114" s="105"/>
      <c r="C114" s="106"/>
      <c r="D114" s="106"/>
      <c r="E114" s="107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24" t="str">
        <f t="shared" si="13"/>
        <v/>
      </c>
      <c r="Q114" s="26" t="str">
        <f t="shared" si="14"/>
        <v/>
      </c>
      <c r="R114" s="27" t="str">
        <f t="shared" si="15"/>
        <v/>
      </c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24" t="str">
        <f t="shared" si="16"/>
        <v/>
      </c>
      <c r="AD114" s="59" t="str">
        <f t="shared" si="17"/>
        <v/>
      </c>
      <c r="AE114" s="66" t="str">
        <f t="shared" si="18"/>
        <v/>
      </c>
      <c r="AF114" s="62"/>
      <c r="AG114" s="37"/>
      <c r="AH114" s="24" t="str">
        <f t="shared" si="19"/>
        <v/>
      </c>
      <c r="AI114" s="26" t="str">
        <f t="shared" si="20"/>
        <v/>
      </c>
      <c r="AJ114" s="59" t="str">
        <f t="shared" si="21"/>
        <v/>
      </c>
      <c r="AK114" s="101" t="str">
        <f t="shared" si="12"/>
        <v/>
      </c>
      <c r="AL114" s="238" t="str">
        <f t="shared" si="22"/>
        <v/>
      </c>
      <c r="AM114" s="102" t="str">
        <f>IF(ISERROR(IF(AK114="","",VLOOKUP(AL114,TRANSMUTATION_TABLE!A$2:D$42,4,TRUE))),"",IF(AK114="","",VLOOKUP(AL114,TRANSMUTATION_TABLE!A$2:D$42,4,TRUE)))</f>
        <v/>
      </c>
    </row>
    <row r="115" spans="1:39" ht="15.75" thickBot="1" x14ac:dyDescent="0.3">
      <c r="A115" s="3"/>
      <c r="B115" s="105"/>
      <c r="C115" s="106"/>
      <c r="D115" s="106"/>
      <c r="E115" s="107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4" t="str">
        <f t="shared" si="13"/>
        <v/>
      </c>
      <c r="Q115" s="26" t="str">
        <f t="shared" si="14"/>
        <v/>
      </c>
      <c r="R115" s="27" t="str">
        <f t="shared" si="15"/>
        <v/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24" t="str">
        <f t="shared" si="16"/>
        <v/>
      </c>
      <c r="AD115" s="59" t="str">
        <f t="shared" si="17"/>
        <v/>
      </c>
      <c r="AE115" s="66" t="str">
        <f t="shared" si="18"/>
        <v/>
      </c>
      <c r="AF115" s="62"/>
      <c r="AG115" s="37"/>
      <c r="AH115" s="24" t="str">
        <f t="shared" si="19"/>
        <v/>
      </c>
      <c r="AI115" s="26" t="str">
        <f t="shared" si="20"/>
        <v/>
      </c>
      <c r="AJ115" s="59" t="str">
        <f t="shared" si="21"/>
        <v/>
      </c>
      <c r="AK115" s="101" t="str">
        <f t="shared" si="12"/>
        <v/>
      </c>
      <c r="AL115" s="238" t="str">
        <f t="shared" si="22"/>
        <v/>
      </c>
      <c r="AM115" s="102" t="str">
        <f>IF(ISERROR(IF(AK115="","",VLOOKUP(AL115,TRANSMUTATION_TABLE!A$2:D$42,4,TRUE))),"",IF(AK115="","",VLOOKUP(AL115,TRANSMUTATION_TABLE!A$2:D$42,4,TRUE)))</f>
        <v/>
      </c>
    </row>
    <row r="116" spans="1:39" ht="15.75" thickBot="1" x14ac:dyDescent="0.3">
      <c r="A116" s="3"/>
      <c r="B116" s="105"/>
      <c r="C116" s="106"/>
      <c r="D116" s="106"/>
      <c r="E116" s="107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24" t="str">
        <f t="shared" si="13"/>
        <v/>
      </c>
      <c r="Q116" s="26" t="str">
        <f t="shared" si="14"/>
        <v/>
      </c>
      <c r="R116" s="27" t="str">
        <f t="shared" si="15"/>
        <v/>
      </c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24" t="str">
        <f t="shared" si="16"/>
        <v/>
      </c>
      <c r="AD116" s="59" t="str">
        <f t="shared" si="17"/>
        <v/>
      </c>
      <c r="AE116" s="66" t="str">
        <f t="shared" si="18"/>
        <v/>
      </c>
      <c r="AF116" s="62"/>
      <c r="AG116" s="37"/>
      <c r="AH116" s="24" t="str">
        <f t="shared" si="19"/>
        <v/>
      </c>
      <c r="AI116" s="26" t="str">
        <f t="shared" si="20"/>
        <v/>
      </c>
      <c r="AJ116" s="59" t="str">
        <f t="shared" si="21"/>
        <v/>
      </c>
      <c r="AK116" s="101" t="str">
        <f t="shared" si="12"/>
        <v/>
      </c>
      <c r="AL116" s="238" t="str">
        <f t="shared" si="22"/>
        <v/>
      </c>
      <c r="AM116" s="102" t="str">
        <f>IF(ISERROR(IF(AK116="","",VLOOKUP(AL116,TRANSMUTATION_TABLE!A$2:D$42,4,TRUE))),"",IF(AK116="","",VLOOKUP(AL116,TRANSMUTATION_TABLE!A$2:D$42,4,TRUE)))</f>
        <v/>
      </c>
    </row>
    <row r="117" spans="1:39" ht="15.75" thickBot="1" x14ac:dyDescent="0.3">
      <c r="A117" s="3"/>
      <c r="B117" s="105"/>
      <c r="C117" s="106"/>
      <c r="D117" s="106"/>
      <c r="E117" s="107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24" t="str">
        <f t="shared" si="13"/>
        <v/>
      </c>
      <c r="Q117" s="26" t="str">
        <f t="shared" si="14"/>
        <v/>
      </c>
      <c r="R117" s="27" t="str">
        <f t="shared" si="15"/>
        <v/>
      </c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24" t="str">
        <f t="shared" si="16"/>
        <v/>
      </c>
      <c r="AD117" s="59" t="str">
        <f t="shared" si="17"/>
        <v/>
      </c>
      <c r="AE117" s="66" t="str">
        <f t="shared" si="18"/>
        <v/>
      </c>
      <c r="AF117" s="62"/>
      <c r="AG117" s="37"/>
      <c r="AH117" s="24" t="str">
        <f t="shared" si="19"/>
        <v/>
      </c>
      <c r="AI117" s="26" t="str">
        <f t="shared" si="20"/>
        <v/>
      </c>
      <c r="AJ117" s="59" t="str">
        <f t="shared" si="21"/>
        <v/>
      </c>
      <c r="AK117" s="101" t="str">
        <f t="shared" si="12"/>
        <v/>
      </c>
      <c r="AL117" s="238" t="str">
        <f t="shared" si="22"/>
        <v/>
      </c>
      <c r="AM117" s="102" t="str">
        <f>IF(ISERROR(IF(AK117="","",VLOOKUP(AL117,TRANSMUTATION_TABLE!A$2:D$42,4,TRUE))),"",IF(AK117="","",VLOOKUP(AL117,TRANSMUTATION_TABLE!A$2:D$42,4,TRUE)))</f>
        <v/>
      </c>
    </row>
    <row r="118" spans="1:39" ht="15.75" thickBot="1" x14ac:dyDescent="0.3">
      <c r="A118" s="3"/>
      <c r="B118" s="105"/>
      <c r="C118" s="106"/>
      <c r="D118" s="106"/>
      <c r="E118" s="107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24" t="str">
        <f t="shared" si="13"/>
        <v/>
      </c>
      <c r="Q118" s="26" t="str">
        <f t="shared" si="14"/>
        <v/>
      </c>
      <c r="R118" s="27" t="str">
        <f t="shared" si="15"/>
        <v/>
      </c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24" t="str">
        <f t="shared" si="16"/>
        <v/>
      </c>
      <c r="AD118" s="59" t="str">
        <f t="shared" si="17"/>
        <v/>
      </c>
      <c r="AE118" s="66" t="str">
        <f t="shared" si="18"/>
        <v/>
      </c>
      <c r="AF118" s="62"/>
      <c r="AG118" s="37"/>
      <c r="AH118" s="24" t="str">
        <f t="shared" si="19"/>
        <v/>
      </c>
      <c r="AI118" s="26" t="str">
        <f t="shared" si="20"/>
        <v/>
      </c>
      <c r="AJ118" s="59" t="str">
        <f t="shared" si="21"/>
        <v/>
      </c>
      <c r="AK118" s="101" t="str">
        <f t="shared" si="12"/>
        <v/>
      </c>
      <c r="AL118" s="238" t="str">
        <f t="shared" si="22"/>
        <v/>
      </c>
      <c r="AM118" s="102" t="str">
        <f>IF(ISERROR(IF(AK118="","",VLOOKUP(AL118,TRANSMUTATION_TABLE!A$2:D$42,4,TRUE))),"",IF(AK118="","",VLOOKUP(AL118,TRANSMUTATION_TABLE!A$2:D$42,4,TRUE)))</f>
        <v/>
      </c>
    </row>
    <row r="119" spans="1:39" ht="15.75" thickBot="1" x14ac:dyDescent="0.3">
      <c r="A119" s="3"/>
      <c r="B119" s="105"/>
      <c r="C119" s="106"/>
      <c r="D119" s="106"/>
      <c r="E119" s="107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24" t="str">
        <f t="shared" si="13"/>
        <v/>
      </c>
      <c r="Q119" s="26" t="str">
        <f t="shared" si="14"/>
        <v/>
      </c>
      <c r="R119" s="27" t="str">
        <f t="shared" si="15"/>
        <v/>
      </c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24" t="str">
        <f t="shared" si="16"/>
        <v/>
      </c>
      <c r="AD119" s="59" t="str">
        <f t="shared" si="17"/>
        <v/>
      </c>
      <c r="AE119" s="66" t="str">
        <f t="shared" si="18"/>
        <v/>
      </c>
      <c r="AF119" s="62"/>
      <c r="AG119" s="37"/>
      <c r="AH119" s="24" t="str">
        <f t="shared" si="19"/>
        <v/>
      </c>
      <c r="AI119" s="26" t="str">
        <f t="shared" si="20"/>
        <v/>
      </c>
      <c r="AJ119" s="59" t="str">
        <f t="shared" si="21"/>
        <v/>
      </c>
      <c r="AK119" s="101" t="str">
        <f t="shared" si="12"/>
        <v/>
      </c>
      <c r="AL119" s="238" t="str">
        <f t="shared" si="22"/>
        <v/>
      </c>
      <c r="AM119" s="102" t="str">
        <f>IF(ISERROR(IF(AK119="","",VLOOKUP(AL119,TRANSMUTATION_TABLE!A$2:D$42,4,TRUE))),"",IF(AK119="","",VLOOKUP(AL119,TRANSMUTATION_TABLE!A$2:D$42,4,TRUE)))</f>
        <v/>
      </c>
    </row>
    <row r="120" spans="1:39" ht="15.75" thickBot="1" x14ac:dyDescent="0.3">
      <c r="A120" s="3"/>
      <c r="B120" s="105"/>
      <c r="C120" s="106"/>
      <c r="D120" s="106"/>
      <c r="E120" s="107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24" t="str">
        <f t="shared" si="13"/>
        <v/>
      </c>
      <c r="Q120" s="26" t="str">
        <f t="shared" si="14"/>
        <v/>
      </c>
      <c r="R120" s="27" t="str">
        <f t="shared" si="15"/>
        <v/>
      </c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24" t="str">
        <f t="shared" si="16"/>
        <v/>
      </c>
      <c r="AD120" s="59" t="str">
        <f t="shared" si="17"/>
        <v/>
      </c>
      <c r="AE120" s="66" t="str">
        <f t="shared" si="18"/>
        <v/>
      </c>
      <c r="AF120" s="62"/>
      <c r="AG120" s="37"/>
      <c r="AH120" s="24" t="str">
        <f t="shared" si="19"/>
        <v/>
      </c>
      <c r="AI120" s="26" t="str">
        <f t="shared" si="20"/>
        <v/>
      </c>
      <c r="AJ120" s="59" t="str">
        <f t="shared" si="21"/>
        <v/>
      </c>
      <c r="AK120" s="101" t="str">
        <f t="shared" si="12"/>
        <v/>
      </c>
      <c r="AL120" s="238" t="str">
        <f t="shared" si="22"/>
        <v/>
      </c>
      <c r="AM120" s="102" t="str">
        <f>IF(ISERROR(IF(AK120="","",VLOOKUP(AL120,TRANSMUTATION_TABLE!A$2:D$42,4,TRUE))),"",IF(AK120="","",VLOOKUP(AL120,TRANSMUTATION_TABLE!A$2:D$42,4,TRUE)))</f>
        <v/>
      </c>
    </row>
    <row r="121" spans="1:39" ht="15.75" thickBot="1" x14ac:dyDescent="0.3">
      <c r="A121" s="3"/>
      <c r="B121" s="105"/>
      <c r="C121" s="106"/>
      <c r="D121" s="106"/>
      <c r="E121" s="107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24" t="str">
        <f t="shared" si="13"/>
        <v/>
      </c>
      <c r="Q121" s="26" t="str">
        <f t="shared" si="14"/>
        <v/>
      </c>
      <c r="R121" s="27" t="str">
        <f t="shared" si="15"/>
        <v/>
      </c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24" t="str">
        <f t="shared" si="16"/>
        <v/>
      </c>
      <c r="AD121" s="59" t="str">
        <f t="shared" si="17"/>
        <v/>
      </c>
      <c r="AE121" s="66" t="str">
        <f t="shared" si="18"/>
        <v/>
      </c>
      <c r="AF121" s="62"/>
      <c r="AG121" s="37"/>
      <c r="AH121" s="24" t="str">
        <f t="shared" si="19"/>
        <v/>
      </c>
      <c r="AI121" s="26" t="str">
        <f t="shared" si="20"/>
        <v/>
      </c>
      <c r="AJ121" s="59" t="str">
        <f t="shared" si="21"/>
        <v/>
      </c>
      <c r="AK121" s="101" t="str">
        <f t="shared" si="12"/>
        <v/>
      </c>
      <c r="AL121" s="238" t="str">
        <f t="shared" si="22"/>
        <v/>
      </c>
      <c r="AM121" s="102" t="str">
        <f>IF(ISERROR(IF(AK121="","",VLOOKUP(AL121,TRANSMUTATION_TABLE!A$2:D$42,4,TRUE))),"",IF(AK121="","",VLOOKUP(AL121,TRANSMUTATION_TABLE!A$2:D$42,4,TRUE)))</f>
        <v/>
      </c>
    </row>
    <row r="122" spans="1:39" ht="15.75" thickBot="1" x14ac:dyDescent="0.3">
      <c r="A122" s="3"/>
      <c r="B122" s="105"/>
      <c r="C122" s="106"/>
      <c r="D122" s="106"/>
      <c r="E122" s="107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24" t="str">
        <f t="shared" si="13"/>
        <v/>
      </c>
      <c r="Q122" s="26" t="str">
        <f t="shared" si="14"/>
        <v/>
      </c>
      <c r="R122" s="27" t="str">
        <f t="shared" si="15"/>
        <v/>
      </c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24" t="str">
        <f t="shared" si="16"/>
        <v/>
      </c>
      <c r="AD122" s="59" t="str">
        <f t="shared" si="17"/>
        <v/>
      </c>
      <c r="AE122" s="66" t="str">
        <f t="shared" si="18"/>
        <v/>
      </c>
      <c r="AF122" s="62"/>
      <c r="AG122" s="37"/>
      <c r="AH122" s="24" t="str">
        <f t="shared" si="19"/>
        <v/>
      </c>
      <c r="AI122" s="26" t="str">
        <f t="shared" si="20"/>
        <v/>
      </c>
      <c r="AJ122" s="59" t="str">
        <f t="shared" si="21"/>
        <v/>
      </c>
      <c r="AK122" s="101" t="str">
        <f t="shared" si="12"/>
        <v/>
      </c>
      <c r="AL122" s="238" t="str">
        <f t="shared" si="22"/>
        <v/>
      </c>
      <c r="AM122" s="102" t="str">
        <f>IF(ISERROR(IF(AK122="","",VLOOKUP(AL122,TRANSMUTATION_TABLE!A$2:D$42,4,TRUE))),"",IF(AK122="","",VLOOKUP(AL122,TRANSMUTATION_TABLE!A$2:D$42,4,TRUE)))</f>
        <v/>
      </c>
    </row>
    <row r="123" spans="1:39" ht="15.75" thickBot="1" x14ac:dyDescent="0.3">
      <c r="A123" s="3"/>
      <c r="B123" s="105"/>
      <c r="C123" s="106"/>
      <c r="D123" s="106"/>
      <c r="E123" s="107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24" t="str">
        <f t="shared" si="13"/>
        <v/>
      </c>
      <c r="Q123" s="26" t="str">
        <f t="shared" si="14"/>
        <v/>
      </c>
      <c r="R123" s="27" t="str">
        <f t="shared" si="15"/>
        <v/>
      </c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24" t="str">
        <f t="shared" si="16"/>
        <v/>
      </c>
      <c r="AD123" s="59" t="str">
        <f t="shared" si="17"/>
        <v/>
      </c>
      <c r="AE123" s="66" t="str">
        <f t="shared" si="18"/>
        <v/>
      </c>
      <c r="AF123" s="62"/>
      <c r="AG123" s="37"/>
      <c r="AH123" s="24" t="str">
        <f t="shared" si="19"/>
        <v/>
      </c>
      <c r="AI123" s="26" t="str">
        <f t="shared" si="20"/>
        <v/>
      </c>
      <c r="AJ123" s="59" t="str">
        <f t="shared" si="21"/>
        <v/>
      </c>
      <c r="AK123" s="101" t="str">
        <f t="shared" si="12"/>
        <v/>
      </c>
      <c r="AL123" s="238" t="str">
        <f t="shared" si="22"/>
        <v/>
      </c>
      <c r="AM123" s="102" t="str">
        <f>IF(ISERROR(IF(AK123="","",VLOOKUP(AL123,TRANSMUTATION_TABLE!A$2:D$42,4,TRUE))),"",IF(AK123="","",VLOOKUP(AL123,TRANSMUTATION_TABLE!A$2:D$42,4,TRUE)))</f>
        <v/>
      </c>
    </row>
    <row r="124" spans="1:39" ht="15.75" thickBot="1" x14ac:dyDescent="0.3">
      <c r="A124" s="3"/>
      <c r="B124" s="105"/>
      <c r="C124" s="106"/>
      <c r="D124" s="106"/>
      <c r="E124" s="10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24" t="str">
        <f t="shared" si="13"/>
        <v/>
      </c>
      <c r="Q124" s="26" t="str">
        <f t="shared" si="14"/>
        <v/>
      </c>
      <c r="R124" s="27" t="str">
        <f t="shared" si="15"/>
        <v/>
      </c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24" t="str">
        <f t="shared" si="16"/>
        <v/>
      </c>
      <c r="AD124" s="59" t="str">
        <f t="shared" si="17"/>
        <v/>
      </c>
      <c r="AE124" s="66" t="str">
        <f t="shared" si="18"/>
        <v/>
      </c>
      <c r="AF124" s="62"/>
      <c r="AG124" s="37"/>
      <c r="AH124" s="24" t="str">
        <f t="shared" si="19"/>
        <v/>
      </c>
      <c r="AI124" s="26" t="str">
        <f t="shared" si="20"/>
        <v/>
      </c>
      <c r="AJ124" s="59" t="str">
        <f t="shared" si="21"/>
        <v/>
      </c>
      <c r="AK124" s="101" t="str">
        <f t="shared" si="12"/>
        <v/>
      </c>
      <c r="AL124" s="238" t="str">
        <f t="shared" si="22"/>
        <v/>
      </c>
      <c r="AM124" s="102" t="str">
        <f>IF(ISERROR(IF(AK124="","",VLOOKUP(AL124,TRANSMUTATION_TABLE!A$2:D$42,4,TRUE))),"",IF(AK124="","",VLOOKUP(AL124,TRANSMUTATION_TABLE!A$2:D$42,4,TRUE)))</f>
        <v/>
      </c>
    </row>
    <row r="125" spans="1:39" ht="15.75" thickBot="1" x14ac:dyDescent="0.3">
      <c r="A125" s="3"/>
      <c r="B125" s="105"/>
      <c r="C125" s="106"/>
      <c r="D125" s="106"/>
      <c r="E125" s="10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24" t="str">
        <f t="shared" si="13"/>
        <v/>
      </c>
      <c r="Q125" s="26" t="str">
        <f t="shared" si="14"/>
        <v/>
      </c>
      <c r="R125" s="27" t="str">
        <f t="shared" si="15"/>
        <v/>
      </c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24" t="str">
        <f t="shared" si="16"/>
        <v/>
      </c>
      <c r="AD125" s="59" t="str">
        <f t="shared" si="17"/>
        <v/>
      </c>
      <c r="AE125" s="66" t="str">
        <f t="shared" si="18"/>
        <v/>
      </c>
      <c r="AF125" s="62"/>
      <c r="AG125" s="37"/>
      <c r="AH125" s="24" t="str">
        <f t="shared" si="19"/>
        <v/>
      </c>
      <c r="AI125" s="26" t="str">
        <f t="shared" si="20"/>
        <v/>
      </c>
      <c r="AJ125" s="59" t="str">
        <f t="shared" si="21"/>
        <v/>
      </c>
      <c r="AK125" s="101" t="str">
        <f t="shared" si="12"/>
        <v/>
      </c>
      <c r="AL125" s="238" t="str">
        <f t="shared" si="22"/>
        <v/>
      </c>
      <c r="AM125" s="102" t="str">
        <f>IF(ISERROR(IF(AK125="","",VLOOKUP(AL125,TRANSMUTATION_TABLE!A$2:D$42,4,TRUE))),"",IF(AK125="","",VLOOKUP(AL125,TRANSMUTATION_TABLE!A$2:D$42,4,TRUE)))</f>
        <v/>
      </c>
    </row>
    <row r="126" spans="1:39" ht="15.75" thickBot="1" x14ac:dyDescent="0.3">
      <c r="A126" s="3"/>
      <c r="B126" s="105"/>
      <c r="C126" s="106"/>
      <c r="D126" s="106"/>
      <c r="E126" s="10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24" t="str">
        <f t="shared" si="13"/>
        <v/>
      </c>
      <c r="Q126" s="26" t="str">
        <f t="shared" si="14"/>
        <v/>
      </c>
      <c r="R126" s="27" t="str">
        <f t="shared" si="15"/>
        <v/>
      </c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24" t="str">
        <f t="shared" si="16"/>
        <v/>
      </c>
      <c r="AD126" s="59" t="str">
        <f t="shared" si="17"/>
        <v/>
      </c>
      <c r="AE126" s="66" t="str">
        <f t="shared" si="18"/>
        <v/>
      </c>
      <c r="AF126" s="62"/>
      <c r="AG126" s="37"/>
      <c r="AH126" s="24" t="str">
        <f t="shared" si="19"/>
        <v/>
      </c>
      <c r="AI126" s="26" t="str">
        <f t="shared" si="20"/>
        <v/>
      </c>
      <c r="AJ126" s="59" t="str">
        <f t="shared" si="21"/>
        <v/>
      </c>
      <c r="AK126" s="101" t="str">
        <f t="shared" si="12"/>
        <v/>
      </c>
      <c r="AL126" s="238" t="str">
        <f t="shared" si="22"/>
        <v/>
      </c>
      <c r="AM126" s="102" t="str">
        <f>IF(ISERROR(IF(AK126="","",VLOOKUP(AL126,TRANSMUTATION_TABLE!A$2:D$42,4,TRUE))),"",IF(AK126="","",VLOOKUP(AL126,TRANSMUTATION_TABLE!A$2:D$42,4,TRUE)))</f>
        <v/>
      </c>
    </row>
    <row r="127" spans="1:39" ht="15.75" thickBot="1" x14ac:dyDescent="0.3">
      <c r="A127" s="3"/>
      <c r="B127" s="105"/>
      <c r="C127" s="106"/>
      <c r="D127" s="106"/>
      <c r="E127" s="10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24" t="str">
        <f t="shared" si="13"/>
        <v/>
      </c>
      <c r="Q127" s="26" t="str">
        <f t="shared" si="14"/>
        <v/>
      </c>
      <c r="R127" s="27" t="str">
        <f t="shared" si="15"/>
        <v/>
      </c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24" t="str">
        <f t="shared" si="16"/>
        <v/>
      </c>
      <c r="AD127" s="59" t="str">
        <f t="shared" si="17"/>
        <v/>
      </c>
      <c r="AE127" s="66" t="str">
        <f t="shared" si="18"/>
        <v/>
      </c>
      <c r="AF127" s="62"/>
      <c r="AG127" s="37"/>
      <c r="AH127" s="24" t="str">
        <f t="shared" si="19"/>
        <v/>
      </c>
      <c r="AI127" s="26" t="str">
        <f t="shared" si="20"/>
        <v/>
      </c>
      <c r="AJ127" s="59" t="str">
        <f t="shared" si="21"/>
        <v/>
      </c>
      <c r="AK127" s="101" t="str">
        <f t="shared" si="12"/>
        <v/>
      </c>
      <c r="AL127" s="238" t="str">
        <f t="shared" si="22"/>
        <v/>
      </c>
      <c r="AM127" s="102" t="str">
        <f>IF(ISERROR(IF(AK127="","",VLOOKUP(AL127,TRANSMUTATION_TABLE!A$2:D$42,4,TRUE))),"",IF(AK127="","",VLOOKUP(AL127,TRANSMUTATION_TABLE!A$2:D$42,4,TRUE)))</f>
        <v/>
      </c>
    </row>
    <row r="128" spans="1:39" ht="15.75" thickBot="1" x14ac:dyDescent="0.3">
      <c r="A128" s="3"/>
      <c r="B128" s="105"/>
      <c r="C128" s="106"/>
      <c r="D128" s="106"/>
      <c r="E128" s="10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24" t="str">
        <f t="shared" si="13"/>
        <v/>
      </c>
      <c r="Q128" s="26" t="str">
        <f t="shared" si="14"/>
        <v/>
      </c>
      <c r="R128" s="27" t="str">
        <f t="shared" si="15"/>
        <v/>
      </c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24" t="str">
        <f t="shared" si="16"/>
        <v/>
      </c>
      <c r="AD128" s="59" t="str">
        <f t="shared" si="17"/>
        <v/>
      </c>
      <c r="AE128" s="66" t="str">
        <f t="shared" si="18"/>
        <v/>
      </c>
      <c r="AF128" s="62"/>
      <c r="AG128" s="37"/>
      <c r="AH128" s="24" t="str">
        <f t="shared" si="19"/>
        <v/>
      </c>
      <c r="AI128" s="26" t="str">
        <f t="shared" si="20"/>
        <v/>
      </c>
      <c r="AJ128" s="59" t="str">
        <f t="shared" si="21"/>
        <v/>
      </c>
      <c r="AK128" s="101" t="str">
        <f t="shared" si="12"/>
        <v/>
      </c>
      <c r="AL128" s="238" t="str">
        <f t="shared" si="22"/>
        <v/>
      </c>
      <c r="AM128" s="102" t="str">
        <f>IF(ISERROR(IF(AK128="","",VLOOKUP(AL128,TRANSMUTATION_TABLE!A$2:D$42,4,TRUE))),"",IF(AK128="","",VLOOKUP(AL128,TRANSMUTATION_TABLE!A$2:D$42,4,TRUE)))</f>
        <v/>
      </c>
    </row>
    <row r="129" spans="1:39" ht="15.75" thickBot="1" x14ac:dyDescent="0.3">
      <c r="A129" s="3"/>
      <c r="B129" s="105"/>
      <c r="C129" s="106"/>
      <c r="D129" s="106"/>
      <c r="E129" s="10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24" t="str">
        <f t="shared" si="13"/>
        <v/>
      </c>
      <c r="Q129" s="26" t="str">
        <f t="shared" si="14"/>
        <v/>
      </c>
      <c r="R129" s="27" t="str">
        <f t="shared" si="15"/>
        <v/>
      </c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24" t="str">
        <f t="shared" si="16"/>
        <v/>
      </c>
      <c r="AD129" s="59" t="str">
        <f t="shared" si="17"/>
        <v/>
      </c>
      <c r="AE129" s="66" t="str">
        <f t="shared" si="18"/>
        <v/>
      </c>
      <c r="AF129" s="62"/>
      <c r="AG129" s="37"/>
      <c r="AH129" s="24" t="str">
        <f t="shared" si="19"/>
        <v/>
      </c>
      <c r="AI129" s="26" t="str">
        <f t="shared" si="20"/>
        <v/>
      </c>
      <c r="AJ129" s="59" t="str">
        <f t="shared" si="21"/>
        <v/>
      </c>
      <c r="AK129" s="101" t="str">
        <f t="shared" si="12"/>
        <v/>
      </c>
      <c r="AL129" s="238" t="str">
        <f t="shared" si="22"/>
        <v/>
      </c>
      <c r="AM129" s="102" t="str">
        <f>IF(ISERROR(IF(AK129="","",VLOOKUP(AL129,TRANSMUTATION_TABLE!A$2:D$42,4,TRUE))),"",IF(AK129="","",VLOOKUP(AL129,TRANSMUTATION_TABLE!A$2:D$42,4,TRUE)))</f>
        <v/>
      </c>
    </row>
    <row r="130" spans="1:39" ht="15.75" thickBot="1" x14ac:dyDescent="0.3">
      <c r="A130" s="3"/>
      <c r="B130" s="105"/>
      <c r="C130" s="106"/>
      <c r="D130" s="106"/>
      <c r="E130" s="10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24" t="str">
        <f t="shared" si="13"/>
        <v/>
      </c>
      <c r="Q130" s="26" t="str">
        <f t="shared" si="14"/>
        <v/>
      </c>
      <c r="R130" s="27" t="str">
        <f t="shared" si="15"/>
        <v/>
      </c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24" t="str">
        <f t="shared" si="16"/>
        <v/>
      </c>
      <c r="AD130" s="59" t="str">
        <f t="shared" si="17"/>
        <v/>
      </c>
      <c r="AE130" s="66" t="str">
        <f t="shared" si="18"/>
        <v/>
      </c>
      <c r="AF130" s="62"/>
      <c r="AG130" s="37"/>
      <c r="AH130" s="24" t="str">
        <f t="shared" si="19"/>
        <v/>
      </c>
      <c r="AI130" s="26" t="str">
        <f t="shared" si="20"/>
        <v/>
      </c>
      <c r="AJ130" s="59" t="str">
        <f t="shared" si="21"/>
        <v/>
      </c>
      <c r="AK130" s="101" t="str">
        <f t="shared" si="12"/>
        <v/>
      </c>
      <c r="AL130" s="238" t="str">
        <f t="shared" si="22"/>
        <v/>
      </c>
      <c r="AM130" s="102" t="str">
        <f>IF(ISERROR(IF(AK130="","",VLOOKUP(AL130,TRANSMUTATION_TABLE!A$2:D$42,4,TRUE))),"",IF(AK130="","",VLOOKUP(AL130,TRANSMUTATION_TABLE!A$2:D$42,4,TRUE)))</f>
        <v/>
      </c>
    </row>
    <row r="131" spans="1:39" ht="15.75" thickBot="1" x14ac:dyDescent="0.3">
      <c r="A131" s="3"/>
      <c r="B131" s="105"/>
      <c r="C131" s="106"/>
      <c r="D131" s="106"/>
      <c r="E131" s="10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24" t="str">
        <f t="shared" si="13"/>
        <v/>
      </c>
      <c r="Q131" s="26" t="str">
        <f t="shared" si="14"/>
        <v/>
      </c>
      <c r="R131" s="27" t="str">
        <f t="shared" si="15"/>
        <v/>
      </c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24" t="str">
        <f t="shared" si="16"/>
        <v/>
      </c>
      <c r="AD131" s="59" t="str">
        <f t="shared" si="17"/>
        <v/>
      </c>
      <c r="AE131" s="66" t="str">
        <f t="shared" si="18"/>
        <v/>
      </c>
      <c r="AF131" s="62"/>
      <c r="AG131" s="37"/>
      <c r="AH131" s="24" t="str">
        <f t="shared" si="19"/>
        <v/>
      </c>
      <c r="AI131" s="26" t="str">
        <f t="shared" si="20"/>
        <v/>
      </c>
      <c r="AJ131" s="59" t="str">
        <f t="shared" si="21"/>
        <v/>
      </c>
      <c r="AK131" s="101" t="str">
        <f t="shared" si="12"/>
        <v/>
      </c>
      <c r="AL131" s="238" t="str">
        <f t="shared" si="22"/>
        <v/>
      </c>
      <c r="AM131" s="102" t="str">
        <f>IF(ISERROR(IF(AK131="","",VLOOKUP(AL131,TRANSMUTATION_TABLE!A$2:D$42,4,TRUE))),"",IF(AK131="","",VLOOKUP(AL131,TRANSMUTATION_TABLE!A$2:D$42,4,TRUE)))</f>
        <v/>
      </c>
    </row>
    <row r="132" spans="1:39" ht="15.75" thickBot="1" x14ac:dyDescent="0.3">
      <c r="A132" s="3"/>
      <c r="B132" s="105"/>
      <c r="C132" s="106"/>
      <c r="D132" s="106"/>
      <c r="E132" s="10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24" t="str">
        <f t="shared" si="13"/>
        <v/>
      </c>
      <c r="Q132" s="26" t="str">
        <f t="shared" si="14"/>
        <v/>
      </c>
      <c r="R132" s="27" t="str">
        <f t="shared" si="15"/>
        <v/>
      </c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24" t="str">
        <f t="shared" si="16"/>
        <v/>
      </c>
      <c r="AD132" s="59" t="str">
        <f t="shared" si="17"/>
        <v/>
      </c>
      <c r="AE132" s="66" t="str">
        <f t="shared" si="18"/>
        <v/>
      </c>
      <c r="AF132" s="62"/>
      <c r="AG132" s="37"/>
      <c r="AH132" s="24" t="str">
        <f t="shared" si="19"/>
        <v/>
      </c>
      <c r="AI132" s="26" t="str">
        <f t="shared" si="20"/>
        <v/>
      </c>
      <c r="AJ132" s="59" t="str">
        <f t="shared" si="21"/>
        <v/>
      </c>
      <c r="AK132" s="101" t="str">
        <f t="shared" si="12"/>
        <v/>
      </c>
      <c r="AL132" s="238" t="str">
        <f t="shared" si="22"/>
        <v/>
      </c>
      <c r="AM132" s="102" t="str">
        <f>IF(ISERROR(IF(AK132="","",VLOOKUP(AL132,TRANSMUTATION_TABLE!A$2:D$42,4,TRUE))),"",IF(AK132="","",VLOOKUP(AL132,TRANSMUTATION_TABLE!A$2:D$42,4,TRUE)))</f>
        <v/>
      </c>
    </row>
    <row r="133" spans="1:39" ht="15.75" thickBot="1" x14ac:dyDescent="0.3">
      <c r="A133" s="3"/>
      <c r="B133" s="105"/>
      <c r="C133" s="106"/>
      <c r="D133" s="106"/>
      <c r="E133" s="107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24" t="str">
        <f t="shared" si="13"/>
        <v/>
      </c>
      <c r="Q133" s="26" t="str">
        <f t="shared" si="14"/>
        <v/>
      </c>
      <c r="R133" s="27" t="str">
        <f t="shared" si="15"/>
        <v/>
      </c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24" t="str">
        <f t="shared" si="16"/>
        <v/>
      </c>
      <c r="AD133" s="59" t="str">
        <f t="shared" si="17"/>
        <v/>
      </c>
      <c r="AE133" s="66" t="str">
        <f t="shared" si="18"/>
        <v/>
      </c>
      <c r="AF133" s="62"/>
      <c r="AG133" s="37"/>
      <c r="AH133" s="24" t="str">
        <f t="shared" si="19"/>
        <v/>
      </c>
      <c r="AI133" s="26" t="str">
        <f t="shared" si="20"/>
        <v/>
      </c>
      <c r="AJ133" s="59" t="str">
        <f t="shared" si="21"/>
        <v/>
      </c>
      <c r="AK133" s="101" t="str">
        <f t="shared" si="12"/>
        <v/>
      </c>
      <c r="AL133" s="238" t="str">
        <f t="shared" si="22"/>
        <v/>
      </c>
      <c r="AM133" s="102" t="str">
        <f>IF(ISERROR(IF(AK133="","",VLOOKUP(AL133,TRANSMUTATION_TABLE!A$2:D$42,4,TRUE))),"",IF(AK133="","",VLOOKUP(AL133,TRANSMUTATION_TABLE!A$2:D$42,4,TRUE)))</f>
        <v/>
      </c>
    </row>
    <row r="134" spans="1:39" ht="15.75" thickBot="1" x14ac:dyDescent="0.3">
      <c r="A134" s="3"/>
      <c r="B134" s="105"/>
      <c r="C134" s="106"/>
      <c r="D134" s="106"/>
      <c r="E134" s="107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24" t="str">
        <f t="shared" si="13"/>
        <v/>
      </c>
      <c r="Q134" s="26" t="str">
        <f t="shared" si="14"/>
        <v/>
      </c>
      <c r="R134" s="27" t="str">
        <f t="shared" si="15"/>
        <v/>
      </c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24" t="str">
        <f t="shared" si="16"/>
        <v/>
      </c>
      <c r="AD134" s="59" t="str">
        <f t="shared" si="17"/>
        <v/>
      </c>
      <c r="AE134" s="66" t="str">
        <f t="shared" si="18"/>
        <v/>
      </c>
      <c r="AF134" s="62"/>
      <c r="AG134" s="37"/>
      <c r="AH134" s="24" t="str">
        <f t="shared" si="19"/>
        <v/>
      </c>
      <c r="AI134" s="26" t="str">
        <f t="shared" si="20"/>
        <v/>
      </c>
      <c r="AJ134" s="59" t="str">
        <f t="shared" si="21"/>
        <v/>
      </c>
      <c r="AK134" s="101" t="str">
        <f t="shared" si="12"/>
        <v/>
      </c>
      <c r="AL134" s="238" t="str">
        <f t="shared" si="22"/>
        <v/>
      </c>
      <c r="AM134" s="102" t="str">
        <f>IF(ISERROR(IF(AK134="","",VLOOKUP(AL134,TRANSMUTATION_TABLE!A$2:D$42,4,TRUE))),"",IF(AK134="","",VLOOKUP(AL134,TRANSMUTATION_TABLE!A$2:D$42,4,TRUE)))</f>
        <v/>
      </c>
    </row>
    <row r="135" spans="1:39" ht="15.75" thickBot="1" x14ac:dyDescent="0.3">
      <c r="A135" s="3"/>
      <c r="B135" s="105"/>
      <c r="C135" s="106"/>
      <c r="D135" s="106"/>
      <c r="E135" s="10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4" t="str">
        <f t="shared" si="13"/>
        <v/>
      </c>
      <c r="Q135" s="26" t="str">
        <f t="shared" si="14"/>
        <v/>
      </c>
      <c r="R135" s="27" t="str">
        <f t="shared" si="15"/>
        <v/>
      </c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24" t="str">
        <f t="shared" si="16"/>
        <v/>
      </c>
      <c r="AD135" s="59" t="str">
        <f t="shared" si="17"/>
        <v/>
      </c>
      <c r="AE135" s="66" t="str">
        <f t="shared" si="18"/>
        <v/>
      </c>
      <c r="AF135" s="62"/>
      <c r="AG135" s="37"/>
      <c r="AH135" s="24" t="str">
        <f t="shared" si="19"/>
        <v/>
      </c>
      <c r="AI135" s="26" t="str">
        <f t="shared" si="20"/>
        <v/>
      </c>
      <c r="AJ135" s="59" t="str">
        <f t="shared" si="21"/>
        <v/>
      </c>
      <c r="AK135" s="101" t="str">
        <f t="shared" si="12"/>
        <v/>
      </c>
      <c r="AL135" s="238" t="str">
        <f t="shared" si="22"/>
        <v/>
      </c>
      <c r="AM135" s="102" t="str">
        <f>IF(ISERROR(IF(AK135="","",VLOOKUP(AL135,TRANSMUTATION_TABLE!A$2:D$42,4,TRUE))),"",IF(AK135="","",VLOOKUP(AL135,TRANSMUTATION_TABLE!A$2:D$42,4,TRUE)))</f>
        <v/>
      </c>
    </row>
    <row r="136" spans="1:39" ht="15.75" thickBot="1" x14ac:dyDescent="0.3">
      <c r="A136" s="3"/>
      <c r="B136" s="105"/>
      <c r="C136" s="106"/>
      <c r="D136" s="106"/>
      <c r="E136" s="107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24" t="str">
        <f t="shared" si="13"/>
        <v/>
      </c>
      <c r="Q136" s="26" t="str">
        <f t="shared" si="14"/>
        <v/>
      </c>
      <c r="R136" s="27" t="str">
        <f t="shared" si="15"/>
        <v/>
      </c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24" t="str">
        <f t="shared" si="16"/>
        <v/>
      </c>
      <c r="AD136" s="59" t="str">
        <f t="shared" si="17"/>
        <v/>
      </c>
      <c r="AE136" s="66" t="str">
        <f t="shared" si="18"/>
        <v/>
      </c>
      <c r="AF136" s="62"/>
      <c r="AG136" s="37"/>
      <c r="AH136" s="24" t="str">
        <f t="shared" si="19"/>
        <v/>
      </c>
      <c r="AI136" s="26" t="str">
        <f t="shared" si="20"/>
        <v/>
      </c>
      <c r="AJ136" s="59" t="str">
        <f t="shared" si="21"/>
        <v/>
      </c>
      <c r="AK136" s="101" t="str">
        <f t="shared" ref="AK136:AK151" si="23">IF(OR(R136="",AE136=""),"",SUM(R136,AE136))</f>
        <v/>
      </c>
      <c r="AL136" s="238" t="str">
        <f t="shared" si="22"/>
        <v/>
      </c>
      <c r="AM136" s="102" t="str">
        <f>IF(ISERROR(IF(AK136="","",VLOOKUP(AL136,TRANSMUTATION_TABLE!A$2:D$42,4,TRUE))),"",IF(AK136="","",VLOOKUP(AL136,TRANSMUTATION_TABLE!A$2:D$42,4,TRUE)))</f>
        <v/>
      </c>
    </row>
    <row r="137" spans="1:39" ht="15.75" thickBot="1" x14ac:dyDescent="0.3">
      <c r="A137" s="3"/>
      <c r="B137" s="105"/>
      <c r="C137" s="106"/>
      <c r="D137" s="106"/>
      <c r="E137" s="107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24" t="str">
        <f t="shared" si="13"/>
        <v/>
      </c>
      <c r="Q137" s="26" t="str">
        <f t="shared" si="14"/>
        <v/>
      </c>
      <c r="R137" s="27" t="str">
        <f t="shared" si="15"/>
        <v/>
      </c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24" t="str">
        <f t="shared" si="16"/>
        <v/>
      </c>
      <c r="AD137" s="59" t="str">
        <f t="shared" si="17"/>
        <v/>
      </c>
      <c r="AE137" s="66" t="str">
        <f t="shared" si="18"/>
        <v/>
      </c>
      <c r="AF137" s="62"/>
      <c r="AG137" s="37"/>
      <c r="AH137" s="24" t="str">
        <f t="shared" si="19"/>
        <v/>
      </c>
      <c r="AI137" s="26" t="str">
        <f t="shared" si="20"/>
        <v/>
      </c>
      <c r="AJ137" s="59" t="str">
        <f t="shared" si="21"/>
        <v/>
      </c>
      <c r="AK137" s="101" t="str">
        <f t="shared" si="23"/>
        <v/>
      </c>
      <c r="AL137" s="238" t="str">
        <f t="shared" si="22"/>
        <v/>
      </c>
      <c r="AM137" s="102" t="str">
        <f>IF(ISERROR(IF(AK137="","",VLOOKUP(AL137,TRANSMUTATION_TABLE!A$2:D$42,4,TRUE))),"",IF(AK137="","",VLOOKUP(AL137,TRANSMUTATION_TABLE!A$2:D$42,4,TRUE)))</f>
        <v/>
      </c>
    </row>
    <row r="138" spans="1:39" ht="15.75" thickBot="1" x14ac:dyDescent="0.3">
      <c r="A138" s="3"/>
      <c r="B138" s="105"/>
      <c r="C138" s="106"/>
      <c r="D138" s="106"/>
      <c r="E138" s="107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24" t="str">
        <f t="shared" si="13"/>
        <v/>
      </c>
      <c r="Q138" s="26" t="str">
        <f t="shared" si="14"/>
        <v/>
      </c>
      <c r="R138" s="27" t="str">
        <f t="shared" si="15"/>
        <v/>
      </c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24" t="str">
        <f t="shared" si="16"/>
        <v/>
      </c>
      <c r="AD138" s="59" t="str">
        <f t="shared" si="17"/>
        <v/>
      </c>
      <c r="AE138" s="66" t="str">
        <f t="shared" si="18"/>
        <v/>
      </c>
      <c r="AF138" s="62"/>
      <c r="AG138" s="37"/>
      <c r="AH138" s="24" t="str">
        <f t="shared" si="19"/>
        <v/>
      </c>
      <c r="AI138" s="26" t="str">
        <f t="shared" si="20"/>
        <v/>
      </c>
      <c r="AJ138" s="59" t="str">
        <f t="shared" si="21"/>
        <v/>
      </c>
      <c r="AK138" s="101" t="str">
        <f t="shared" si="23"/>
        <v/>
      </c>
      <c r="AL138" s="238" t="str">
        <f t="shared" si="22"/>
        <v/>
      </c>
      <c r="AM138" s="102" t="str">
        <f>IF(ISERROR(IF(AK138="","",VLOOKUP(AL138,TRANSMUTATION_TABLE!A$2:D$42,4,TRUE))),"",IF(AK138="","",VLOOKUP(AL138,TRANSMUTATION_TABLE!A$2:D$42,4,TRUE)))</f>
        <v/>
      </c>
    </row>
    <row r="139" spans="1:39" ht="15.75" thickBot="1" x14ac:dyDescent="0.3">
      <c r="A139" s="3"/>
      <c r="B139" s="105"/>
      <c r="C139" s="106"/>
      <c r="D139" s="106"/>
      <c r="E139" s="107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24" t="str">
        <f t="shared" si="13"/>
        <v/>
      </c>
      <c r="Q139" s="26" t="str">
        <f t="shared" si="14"/>
        <v/>
      </c>
      <c r="R139" s="27" t="str">
        <f t="shared" si="15"/>
        <v/>
      </c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24" t="str">
        <f t="shared" si="16"/>
        <v/>
      </c>
      <c r="AD139" s="59" t="str">
        <f t="shared" si="17"/>
        <v/>
      </c>
      <c r="AE139" s="66" t="str">
        <f t="shared" si="18"/>
        <v/>
      </c>
      <c r="AF139" s="62"/>
      <c r="AG139" s="37"/>
      <c r="AH139" s="24" t="str">
        <f t="shared" si="19"/>
        <v/>
      </c>
      <c r="AI139" s="26" t="str">
        <f t="shared" si="20"/>
        <v/>
      </c>
      <c r="AJ139" s="59" t="str">
        <f t="shared" si="21"/>
        <v/>
      </c>
      <c r="AK139" s="101" t="str">
        <f t="shared" si="23"/>
        <v/>
      </c>
      <c r="AL139" s="238" t="str">
        <f t="shared" si="22"/>
        <v/>
      </c>
      <c r="AM139" s="102" t="str">
        <f>IF(ISERROR(IF(AK139="","",VLOOKUP(AL139,TRANSMUTATION_TABLE!A$2:D$42,4,TRUE))),"",IF(AK139="","",VLOOKUP(AL139,TRANSMUTATION_TABLE!A$2:D$42,4,TRUE)))</f>
        <v/>
      </c>
    </row>
    <row r="140" spans="1:39" ht="15.75" thickBot="1" x14ac:dyDescent="0.3">
      <c r="A140" s="3"/>
      <c r="B140" s="105"/>
      <c r="C140" s="106"/>
      <c r="D140" s="106"/>
      <c r="E140" s="107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24" t="str">
        <f t="shared" ref="P140:P151" si="24">IF(COUNT($F140:$O140)=0,"",SUM($F140:$O140))</f>
        <v/>
      </c>
      <c r="Q140" s="26" t="str">
        <f t="shared" ref="Q140:Q151" si="25">IF(ISERROR(IF($P140="","",ROUND(($P140/$P$11)*$Q$11,2))),"",IF($P140="","",ROUND(($P140/$P$11)*$Q$11,2)))</f>
        <v/>
      </c>
      <c r="R140" s="27" t="str">
        <f t="shared" ref="R140:R151" si="26">IF($Q140="","",ROUND($Q140*$R$11,2))</f>
        <v/>
      </c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24" t="str">
        <f t="shared" ref="AC140:AC151" si="27">IF(COUNT($S140:$AB140)=0,"",SUM($S140:$AB140))</f>
        <v/>
      </c>
      <c r="AD140" s="59" t="str">
        <f t="shared" ref="AD140:AD151" si="28">IF(ISERROR(IF($AC140="","",ROUND(($AC140/$AC$11)*$AD$11,2))),"",IF($AC140="","",ROUND(($AC140/$AC$11)*$AD$11,2)))</f>
        <v/>
      </c>
      <c r="AE140" s="66" t="str">
        <f t="shared" ref="AE140:AE151" si="29">IF($AD140="","",ROUND($AD140*$AE$11,2))</f>
        <v/>
      </c>
      <c r="AF140" s="62"/>
      <c r="AG140" s="37"/>
      <c r="AH140" s="24" t="str">
        <f t="shared" si="19"/>
        <v/>
      </c>
      <c r="AI140" s="26" t="str">
        <f t="shared" si="20"/>
        <v/>
      </c>
      <c r="AJ140" s="59" t="str">
        <f t="shared" si="21"/>
        <v/>
      </c>
      <c r="AK140" s="101" t="str">
        <f t="shared" si="23"/>
        <v/>
      </c>
      <c r="AL140" s="238" t="str">
        <f t="shared" si="22"/>
        <v/>
      </c>
      <c r="AM140" s="102" t="str">
        <f>IF(ISERROR(IF(AK140="","",VLOOKUP(AL140,TRANSMUTATION_TABLE!A$2:D$42,4,TRUE))),"",IF(AK140="","",VLOOKUP(AL140,TRANSMUTATION_TABLE!A$2:D$42,4,TRUE)))</f>
        <v/>
      </c>
    </row>
    <row r="141" spans="1:39" ht="15.75" thickBot="1" x14ac:dyDescent="0.3">
      <c r="A141" s="3"/>
      <c r="B141" s="105"/>
      <c r="C141" s="106"/>
      <c r="D141" s="106"/>
      <c r="E141" s="107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24" t="str">
        <f t="shared" si="24"/>
        <v/>
      </c>
      <c r="Q141" s="26" t="str">
        <f t="shared" si="25"/>
        <v/>
      </c>
      <c r="R141" s="27" t="str">
        <f t="shared" si="26"/>
        <v/>
      </c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24" t="str">
        <f t="shared" si="27"/>
        <v/>
      </c>
      <c r="AD141" s="59" t="str">
        <f t="shared" si="28"/>
        <v/>
      </c>
      <c r="AE141" s="66" t="str">
        <f t="shared" si="29"/>
        <v/>
      </c>
      <c r="AF141" s="62"/>
      <c r="AG141" s="37"/>
      <c r="AH141" s="24" t="str">
        <f t="shared" ref="AH141:AH151" si="30">IF(COUNT($AF141:$AG141)=0,"",SUM($AF141:$AG141))</f>
        <v/>
      </c>
      <c r="AI141" s="26" t="str">
        <f t="shared" ref="AI141:AI151" si="31">IF(ISERROR(IF($AH141="","",ROUND(($AH141/$AH$11)*$AI$11,2))),"",IF($AH141="","",ROUND(($AH141/$AH$11)*$AI$11,2)))</f>
        <v/>
      </c>
      <c r="AJ141" s="59" t="str">
        <f t="shared" ref="AJ141:AJ151" si="32">IF($AI141="","",ROUND($AI141*$AJ$11,2))</f>
        <v/>
      </c>
      <c r="AK141" s="101" t="str">
        <f t="shared" si="23"/>
        <v/>
      </c>
      <c r="AL141" s="238" t="str">
        <f t="shared" ref="AL141:AL151" si="33">IF(OR($AK141=""),"",ROUND($AK141,0))</f>
        <v/>
      </c>
      <c r="AM141" s="102" t="str">
        <f>IF(ISERROR(IF(AK141="","",VLOOKUP(AL141,TRANSMUTATION_TABLE!A$2:D$42,4,TRUE))),"",IF(AK141="","",VLOOKUP(AL141,TRANSMUTATION_TABLE!A$2:D$42,4,TRUE)))</f>
        <v/>
      </c>
    </row>
    <row r="142" spans="1:39" ht="15.75" thickBot="1" x14ac:dyDescent="0.3">
      <c r="A142" s="3"/>
      <c r="B142" s="105"/>
      <c r="C142" s="106"/>
      <c r="D142" s="106"/>
      <c r="E142" s="107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24" t="str">
        <f t="shared" si="24"/>
        <v/>
      </c>
      <c r="Q142" s="26" t="str">
        <f t="shared" si="25"/>
        <v/>
      </c>
      <c r="R142" s="27" t="str">
        <f t="shared" si="26"/>
        <v/>
      </c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24" t="str">
        <f t="shared" si="27"/>
        <v/>
      </c>
      <c r="AD142" s="59" t="str">
        <f t="shared" si="28"/>
        <v/>
      </c>
      <c r="AE142" s="66" t="str">
        <f t="shared" si="29"/>
        <v/>
      </c>
      <c r="AF142" s="62"/>
      <c r="AG142" s="37"/>
      <c r="AH142" s="24" t="str">
        <f t="shared" si="30"/>
        <v/>
      </c>
      <c r="AI142" s="26" t="str">
        <f t="shared" si="31"/>
        <v/>
      </c>
      <c r="AJ142" s="59" t="str">
        <f t="shared" si="32"/>
        <v/>
      </c>
      <c r="AK142" s="101" t="str">
        <f t="shared" si="23"/>
        <v/>
      </c>
      <c r="AL142" s="238" t="str">
        <f t="shared" si="33"/>
        <v/>
      </c>
      <c r="AM142" s="102" t="str">
        <f>IF(ISERROR(IF(AK142="","",VLOOKUP(AL142,TRANSMUTATION_TABLE!A$2:D$42,4,TRUE))),"",IF(AK142="","",VLOOKUP(AL142,TRANSMUTATION_TABLE!A$2:D$42,4,TRUE)))</f>
        <v/>
      </c>
    </row>
    <row r="143" spans="1:39" ht="15.75" thickBot="1" x14ac:dyDescent="0.3">
      <c r="A143" s="3"/>
      <c r="B143" s="105"/>
      <c r="C143" s="106"/>
      <c r="D143" s="106"/>
      <c r="E143" s="107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24" t="str">
        <f t="shared" si="24"/>
        <v/>
      </c>
      <c r="Q143" s="26" t="str">
        <f t="shared" si="25"/>
        <v/>
      </c>
      <c r="R143" s="27" t="str">
        <f t="shared" si="26"/>
        <v/>
      </c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24" t="str">
        <f t="shared" si="27"/>
        <v/>
      </c>
      <c r="AD143" s="59" t="str">
        <f t="shared" si="28"/>
        <v/>
      </c>
      <c r="AE143" s="66" t="str">
        <f t="shared" si="29"/>
        <v/>
      </c>
      <c r="AF143" s="62"/>
      <c r="AG143" s="37"/>
      <c r="AH143" s="24" t="str">
        <f t="shared" si="30"/>
        <v/>
      </c>
      <c r="AI143" s="26" t="str">
        <f t="shared" si="31"/>
        <v/>
      </c>
      <c r="AJ143" s="59" t="str">
        <f t="shared" si="32"/>
        <v/>
      </c>
      <c r="AK143" s="101" t="str">
        <f t="shared" si="23"/>
        <v/>
      </c>
      <c r="AL143" s="238" t="str">
        <f t="shared" si="33"/>
        <v/>
      </c>
      <c r="AM143" s="102" t="str">
        <f>IF(ISERROR(IF(AK143="","",VLOOKUP(AL143,TRANSMUTATION_TABLE!A$2:D$42,4,TRUE))),"",IF(AK143="","",VLOOKUP(AL143,TRANSMUTATION_TABLE!A$2:D$42,4,TRUE)))</f>
        <v/>
      </c>
    </row>
    <row r="144" spans="1:39" ht="15.75" thickBot="1" x14ac:dyDescent="0.3">
      <c r="A144" s="3"/>
      <c r="B144" s="105"/>
      <c r="C144" s="106"/>
      <c r="D144" s="106"/>
      <c r="E144" s="107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24" t="str">
        <f t="shared" si="24"/>
        <v/>
      </c>
      <c r="Q144" s="26" t="str">
        <f t="shared" si="25"/>
        <v/>
      </c>
      <c r="R144" s="27" t="str">
        <f t="shared" si="26"/>
        <v/>
      </c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24" t="str">
        <f t="shared" si="27"/>
        <v/>
      </c>
      <c r="AD144" s="59" t="str">
        <f t="shared" si="28"/>
        <v/>
      </c>
      <c r="AE144" s="66" t="str">
        <f t="shared" si="29"/>
        <v/>
      </c>
      <c r="AF144" s="62"/>
      <c r="AG144" s="37"/>
      <c r="AH144" s="24" t="str">
        <f t="shared" si="30"/>
        <v/>
      </c>
      <c r="AI144" s="26" t="str">
        <f t="shared" si="31"/>
        <v/>
      </c>
      <c r="AJ144" s="59" t="str">
        <f t="shared" si="32"/>
        <v/>
      </c>
      <c r="AK144" s="101" t="str">
        <f t="shared" si="23"/>
        <v/>
      </c>
      <c r="AL144" s="238" t="str">
        <f t="shared" si="33"/>
        <v/>
      </c>
      <c r="AM144" s="102" t="str">
        <f>IF(ISERROR(IF(AK144="","",VLOOKUP(AL144,TRANSMUTATION_TABLE!A$2:D$42,4,TRUE))),"",IF(AK144="","",VLOOKUP(AL144,TRANSMUTATION_TABLE!A$2:D$42,4,TRUE)))</f>
        <v/>
      </c>
    </row>
    <row r="145" spans="1:39" ht="15.75" thickBot="1" x14ac:dyDescent="0.3">
      <c r="A145" s="3"/>
      <c r="B145" s="105"/>
      <c r="C145" s="106"/>
      <c r="D145" s="106"/>
      <c r="E145" s="107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24" t="str">
        <f t="shared" si="24"/>
        <v/>
      </c>
      <c r="Q145" s="26" t="str">
        <f t="shared" si="25"/>
        <v/>
      </c>
      <c r="R145" s="27" t="str">
        <f t="shared" si="26"/>
        <v/>
      </c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24" t="str">
        <f t="shared" si="27"/>
        <v/>
      </c>
      <c r="AD145" s="59" t="str">
        <f t="shared" si="28"/>
        <v/>
      </c>
      <c r="AE145" s="66" t="str">
        <f t="shared" si="29"/>
        <v/>
      </c>
      <c r="AF145" s="62"/>
      <c r="AG145" s="37"/>
      <c r="AH145" s="24" t="str">
        <f t="shared" si="30"/>
        <v/>
      </c>
      <c r="AI145" s="26" t="str">
        <f t="shared" si="31"/>
        <v/>
      </c>
      <c r="AJ145" s="59" t="str">
        <f t="shared" si="32"/>
        <v/>
      </c>
      <c r="AK145" s="101" t="str">
        <f t="shared" si="23"/>
        <v/>
      </c>
      <c r="AL145" s="238" t="str">
        <f t="shared" si="33"/>
        <v/>
      </c>
      <c r="AM145" s="102" t="str">
        <f>IF(ISERROR(IF(AK145="","",VLOOKUP(AL145,TRANSMUTATION_TABLE!A$2:D$42,4,TRUE))),"",IF(AK145="","",VLOOKUP(AL145,TRANSMUTATION_TABLE!A$2:D$42,4,TRUE)))</f>
        <v/>
      </c>
    </row>
    <row r="146" spans="1:39" ht="15.75" thickBot="1" x14ac:dyDescent="0.3">
      <c r="A146" s="3"/>
      <c r="B146" s="105"/>
      <c r="C146" s="106"/>
      <c r="D146" s="106"/>
      <c r="E146" s="107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24" t="str">
        <f t="shared" si="24"/>
        <v/>
      </c>
      <c r="Q146" s="26" t="str">
        <f t="shared" si="25"/>
        <v/>
      </c>
      <c r="R146" s="27" t="str">
        <f t="shared" si="26"/>
        <v/>
      </c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24" t="str">
        <f t="shared" si="27"/>
        <v/>
      </c>
      <c r="AD146" s="59" t="str">
        <f t="shared" si="28"/>
        <v/>
      </c>
      <c r="AE146" s="66" t="str">
        <f t="shared" si="29"/>
        <v/>
      </c>
      <c r="AF146" s="62"/>
      <c r="AG146" s="37"/>
      <c r="AH146" s="24" t="str">
        <f t="shared" si="30"/>
        <v/>
      </c>
      <c r="AI146" s="26" t="str">
        <f t="shared" si="31"/>
        <v/>
      </c>
      <c r="AJ146" s="59" t="str">
        <f t="shared" si="32"/>
        <v/>
      </c>
      <c r="AK146" s="101" t="str">
        <f t="shared" si="23"/>
        <v/>
      </c>
      <c r="AL146" s="238" t="str">
        <f t="shared" si="33"/>
        <v/>
      </c>
      <c r="AM146" s="102" t="str">
        <f>IF(ISERROR(IF(AK146="","",VLOOKUP(AL146,TRANSMUTATION_TABLE!A$2:D$42,4,TRUE))),"",IF(AK146="","",VLOOKUP(AL146,TRANSMUTATION_TABLE!A$2:D$42,4,TRUE)))</f>
        <v/>
      </c>
    </row>
    <row r="147" spans="1:39" ht="15.75" thickBot="1" x14ac:dyDescent="0.3">
      <c r="A147" s="3"/>
      <c r="B147" s="105"/>
      <c r="C147" s="106"/>
      <c r="D147" s="106"/>
      <c r="E147" s="107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24" t="str">
        <f t="shared" si="24"/>
        <v/>
      </c>
      <c r="Q147" s="26" t="str">
        <f t="shared" si="25"/>
        <v/>
      </c>
      <c r="R147" s="27" t="str">
        <f t="shared" si="26"/>
        <v/>
      </c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24" t="str">
        <f t="shared" si="27"/>
        <v/>
      </c>
      <c r="AD147" s="59" t="str">
        <f t="shared" si="28"/>
        <v/>
      </c>
      <c r="AE147" s="66" t="str">
        <f t="shared" si="29"/>
        <v/>
      </c>
      <c r="AF147" s="62"/>
      <c r="AG147" s="37"/>
      <c r="AH147" s="24" t="str">
        <f t="shared" si="30"/>
        <v/>
      </c>
      <c r="AI147" s="26" t="str">
        <f t="shared" si="31"/>
        <v/>
      </c>
      <c r="AJ147" s="59" t="str">
        <f t="shared" si="32"/>
        <v/>
      </c>
      <c r="AK147" s="101" t="str">
        <f t="shared" si="23"/>
        <v/>
      </c>
      <c r="AL147" s="238" t="str">
        <f t="shared" si="33"/>
        <v/>
      </c>
      <c r="AM147" s="102" t="str">
        <f>IF(ISERROR(IF(AK147="","",VLOOKUP(AL147,TRANSMUTATION_TABLE!A$2:D$42,4,TRUE))),"",IF(AK147="","",VLOOKUP(AL147,TRANSMUTATION_TABLE!A$2:D$42,4,TRUE)))</f>
        <v/>
      </c>
    </row>
    <row r="148" spans="1:39" ht="15.75" thickBot="1" x14ac:dyDescent="0.3">
      <c r="A148" s="3"/>
      <c r="B148" s="105"/>
      <c r="C148" s="106"/>
      <c r="D148" s="106"/>
      <c r="E148" s="107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24" t="str">
        <f t="shared" si="24"/>
        <v/>
      </c>
      <c r="Q148" s="26" t="str">
        <f t="shared" si="25"/>
        <v/>
      </c>
      <c r="R148" s="27" t="str">
        <f t="shared" si="26"/>
        <v/>
      </c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24" t="str">
        <f t="shared" si="27"/>
        <v/>
      </c>
      <c r="AD148" s="59" t="str">
        <f t="shared" si="28"/>
        <v/>
      </c>
      <c r="AE148" s="66" t="str">
        <f t="shared" si="29"/>
        <v/>
      </c>
      <c r="AF148" s="62"/>
      <c r="AG148" s="37"/>
      <c r="AH148" s="24" t="str">
        <f t="shared" si="30"/>
        <v/>
      </c>
      <c r="AI148" s="26" t="str">
        <f t="shared" si="31"/>
        <v/>
      </c>
      <c r="AJ148" s="59" t="str">
        <f t="shared" si="32"/>
        <v/>
      </c>
      <c r="AK148" s="101" t="str">
        <f t="shared" si="23"/>
        <v/>
      </c>
      <c r="AL148" s="238" t="str">
        <f t="shared" si="33"/>
        <v/>
      </c>
      <c r="AM148" s="102" t="str">
        <f>IF(ISERROR(IF(AK148="","",VLOOKUP(AL148,TRANSMUTATION_TABLE!A$2:D$42,4,TRUE))),"",IF(AK148="","",VLOOKUP(AL148,TRANSMUTATION_TABLE!A$2:D$42,4,TRUE)))</f>
        <v/>
      </c>
    </row>
    <row r="149" spans="1:39" ht="15.75" thickBot="1" x14ac:dyDescent="0.3">
      <c r="A149" s="3"/>
      <c r="B149" s="105"/>
      <c r="C149" s="106"/>
      <c r="D149" s="106"/>
      <c r="E149" s="107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24" t="str">
        <f t="shared" si="24"/>
        <v/>
      </c>
      <c r="Q149" s="26" t="str">
        <f t="shared" si="25"/>
        <v/>
      </c>
      <c r="R149" s="27" t="str">
        <f t="shared" si="26"/>
        <v/>
      </c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24" t="str">
        <f t="shared" si="27"/>
        <v/>
      </c>
      <c r="AD149" s="59" t="str">
        <f t="shared" si="28"/>
        <v/>
      </c>
      <c r="AE149" s="66" t="str">
        <f t="shared" si="29"/>
        <v/>
      </c>
      <c r="AF149" s="62"/>
      <c r="AG149" s="37"/>
      <c r="AH149" s="24" t="str">
        <f t="shared" si="30"/>
        <v/>
      </c>
      <c r="AI149" s="26" t="str">
        <f t="shared" si="31"/>
        <v/>
      </c>
      <c r="AJ149" s="59" t="str">
        <f t="shared" si="32"/>
        <v/>
      </c>
      <c r="AK149" s="101" t="str">
        <f t="shared" si="23"/>
        <v/>
      </c>
      <c r="AL149" s="238" t="str">
        <f t="shared" si="33"/>
        <v/>
      </c>
      <c r="AM149" s="102" t="str">
        <f>IF(ISERROR(IF(AK149="","",VLOOKUP(AL149,TRANSMUTATION_TABLE!A$2:D$42,4,TRUE))),"",IF(AK149="","",VLOOKUP(AL149,TRANSMUTATION_TABLE!A$2:D$42,4,TRUE)))</f>
        <v/>
      </c>
    </row>
    <row r="150" spans="1:39" ht="15.75" thickBot="1" x14ac:dyDescent="0.3">
      <c r="A150" s="3"/>
      <c r="B150" s="105"/>
      <c r="C150" s="106"/>
      <c r="D150" s="106"/>
      <c r="E150" s="107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24" t="str">
        <f t="shared" si="24"/>
        <v/>
      </c>
      <c r="Q150" s="26" t="str">
        <f t="shared" si="25"/>
        <v/>
      </c>
      <c r="R150" s="27" t="str">
        <f t="shared" si="26"/>
        <v/>
      </c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24" t="str">
        <f t="shared" si="27"/>
        <v/>
      </c>
      <c r="AD150" s="59" t="str">
        <f t="shared" si="28"/>
        <v/>
      </c>
      <c r="AE150" s="66" t="str">
        <f t="shared" si="29"/>
        <v/>
      </c>
      <c r="AF150" s="62"/>
      <c r="AG150" s="37"/>
      <c r="AH150" s="24" t="str">
        <f t="shared" si="30"/>
        <v/>
      </c>
      <c r="AI150" s="26" t="str">
        <f t="shared" si="31"/>
        <v/>
      </c>
      <c r="AJ150" s="59" t="str">
        <f t="shared" si="32"/>
        <v/>
      </c>
      <c r="AK150" s="101" t="str">
        <f t="shared" si="23"/>
        <v/>
      </c>
      <c r="AL150" s="238" t="str">
        <f t="shared" si="33"/>
        <v/>
      </c>
      <c r="AM150" s="102" t="str">
        <f>IF(ISERROR(IF(AK150="","",VLOOKUP(AL150,TRANSMUTATION_TABLE!A$2:D$42,4,TRUE))),"",IF(AK150="","",VLOOKUP(AL150,TRANSMUTATION_TABLE!A$2:D$42,4,TRUE)))</f>
        <v/>
      </c>
    </row>
    <row r="151" spans="1:39" ht="15.75" thickBot="1" x14ac:dyDescent="0.3">
      <c r="A151" s="3"/>
      <c r="B151" s="105"/>
      <c r="C151" s="106"/>
      <c r="D151" s="106"/>
      <c r="E151" s="107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24" t="str">
        <f t="shared" si="24"/>
        <v/>
      </c>
      <c r="Q151" s="26" t="str">
        <f t="shared" si="25"/>
        <v/>
      </c>
      <c r="R151" s="27" t="str">
        <f t="shared" si="26"/>
        <v/>
      </c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24" t="str">
        <f t="shared" si="27"/>
        <v/>
      </c>
      <c r="AD151" s="59" t="str">
        <f t="shared" si="28"/>
        <v/>
      </c>
      <c r="AE151" s="66" t="str">
        <f t="shared" si="29"/>
        <v/>
      </c>
      <c r="AF151" s="62"/>
      <c r="AG151" s="37"/>
      <c r="AH151" s="24" t="str">
        <f t="shared" si="30"/>
        <v/>
      </c>
      <c r="AI151" s="26" t="str">
        <f t="shared" si="31"/>
        <v/>
      </c>
      <c r="AJ151" s="59" t="str">
        <f t="shared" si="32"/>
        <v/>
      </c>
      <c r="AK151" s="103" t="str">
        <f t="shared" si="23"/>
        <v/>
      </c>
      <c r="AL151" s="239" t="str">
        <f t="shared" si="33"/>
        <v/>
      </c>
      <c r="AM151" s="104" t="str">
        <f>IF(ISERROR(IF(AK151="","",VLOOKUP(AL151,TRANSMUTATION_TABLE!A$2:D$42,4,TRUE))),"",IF(AK151="","",VLOOKUP(AL151,TRANSMUTATION_TABLE!A$2:D$42,4,TRUE)))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2" priority="1" operator="lessThan">
      <formula>74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opLeftCell="O11" zoomScale="82" zoomScaleNormal="82" workbookViewId="0">
      <selection activeCell="V25" sqref="V25:Y2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6" customWidth="1"/>
    <col min="34" max="34" width="6.140625" style="56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5" customWidth="1"/>
    <col min="39" max="39" width="11.5703125" customWidth="1"/>
    <col min="43" max="43" width="9.140625" style="41"/>
    <col min="53" max="53" width="9.140625" style="41"/>
    <col min="55" max="55" width="9.140625" style="41"/>
  </cols>
  <sheetData>
    <row r="1" spans="1:55" ht="15.75" customHeight="1" x14ac:dyDescent="0.25">
      <c r="A1" s="108" t="s">
        <v>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55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spans="1:55" x14ac:dyDescent="0.25">
      <c r="A3" s="110" t="s">
        <v>18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55" ht="18" x14ac:dyDescent="0.25">
      <c r="A4" s="8"/>
      <c r="B4" s="8"/>
      <c r="C4" s="112" t="s">
        <v>0</v>
      </c>
      <c r="D4" s="109"/>
      <c r="E4" s="109"/>
      <c r="F4" s="109"/>
      <c r="G4" s="113"/>
      <c r="H4" s="114"/>
      <c r="I4" s="114"/>
      <c r="J4" s="115"/>
      <c r="K4" s="12"/>
      <c r="L4" s="116" t="s">
        <v>2</v>
      </c>
      <c r="M4" s="117"/>
      <c r="N4" s="118"/>
      <c r="O4" s="113"/>
      <c r="P4" s="114"/>
      <c r="Q4" s="114"/>
      <c r="R4" s="115"/>
      <c r="S4" s="14"/>
      <c r="T4" s="119" t="s">
        <v>3</v>
      </c>
      <c r="U4" s="119"/>
      <c r="V4" s="119"/>
      <c r="W4" s="120"/>
      <c r="X4" s="113"/>
      <c r="Y4" s="114"/>
      <c r="Z4" s="114"/>
      <c r="AA4" s="114"/>
      <c r="AB4" s="114"/>
      <c r="AC4" s="115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21" t="s">
        <v>1</v>
      </c>
      <c r="C5" s="111"/>
      <c r="D5" s="111"/>
      <c r="E5" s="111"/>
      <c r="F5" s="111"/>
      <c r="G5" s="113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S5" s="12"/>
      <c r="T5" s="119" t="s">
        <v>4</v>
      </c>
      <c r="U5" s="119"/>
      <c r="V5" s="119"/>
      <c r="W5" s="120"/>
      <c r="X5" s="113"/>
      <c r="Y5" s="114"/>
      <c r="Z5" s="114"/>
      <c r="AA5" s="114"/>
      <c r="AB5" s="114"/>
      <c r="AC5" s="115"/>
      <c r="AD5" s="122" t="s">
        <v>5</v>
      </c>
      <c r="AE5" s="111"/>
      <c r="AF5" s="123"/>
      <c r="AG5" s="124"/>
      <c r="AH5" s="125"/>
      <c r="AI5" s="125"/>
      <c r="AJ5" s="125"/>
      <c r="AK5" s="126"/>
      <c r="AL5" s="89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1"/>
      <c r="U6" s="30"/>
      <c r="V6" s="30"/>
      <c r="W6" s="30"/>
      <c r="X6" s="10"/>
      <c r="Y6" s="11"/>
      <c r="Z6" s="11"/>
      <c r="AA6" s="11"/>
      <c r="AB6" s="11"/>
      <c r="AC6" s="11"/>
      <c r="AD6" s="13"/>
      <c r="AE6" s="30"/>
      <c r="AF6" s="11"/>
      <c r="AG6" s="11"/>
      <c r="AH6" s="11"/>
      <c r="AI6" s="10"/>
      <c r="AJ6" s="11"/>
      <c r="AK6" s="11"/>
      <c r="AL6" s="11"/>
      <c r="AM6" s="8"/>
    </row>
    <row r="7" spans="1:55" ht="15.75" thickBot="1" x14ac:dyDescent="0.3">
      <c r="A7" s="130" t="s">
        <v>22</v>
      </c>
      <c r="B7" s="131"/>
      <c r="C7" s="131"/>
      <c r="D7" s="131"/>
      <c r="E7" s="132"/>
      <c r="F7" s="133" t="s">
        <v>7</v>
      </c>
      <c r="G7" s="134"/>
      <c r="H7" s="134"/>
      <c r="I7" s="134"/>
      <c r="J7" s="134"/>
      <c r="K7" s="150"/>
      <c r="L7" s="150"/>
      <c r="M7" s="150"/>
      <c r="N7" s="150"/>
      <c r="O7" s="150"/>
      <c r="P7" s="150"/>
      <c r="Q7" s="150"/>
      <c r="R7" s="148" t="s">
        <v>8</v>
      </c>
      <c r="S7" s="149"/>
      <c r="T7" s="151"/>
      <c r="U7" s="151"/>
      <c r="V7" s="151"/>
      <c r="W7" s="151"/>
      <c r="X7" s="151"/>
      <c r="Y7" s="151"/>
      <c r="Z7" s="151"/>
      <c r="AA7" s="151"/>
      <c r="AB7" s="152"/>
      <c r="AC7" s="135" t="s">
        <v>9</v>
      </c>
      <c r="AD7" s="135"/>
      <c r="AE7" s="136"/>
      <c r="AF7" s="136"/>
      <c r="AG7" s="136"/>
      <c r="AH7" s="136"/>
      <c r="AI7" s="136"/>
      <c r="AJ7" s="136"/>
      <c r="AK7" s="136"/>
      <c r="AL7" s="136"/>
      <c r="AM7" s="137"/>
    </row>
    <row r="8" spans="1:55" ht="55.5" customHeight="1" thickBot="1" x14ac:dyDescent="0.3">
      <c r="A8" s="7"/>
      <c r="B8" s="138" t="s">
        <v>10</v>
      </c>
      <c r="C8" s="128"/>
      <c r="D8" s="128"/>
      <c r="E8" s="129"/>
      <c r="F8" s="139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41"/>
      <c r="R8" s="142"/>
      <c r="S8" s="143"/>
      <c r="T8" s="144"/>
      <c r="U8" s="144"/>
      <c r="V8" s="144"/>
      <c r="W8" s="144"/>
      <c r="X8" s="144"/>
      <c r="Y8" s="144"/>
      <c r="Z8" s="144"/>
      <c r="AA8" s="144"/>
      <c r="AB8" s="144"/>
      <c r="AC8" s="145"/>
      <c r="AD8" s="145"/>
      <c r="AE8" s="146"/>
      <c r="AF8" s="147"/>
      <c r="AG8" s="147"/>
      <c r="AH8" s="147"/>
      <c r="AI8" s="128"/>
      <c r="AJ8" s="128"/>
      <c r="AK8" s="90" t="s">
        <v>15</v>
      </c>
      <c r="AL8" s="82" t="s">
        <v>36</v>
      </c>
      <c r="AM8" s="81" t="s">
        <v>24</v>
      </c>
    </row>
    <row r="9" spans="1:55" ht="15.75" thickBot="1" x14ac:dyDescent="0.3">
      <c r="A9" s="1"/>
      <c r="B9" s="127"/>
      <c r="C9" s="128"/>
      <c r="D9" s="128"/>
      <c r="E9" s="12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7" t="s">
        <v>14</v>
      </c>
      <c r="AF9" s="69">
        <v>1</v>
      </c>
      <c r="AG9" s="70">
        <v>2</v>
      </c>
      <c r="AH9" s="71" t="s">
        <v>12</v>
      </c>
      <c r="AI9" s="58" t="s">
        <v>13</v>
      </c>
      <c r="AJ9" s="79" t="s">
        <v>14</v>
      </c>
      <c r="AK9" s="91" t="s">
        <v>16</v>
      </c>
      <c r="AL9" s="83" t="s">
        <v>34</v>
      </c>
      <c r="AM9" s="68" t="s">
        <v>16</v>
      </c>
    </row>
    <row r="10" spans="1:55" s="67" customFormat="1" ht="80.25" customHeight="1" thickBot="1" x14ac:dyDescent="0.3">
      <c r="A10" s="1"/>
      <c r="B10" s="153" t="s">
        <v>33</v>
      </c>
      <c r="C10" s="154"/>
      <c r="D10" s="154"/>
      <c r="E10" s="155"/>
      <c r="F10" s="84"/>
      <c r="G10" s="76"/>
      <c r="H10" s="76"/>
      <c r="I10" s="76"/>
      <c r="J10" s="76"/>
      <c r="K10" s="76"/>
      <c r="L10" s="76"/>
      <c r="M10" s="76"/>
      <c r="N10" s="76"/>
      <c r="O10" s="77"/>
      <c r="P10" s="15"/>
      <c r="Q10" s="16"/>
      <c r="R10" s="17"/>
      <c r="S10" s="86"/>
      <c r="T10" s="76"/>
      <c r="U10" s="76"/>
      <c r="V10" s="76"/>
      <c r="W10" s="76"/>
      <c r="X10" s="76"/>
      <c r="Y10" s="76"/>
      <c r="Z10" s="76"/>
      <c r="AA10" s="76"/>
      <c r="AB10" s="77"/>
      <c r="AC10" s="21"/>
      <c r="AD10" s="72"/>
      <c r="AE10" s="73"/>
      <c r="AF10" s="87"/>
      <c r="AG10" s="88"/>
      <c r="AH10" s="61"/>
      <c r="AI10" s="78"/>
      <c r="AJ10" s="80"/>
      <c r="AK10" s="92"/>
      <c r="AL10" s="93" t="s">
        <v>35</v>
      </c>
      <c r="AM10" s="68"/>
      <c r="AQ10" s="41"/>
      <c r="BA10" s="41"/>
      <c r="BC10" s="41"/>
    </row>
    <row r="11" spans="1:55" ht="15.75" thickBot="1" x14ac:dyDescent="0.3">
      <c r="A11" s="1"/>
      <c r="B11" s="127" t="s">
        <v>11</v>
      </c>
      <c r="C11" s="128"/>
      <c r="D11" s="128"/>
      <c r="E11" s="129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25" t="str">
        <f>IF(COUNT($F11:$O11)=0,"",SUM($F11:$O11))</f>
        <v/>
      </c>
      <c r="Q11" s="19">
        <v>100</v>
      </c>
      <c r="R11" s="20">
        <v>0.5</v>
      </c>
      <c r="S11" s="36"/>
      <c r="T11" s="33"/>
      <c r="U11" s="33"/>
      <c r="V11" s="33"/>
      <c r="W11" s="33"/>
      <c r="X11" s="33"/>
      <c r="Y11" s="33"/>
      <c r="Z11" s="33"/>
      <c r="AA11" s="33"/>
      <c r="AB11" s="33"/>
      <c r="AC11" s="25" t="str">
        <f>IF(COUNT($S11:$AB11)=0,"",SUM($S11:$AB11))</f>
        <v/>
      </c>
      <c r="AD11" s="19">
        <v>100</v>
      </c>
      <c r="AE11" s="63">
        <v>0.5</v>
      </c>
      <c r="AF11" s="60"/>
      <c r="AG11" s="74"/>
      <c r="AH11" s="75" t="str">
        <f>IF(COUNT($AF11:$AG11)=0,"",SUM($AF11:$AG11))</f>
        <v/>
      </c>
      <c r="AI11" s="94">
        <v>100</v>
      </c>
      <c r="AJ11" s="95"/>
      <c r="AK11" s="96">
        <v>100</v>
      </c>
      <c r="AL11" s="97">
        <v>100</v>
      </c>
      <c r="AM11" s="98">
        <v>100</v>
      </c>
    </row>
    <row r="12" spans="1:55" x14ac:dyDescent="0.25">
      <c r="A12" s="23"/>
      <c r="B12" s="156"/>
      <c r="C12" s="157"/>
      <c r="D12" s="157"/>
      <c r="E12" s="15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6" t="str">
        <f t="shared" ref="Q12:Q75" si="1">IF(ISERROR(IF($P12="","",ROUND(($P12/$P$11)*$Q$11,2))),"",IF($P12="","",ROUND(($P12/$P$11)*$Q$11,2)))</f>
        <v/>
      </c>
      <c r="R12" s="27" t="str">
        <f t="shared" ref="R12:R75" si="2">IF($Q12="","",ROUND($Q12*$R$11,2))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4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64" t="str">
        <f t="shared" ref="AE12:AE75" si="5">IF($AD12="","",ROUND($AD12*$AE$11,2))</f>
        <v/>
      </c>
      <c r="AF12" s="62"/>
      <c r="AG12" s="37"/>
      <c r="AH12" s="24" t="str">
        <f>IF(COUNT($AF12:$AG12)=0,"",SUM($AF12:$AG12))</f>
        <v/>
      </c>
      <c r="AI12" s="26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99" t="str">
        <f>IF(OR(R12="",AE12=""),"",SUM(R12,AE12))</f>
        <v/>
      </c>
      <c r="AL12" s="237" t="str">
        <f>IF(OR($AK12=""),"",ROUND($AK12,0))</f>
        <v/>
      </c>
      <c r="AM12" s="100" t="str">
        <f>IF(ISERROR(IF(AK12="","",VLOOKUP(AL12,TRANSMUTATION_TABLE!A$2:D$42,4,TRUE))),"",IF(AK12="","",VLOOKUP(AL12,TRANSMUTATION_TABLE!A$2:D$42,4,TRUE)))</f>
        <v/>
      </c>
    </row>
    <row r="13" spans="1:55" x14ac:dyDescent="0.25">
      <c r="A13" s="3"/>
      <c r="B13" s="105"/>
      <c r="C13" s="106"/>
      <c r="D13" s="106"/>
      <c r="E13" s="10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4" t="str">
        <f t="shared" si="0"/>
        <v/>
      </c>
      <c r="Q13" s="26" t="str">
        <f t="shared" si="1"/>
        <v/>
      </c>
      <c r="R13" s="27" t="str">
        <f t="shared" si="2"/>
        <v/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24" t="str">
        <f t="shared" si="3"/>
        <v/>
      </c>
      <c r="AD13" s="59" t="str">
        <f t="shared" si="4"/>
        <v/>
      </c>
      <c r="AE13" s="65" t="str">
        <f t="shared" si="5"/>
        <v/>
      </c>
      <c r="AF13" s="62"/>
      <c r="AG13" s="37"/>
      <c r="AH13" s="24" t="str">
        <f t="shared" ref="AH13:AH76" si="6">IF(COUNT($AF13:$AG13)=0,"",SUM($AF13:$AG13))</f>
        <v/>
      </c>
      <c r="AI13" s="26" t="str">
        <f t="shared" ref="AI13:AI76" si="7">IF(ISERROR(IF($AH13="","",ROUND(($AH13/$AH$11)*$AI$11,2))),"",IF($AH13="","",ROUND(($AH13/$AH$11)*$AI$11,2)))</f>
        <v/>
      </c>
      <c r="AJ13" s="59" t="str">
        <f t="shared" ref="AJ13:AJ76" si="8">IF($AI13="","",ROUND($AI13*$AJ$11,2))</f>
        <v/>
      </c>
      <c r="AK13" s="101" t="str">
        <f t="shared" ref="AK13:AK61" si="9">IF(OR(R13="",AE13=""),"",SUM(R13,AE13))</f>
        <v/>
      </c>
      <c r="AL13" s="238" t="str">
        <f t="shared" ref="AL13:AL76" si="10">IF(OR($AK13=""),"",ROUND($AK13,0))</f>
        <v/>
      </c>
      <c r="AM13" s="102" t="str">
        <f>IF(ISERROR(IF(AK13="","",VLOOKUP(AL13,TRANSMUTATION_TABLE!A$2:D$42,4,TRUE))),"",IF(AK13="","",VLOOKUP(AL13,TRANSMUTATION_TABLE!A$2:D$42,4,TRUE)))</f>
        <v/>
      </c>
    </row>
    <row r="14" spans="1:55" x14ac:dyDescent="0.25">
      <c r="A14" s="3"/>
      <c r="B14" s="105"/>
      <c r="C14" s="106"/>
      <c r="D14" s="106"/>
      <c r="E14" s="107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4" t="str">
        <f t="shared" si="0"/>
        <v/>
      </c>
      <c r="Q14" s="26" t="str">
        <f t="shared" si="1"/>
        <v/>
      </c>
      <c r="R14" s="27" t="str">
        <f t="shared" si="2"/>
        <v/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24" t="str">
        <f t="shared" si="3"/>
        <v/>
      </c>
      <c r="AD14" s="59" t="str">
        <f t="shared" si="4"/>
        <v/>
      </c>
      <c r="AE14" s="65" t="str">
        <f t="shared" si="5"/>
        <v/>
      </c>
      <c r="AF14" s="62"/>
      <c r="AG14" s="37"/>
      <c r="AH14" s="24" t="str">
        <f t="shared" si="6"/>
        <v/>
      </c>
      <c r="AI14" s="26" t="str">
        <f t="shared" si="7"/>
        <v/>
      </c>
      <c r="AJ14" s="59" t="str">
        <f t="shared" si="8"/>
        <v/>
      </c>
      <c r="AK14" s="101" t="str">
        <f t="shared" si="9"/>
        <v/>
      </c>
      <c r="AL14" s="238" t="str">
        <f t="shared" si="10"/>
        <v/>
      </c>
      <c r="AM14" s="102" t="str">
        <f>IF(ISERROR(IF(AK14="","",VLOOKUP(AL14,TRANSMUTATION_TABLE!A$2:D$42,4,TRUE))),"",IF(AK14="","",VLOOKUP(AL14,TRANSMUTATION_TABLE!A$2:D$42,4,TRUE)))</f>
        <v/>
      </c>
    </row>
    <row r="15" spans="1:55" x14ac:dyDescent="0.25">
      <c r="A15" s="3"/>
      <c r="B15" s="159"/>
      <c r="C15" s="159"/>
      <c r="D15" s="159"/>
      <c r="E15" s="159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4" t="str">
        <f t="shared" si="0"/>
        <v/>
      </c>
      <c r="Q15" s="26" t="str">
        <f t="shared" si="1"/>
        <v/>
      </c>
      <c r="R15" s="27" t="str">
        <f t="shared" si="2"/>
        <v/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24" t="str">
        <f t="shared" si="3"/>
        <v/>
      </c>
      <c r="AD15" s="59" t="str">
        <f t="shared" si="4"/>
        <v/>
      </c>
      <c r="AE15" s="65" t="str">
        <f t="shared" si="5"/>
        <v/>
      </c>
      <c r="AF15" s="62"/>
      <c r="AG15" s="37"/>
      <c r="AH15" s="24" t="str">
        <f t="shared" si="6"/>
        <v/>
      </c>
      <c r="AI15" s="26" t="str">
        <f t="shared" si="7"/>
        <v/>
      </c>
      <c r="AJ15" s="59" t="str">
        <f t="shared" si="8"/>
        <v/>
      </c>
      <c r="AK15" s="101" t="str">
        <f t="shared" si="9"/>
        <v/>
      </c>
      <c r="AL15" s="238" t="str">
        <f t="shared" si="10"/>
        <v/>
      </c>
      <c r="AM15" s="102" t="str">
        <f>IF(ISERROR(IF(AK15="","",VLOOKUP(AL15,TRANSMUTATION_TABLE!A$2:D$42,4,TRUE))),"",IF(AK15="","",VLOOKUP(AL15,TRANSMUTATION_TABLE!A$2:D$42,4,TRUE)))</f>
        <v/>
      </c>
    </row>
    <row r="16" spans="1:55" x14ac:dyDescent="0.25">
      <c r="A16" s="3"/>
      <c r="B16" s="159"/>
      <c r="C16" s="159"/>
      <c r="D16" s="159"/>
      <c r="E16" s="159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4" t="str">
        <f t="shared" si="0"/>
        <v/>
      </c>
      <c r="Q16" s="26" t="str">
        <f t="shared" si="1"/>
        <v/>
      </c>
      <c r="R16" s="27" t="str">
        <f t="shared" si="2"/>
        <v/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24" t="str">
        <f t="shared" si="3"/>
        <v/>
      </c>
      <c r="AD16" s="59" t="str">
        <f t="shared" si="4"/>
        <v/>
      </c>
      <c r="AE16" s="65" t="str">
        <f t="shared" si="5"/>
        <v/>
      </c>
      <c r="AF16" s="62"/>
      <c r="AG16" s="37"/>
      <c r="AH16" s="24" t="str">
        <f t="shared" si="6"/>
        <v/>
      </c>
      <c r="AI16" s="26" t="str">
        <f t="shared" si="7"/>
        <v/>
      </c>
      <c r="AJ16" s="59" t="str">
        <f t="shared" si="8"/>
        <v/>
      </c>
      <c r="AK16" s="101" t="str">
        <f t="shared" si="9"/>
        <v/>
      </c>
      <c r="AL16" s="238" t="str">
        <f t="shared" si="10"/>
        <v/>
      </c>
      <c r="AM16" s="102" t="str">
        <f>IF(ISERROR(IF(AK16="","",VLOOKUP(AL16,TRANSMUTATION_TABLE!A$2:D$42,4,TRUE))),"",IF(AK16="","",VLOOKUP(AL16,TRANSMUTATION_TABLE!A$2:D$42,4,TRUE)))</f>
        <v/>
      </c>
    </row>
    <row r="17" spans="1:39" x14ac:dyDescent="0.25">
      <c r="A17" s="3"/>
      <c r="B17" s="159"/>
      <c r="C17" s="159"/>
      <c r="D17" s="159"/>
      <c r="E17" s="159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4" t="str">
        <f t="shared" si="0"/>
        <v/>
      </c>
      <c r="Q17" s="26" t="str">
        <f t="shared" si="1"/>
        <v/>
      </c>
      <c r="R17" s="27" t="str">
        <f t="shared" si="2"/>
        <v/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24" t="str">
        <f t="shared" si="3"/>
        <v/>
      </c>
      <c r="AD17" s="59" t="str">
        <f t="shared" si="4"/>
        <v/>
      </c>
      <c r="AE17" s="65" t="str">
        <f t="shared" si="5"/>
        <v/>
      </c>
      <c r="AF17" s="62"/>
      <c r="AG17" s="37"/>
      <c r="AH17" s="24" t="str">
        <f t="shared" si="6"/>
        <v/>
      </c>
      <c r="AI17" s="26" t="str">
        <f t="shared" si="7"/>
        <v/>
      </c>
      <c r="AJ17" s="59" t="str">
        <f t="shared" si="8"/>
        <v/>
      </c>
      <c r="AK17" s="101" t="str">
        <f t="shared" si="9"/>
        <v/>
      </c>
      <c r="AL17" s="238" t="str">
        <f t="shared" si="10"/>
        <v/>
      </c>
      <c r="AM17" s="102" t="str">
        <f>IF(ISERROR(IF(AK17="","",VLOOKUP(AL17,TRANSMUTATION_TABLE!A$2:D$42,4,TRUE))),"",IF(AK17="","",VLOOKUP(AL17,TRANSMUTATION_TABLE!A$2:D$42,4,TRUE)))</f>
        <v/>
      </c>
    </row>
    <row r="18" spans="1:39" x14ac:dyDescent="0.25">
      <c r="A18" s="3"/>
      <c r="B18" s="159"/>
      <c r="C18" s="159"/>
      <c r="D18" s="159"/>
      <c r="E18" s="15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4" t="str">
        <f t="shared" si="0"/>
        <v/>
      </c>
      <c r="Q18" s="26" t="str">
        <f t="shared" si="1"/>
        <v/>
      </c>
      <c r="R18" s="27" t="str">
        <f t="shared" si="2"/>
        <v/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24" t="str">
        <f t="shared" si="3"/>
        <v/>
      </c>
      <c r="AD18" s="59" t="str">
        <f t="shared" si="4"/>
        <v/>
      </c>
      <c r="AE18" s="65" t="str">
        <f t="shared" si="5"/>
        <v/>
      </c>
      <c r="AF18" s="62"/>
      <c r="AG18" s="37"/>
      <c r="AH18" s="24" t="str">
        <f t="shared" si="6"/>
        <v/>
      </c>
      <c r="AI18" s="26" t="str">
        <f t="shared" si="7"/>
        <v/>
      </c>
      <c r="AJ18" s="59" t="str">
        <f t="shared" si="8"/>
        <v/>
      </c>
      <c r="AK18" s="101" t="str">
        <f t="shared" si="9"/>
        <v/>
      </c>
      <c r="AL18" s="238" t="str">
        <f t="shared" si="10"/>
        <v/>
      </c>
      <c r="AM18" s="102" t="str">
        <f>IF(ISERROR(IF(AK18="","",VLOOKUP(AL18,TRANSMUTATION_TABLE!A$2:D$42,4,TRUE))),"",IF(AK18="","",VLOOKUP(AL18,TRANSMUTATION_TABLE!A$2:D$42,4,TRUE)))</f>
        <v/>
      </c>
    </row>
    <row r="19" spans="1:39" x14ac:dyDescent="0.25">
      <c r="A19" s="3"/>
      <c r="B19" s="159"/>
      <c r="C19" s="159"/>
      <c r="D19" s="159"/>
      <c r="E19" s="15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4" t="str">
        <f t="shared" si="0"/>
        <v/>
      </c>
      <c r="Q19" s="26" t="str">
        <f t="shared" si="1"/>
        <v/>
      </c>
      <c r="R19" s="27" t="str">
        <f t="shared" si="2"/>
        <v/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24" t="str">
        <f t="shared" si="3"/>
        <v/>
      </c>
      <c r="AD19" s="59" t="str">
        <f t="shared" si="4"/>
        <v/>
      </c>
      <c r="AE19" s="65" t="str">
        <f t="shared" si="5"/>
        <v/>
      </c>
      <c r="AF19" s="62"/>
      <c r="AG19" s="37"/>
      <c r="AH19" s="24" t="str">
        <f t="shared" si="6"/>
        <v/>
      </c>
      <c r="AI19" s="26" t="str">
        <f t="shared" si="7"/>
        <v/>
      </c>
      <c r="AJ19" s="59" t="str">
        <f t="shared" si="8"/>
        <v/>
      </c>
      <c r="AK19" s="101" t="str">
        <f t="shared" si="9"/>
        <v/>
      </c>
      <c r="AL19" s="238" t="str">
        <f t="shared" si="10"/>
        <v/>
      </c>
      <c r="AM19" s="102" t="str">
        <f>IF(ISERROR(IF(AK19="","",VLOOKUP(AL19,TRANSMUTATION_TABLE!A$2:D$42,4,TRUE))),"",IF(AK19="","",VLOOKUP(AL19,TRANSMUTATION_TABLE!A$2:D$42,4,TRUE)))</f>
        <v/>
      </c>
    </row>
    <row r="20" spans="1:39" x14ac:dyDescent="0.25">
      <c r="A20" s="3"/>
      <c r="B20" s="159"/>
      <c r="C20" s="159"/>
      <c r="D20" s="159"/>
      <c r="E20" s="15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4" t="str">
        <f t="shared" si="0"/>
        <v/>
      </c>
      <c r="Q20" s="26" t="str">
        <f t="shared" si="1"/>
        <v/>
      </c>
      <c r="R20" s="27" t="str">
        <f t="shared" si="2"/>
        <v/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24" t="str">
        <f t="shared" si="3"/>
        <v/>
      </c>
      <c r="AD20" s="59" t="str">
        <f t="shared" si="4"/>
        <v/>
      </c>
      <c r="AE20" s="65" t="str">
        <f t="shared" si="5"/>
        <v/>
      </c>
      <c r="AF20" s="62"/>
      <c r="AG20" s="37"/>
      <c r="AH20" s="24" t="str">
        <f t="shared" si="6"/>
        <v/>
      </c>
      <c r="AI20" s="26" t="str">
        <f t="shared" si="7"/>
        <v/>
      </c>
      <c r="AJ20" s="59" t="str">
        <f t="shared" si="8"/>
        <v/>
      </c>
      <c r="AK20" s="101" t="str">
        <f t="shared" si="9"/>
        <v/>
      </c>
      <c r="AL20" s="238" t="str">
        <f t="shared" si="10"/>
        <v/>
      </c>
      <c r="AM20" s="102" t="str">
        <f>IF(ISERROR(IF(AK20="","",VLOOKUP(AL20,TRANSMUTATION_TABLE!A$2:D$42,4,TRUE))),"",IF(AK20="","",VLOOKUP(AL20,TRANSMUTATION_TABLE!A$2:D$42,4,TRUE)))</f>
        <v/>
      </c>
    </row>
    <row r="21" spans="1:39" x14ac:dyDescent="0.25">
      <c r="A21" s="3"/>
      <c r="B21" s="159"/>
      <c r="C21" s="159"/>
      <c r="D21" s="159"/>
      <c r="E21" s="159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4" t="str">
        <f t="shared" si="0"/>
        <v/>
      </c>
      <c r="Q21" s="26" t="str">
        <f t="shared" si="1"/>
        <v/>
      </c>
      <c r="R21" s="27" t="str">
        <f t="shared" si="2"/>
        <v/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24" t="str">
        <f t="shared" si="3"/>
        <v/>
      </c>
      <c r="AD21" s="59" t="str">
        <f t="shared" si="4"/>
        <v/>
      </c>
      <c r="AE21" s="65" t="str">
        <f t="shared" si="5"/>
        <v/>
      </c>
      <c r="AF21" s="62"/>
      <c r="AG21" s="37"/>
      <c r="AH21" s="24" t="str">
        <f t="shared" si="6"/>
        <v/>
      </c>
      <c r="AI21" s="26" t="str">
        <f t="shared" si="7"/>
        <v/>
      </c>
      <c r="AJ21" s="59" t="str">
        <f t="shared" si="8"/>
        <v/>
      </c>
      <c r="AK21" s="101" t="str">
        <f t="shared" si="9"/>
        <v/>
      </c>
      <c r="AL21" s="238" t="str">
        <f t="shared" si="10"/>
        <v/>
      </c>
      <c r="AM21" s="102" t="str">
        <f>IF(ISERROR(IF(AK21="","",VLOOKUP(AL21,TRANSMUTATION_TABLE!A$2:D$42,4,TRUE))),"",IF(AK21="","",VLOOKUP(AL21,TRANSMUTATION_TABLE!A$2:D$42,4,TRUE)))</f>
        <v/>
      </c>
    </row>
    <row r="22" spans="1:39" x14ac:dyDescent="0.25">
      <c r="A22" s="3"/>
      <c r="B22" s="159"/>
      <c r="C22" s="159"/>
      <c r="D22" s="159"/>
      <c r="E22" s="15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4" t="str">
        <f t="shared" si="0"/>
        <v/>
      </c>
      <c r="Q22" s="26" t="str">
        <f t="shared" si="1"/>
        <v/>
      </c>
      <c r="R22" s="27" t="str">
        <f t="shared" si="2"/>
        <v/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24" t="str">
        <f t="shared" si="3"/>
        <v/>
      </c>
      <c r="AD22" s="59" t="str">
        <f t="shared" si="4"/>
        <v/>
      </c>
      <c r="AE22" s="65" t="str">
        <f t="shared" si="5"/>
        <v/>
      </c>
      <c r="AF22" s="62"/>
      <c r="AG22" s="37"/>
      <c r="AH22" s="24" t="str">
        <f t="shared" si="6"/>
        <v/>
      </c>
      <c r="AI22" s="26" t="str">
        <f t="shared" si="7"/>
        <v/>
      </c>
      <c r="AJ22" s="59" t="str">
        <f t="shared" si="8"/>
        <v/>
      </c>
      <c r="AK22" s="101" t="str">
        <f t="shared" si="9"/>
        <v/>
      </c>
      <c r="AL22" s="238" t="str">
        <f t="shared" si="10"/>
        <v/>
      </c>
      <c r="AM22" s="102" t="str">
        <f>IF(ISERROR(IF(AK22="","",VLOOKUP(AL22,TRANSMUTATION_TABLE!A$2:D$42,4,TRUE))),"",IF(AK22="","",VLOOKUP(AL22,TRANSMUTATION_TABLE!A$2:D$42,4,TRUE)))</f>
        <v/>
      </c>
    </row>
    <row r="23" spans="1:39" x14ac:dyDescent="0.25">
      <c r="A23" s="3"/>
      <c r="B23" s="105"/>
      <c r="C23" s="106"/>
      <c r="D23" s="106"/>
      <c r="E23" s="10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4" t="str">
        <f t="shared" si="0"/>
        <v/>
      </c>
      <c r="Q23" s="26" t="str">
        <f t="shared" si="1"/>
        <v/>
      </c>
      <c r="R23" s="27" t="str">
        <f t="shared" si="2"/>
        <v/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24" t="str">
        <f t="shared" si="3"/>
        <v/>
      </c>
      <c r="AD23" s="59" t="str">
        <f t="shared" si="4"/>
        <v/>
      </c>
      <c r="AE23" s="65" t="str">
        <f t="shared" si="5"/>
        <v/>
      </c>
      <c r="AF23" s="62"/>
      <c r="AG23" s="37"/>
      <c r="AH23" s="24" t="str">
        <f t="shared" si="6"/>
        <v/>
      </c>
      <c r="AI23" s="26" t="str">
        <f t="shared" si="7"/>
        <v/>
      </c>
      <c r="AJ23" s="59" t="str">
        <f t="shared" si="8"/>
        <v/>
      </c>
      <c r="AK23" s="101" t="str">
        <f t="shared" si="9"/>
        <v/>
      </c>
      <c r="AL23" s="238" t="str">
        <f t="shared" si="10"/>
        <v/>
      </c>
      <c r="AM23" s="102" t="str">
        <f>IF(ISERROR(IF(AK23="","",VLOOKUP(AL23,TRANSMUTATION_TABLE!A$2:D$42,4,TRUE))),"",IF(AK23="","",VLOOKUP(AL23,TRANSMUTATION_TABLE!A$2:D$42,4,TRUE)))</f>
        <v/>
      </c>
    </row>
    <row r="24" spans="1:39" x14ac:dyDescent="0.25">
      <c r="A24" s="3"/>
      <c r="B24" s="105"/>
      <c r="C24" s="106"/>
      <c r="D24" s="106"/>
      <c r="E24" s="10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4" t="str">
        <f t="shared" si="0"/>
        <v/>
      </c>
      <c r="Q24" s="26" t="str">
        <f t="shared" si="1"/>
        <v/>
      </c>
      <c r="R24" s="27" t="str">
        <f t="shared" si="2"/>
        <v/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24" t="str">
        <f t="shared" si="3"/>
        <v/>
      </c>
      <c r="AD24" s="59" t="str">
        <f t="shared" si="4"/>
        <v/>
      </c>
      <c r="AE24" s="65" t="str">
        <f t="shared" si="5"/>
        <v/>
      </c>
      <c r="AF24" s="62"/>
      <c r="AG24" s="37"/>
      <c r="AH24" s="24" t="str">
        <f t="shared" si="6"/>
        <v/>
      </c>
      <c r="AI24" s="26" t="str">
        <f t="shared" si="7"/>
        <v/>
      </c>
      <c r="AJ24" s="59" t="str">
        <f t="shared" si="8"/>
        <v/>
      </c>
      <c r="AK24" s="101" t="str">
        <f t="shared" si="9"/>
        <v/>
      </c>
      <c r="AL24" s="238" t="str">
        <f t="shared" si="10"/>
        <v/>
      </c>
      <c r="AM24" s="102" t="str">
        <f>IF(ISERROR(IF(AK24="","",VLOOKUP(AL24,TRANSMUTATION_TABLE!A$2:D$42,4,TRUE))),"",IF(AK24="","",VLOOKUP(AL24,TRANSMUTATION_TABLE!A$2:D$42,4,TRUE)))</f>
        <v/>
      </c>
    </row>
    <row r="25" spans="1:39" x14ac:dyDescent="0.25">
      <c r="A25" s="3"/>
      <c r="B25" s="105"/>
      <c r="C25" s="106"/>
      <c r="D25" s="106"/>
      <c r="E25" s="10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4" t="str">
        <f t="shared" si="0"/>
        <v/>
      </c>
      <c r="Q25" s="26" t="str">
        <f t="shared" si="1"/>
        <v/>
      </c>
      <c r="R25" s="27" t="str">
        <f t="shared" si="2"/>
        <v/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24" t="str">
        <f t="shared" si="3"/>
        <v/>
      </c>
      <c r="AD25" s="59" t="str">
        <f t="shared" si="4"/>
        <v/>
      </c>
      <c r="AE25" s="65" t="str">
        <f t="shared" si="5"/>
        <v/>
      </c>
      <c r="AF25" s="62"/>
      <c r="AG25" s="37"/>
      <c r="AH25" s="24" t="str">
        <f t="shared" si="6"/>
        <v/>
      </c>
      <c r="AI25" s="26" t="str">
        <f t="shared" si="7"/>
        <v/>
      </c>
      <c r="AJ25" s="59" t="str">
        <f t="shared" si="8"/>
        <v/>
      </c>
      <c r="AK25" s="101" t="str">
        <f t="shared" si="9"/>
        <v/>
      </c>
      <c r="AL25" s="238" t="str">
        <f t="shared" si="10"/>
        <v/>
      </c>
      <c r="AM25" s="102" t="str">
        <f>IF(ISERROR(IF(AK25="","",VLOOKUP(AL25,TRANSMUTATION_TABLE!A$2:D$42,4,TRUE))),"",IF(AK25="","",VLOOKUP(AL25,TRANSMUTATION_TABLE!A$2:D$42,4,TRUE)))</f>
        <v/>
      </c>
    </row>
    <row r="26" spans="1:39" x14ac:dyDescent="0.25">
      <c r="A26" s="3"/>
      <c r="B26" s="105"/>
      <c r="C26" s="106"/>
      <c r="D26" s="106"/>
      <c r="E26" s="10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4" t="str">
        <f t="shared" si="0"/>
        <v/>
      </c>
      <c r="Q26" s="26" t="str">
        <f t="shared" si="1"/>
        <v/>
      </c>
      <c r="R26" s="27" t="str">
        <f t="shared" si="2"/>
        <v/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24" t="str">
        <f t="shared" si="3"/>
        <v/>
      </c>
      <c r="AD26" s="59" t="str">
        <f t="shared" si="4"/>
        <v/>
      </c>
      <c r="AE26" s="65" t="str">
        <f t="shared" si="5"/>
        <v/>
      </c>
      <c r="AF26" s="62"/>
      <c r="AG26" s="37"/>
      <c r="AH26" s="24" t="str">
        <f t="shared" si="6"/>
        <v/>
      </c>
      <c r="AI26" s="26" t="str">
        <f t="shared" si="7"/>
        <v/>
      </c>
      <c r="AJ26" s="59" t="str">
        <f t="shared" si="8"/>
        <v/>
      </c>
      <c r="AK26" s="101" t="str">
        <f t="shared" si="9"/>
        <v/>
      </c>
      <c r="AL26" s="238" t="str">
        <f t="shared" si="10"/>
        <v/>
      </c>
      <c r="AM26" s="102" t="str">
        <f>IF(ISERROR(IF(AK26="","",VLOOKUP(AL26,TRANSMUTATION_TABLE!A$2:D$42,4,TRUE))),"",IF(AK26="","",VLOOKUP(AL26,TRANSMUTATION_TABLE!A$2:D$42,4,TRUE)))</f>
        <v/>
      </c>
    </row>
    <row r="27" spans="1:39" x14ac:dyDescent="0.25">
      <c r="A27" s="3"/>
      <c r="B27" s="105"/>
      <c r="C27" s="106"/>
      <c r="D27" s="106"/>
      <c r="E27" s="10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4" t="str">
        <f t="shared" si="0"/>
        <v/>
      </c>
      <c r="Q27" s="26" t="str">
        <f t="shared" si="1"/>
        <v/>
      </c>
      <c r="R27" s="27" t="str">
        <f t="shared" si="2"/>
        <v/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24" t="str">
        <f t="shared" si="3"/>
        <v/>
      </c>
      <c r="AD27" s="59" t="str">
        <f t="shared" si="4"/>
        <v/>
      </c>
      <c r="AE27" s="65" t="str">
        <f t="shared" si="5"/>
        <v/>
      </c>
      <c r="AF27" s="62"/>
      <c r="AG27" s="37"/>
      <c r="AH27" s="24" t="str">
        <f t="shared" si="6"/>
        <v/>
      </c>
      <c r="AI27" s="26" t="str">
        <f t="shared" si="7"/>
        <v/>
      </c>
      <c r="AJ27" s="59" t="str">
        <f t="shared" si="8"/>
        <v/>
      </c>
      <c r="AK27" s="101" t="str">
        <f t="shared" si="9"/>
        <v/>
      </c>
      <c r="AL27" s="238" t="str">
        <f t="shared" si="10"/>
        <v/>
      </c>
      <c r="AM27" s="102" t="str">
        <f>IF(ISERROR(IF(AK27="","",VLOOKUP(AL27,TRANSMUTATION_TABLE!A$2:D$42,4,TRUE))),"",IF(AK27="","",VLOOKUP(AL27,TRANSMUTATION_TABLE!A$2:D$42,4,TRUE)))</f>
        <v/>
      </c>
    </row>
    <row r="28" spans="1:39" x14ac:dyDescent="0.25">
      <c r="A28" s="3"/>
      <c r="B28" s="105"/>
      <c r="C28" s="106"/>
      <c r="D28" s="106"/>
      <c r="E28" s="10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4" t="str">
        <f t="shared" si="0"/>
        <v/>
      </c>
      <c r="Q28" s="26" t="str">
        <f t="shared" si="1"/>
        <v/>
      </c>
      <c r="R28" s="27" t="str">
        <f t="shared" si="2"/>
        <v/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24" t="str">
        <f t="shared" si="3"/>
        <v/>
      </c>
      <c r="AD28" s="59" t="str">
        <f t="shared" si="4"/>
        <v/>
      </c>
      <c r="AE28" s="65" t="str">
        <f t="shared" si="5"/>
        <v/>
      </c>
      <c r="AF28" s="62"/>
      <c r="AG28" s="37"/>
      <c r="AH28" s="24" t="str">
        <f t="shared" si="6"/>
        <v/>
      </c>
      <c r="AI28" s="26" t="str">
        <f t="shared" si="7"/>
        <v/>
      </c>
      <c r="AJ28" s="59" t="str">
        <f t="shared" si="8"/>
        <v/>
      </c>
      <c r="AK28" s="101" t="str">
        <f t="shared" si="9"/>
        <v/>
      </c>
      <c r="AL28" s="238" t="str">
        <f t="shared" si="10"/>
        <v/>
      </c>
      <c r="AM28" s="102" t="str">
        <f>IF(ISERROR(IF(AK28="","",VLOOKUP(AL28,TRANSMUTATION_TABLE!A$2:D$42,4,TRUE))),"",IF(AK28="","",VLOOKUP(AL28,TRANSMUTATION_TABLE!A$2:D$42,4,TRUE)))</f>
        <v/>
      </c>
    </row>
    <row r="29" spans="1:39" x14ac:dyDescent="0.25">
      <c r="A29" s="3"/>
      <c r="B29" s="105"/>
      <c r="C29" s="106"/>
      <c r="D29" s="106"/>
      <c r="E29" s="10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4" t="str">
        <f t="shared" si="0"/>
        <v/>
      </c>
      <c r="Q29" s="26" t="str">
        <f t="shared" si="1"/>
        <v/>
      </c>
      <c r="R29" s="27" t="str">
        <f t="shared" si="2"/>
        <v/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24" t="str">
        <f t="shared" si="3"/>
        <v/>
      </c>
      <c r="AD29" s="59" t="str">
        <f t="shared" si="4"/>
        <v/>
      </c>
      <c r="AE29" s="65" t="str">
        <f t="shared" si="5"/>
        <v/>
      </c>
      <c r="AF29" s="62"/>
      <c r="AG29" s="37"/>
      <c r="AH29" s="24" t="str">
        <f t="shared" si="6"/>
        <v/>
      </c>
      <c r="AI29" s="26" t="str">
        <f t="shared" si="7"/>
        <v/>
      </c>
      <c r="AJ29" s="59" t="str">
        <f t="shared" si="8"/>
        <v/>
      </c>
      <c r="AK29" s="101" t="str">
        <f t="shared" si="9"/>
        <v/>
      </c>
      <c r="AL29" s="238" t="str">
        <f t="shared" si="10"/>
        <v/>
      </c>
      <c r="AM29" s="102" t="str">
        <f>IF(ISERROR(IF(AK29="","",VLOOKUP(AL29,TRANSMUTATION_TABLE!A$2:D$42,4,TRUE))),"",IF(AK29="","",VLOOKUP(AL29,TRANSMUTATION_TABLE!A$2:D$42,4,TRUE)))</f>
        <v/>
      </c>
    </row>
    <row r="30" spans="1:39" x14ac:dyDescent="0.25">
      <c r="A30" s="3"/>
      <c r="B30" s="105"/>
      <c r="C30" s="106"/>
      <c r="D30" s="106"/>
      <c r="E30" s="10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 t="str">
        <f t="shared" si="0"/>
        <v/>
      </c>
      <c r="Q30" s="26" t="str">
        <f t="shared" si="1"/>
        <v/>
      </c>
      <c r="R30" s="27" t="str">
        <f t="shared" si="2"/>
        <v/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24" t="str">
        <f t="shared" si="3"/>
        <v/>
      </c>
      <c r="AD30" s="59" t="str">
        <f t="shared" si="4"/>
        <v/>
      </c>
      <c r="AE30" s="65" t="str">
        <f t="shared" si="5"/>
        <v/>
      </c>
      <c r="AF30" s="62"/>
      <c r="AG30" s="37"/>
      <c r="AH30" s="24" t="str">
        <f t="shared" si="6"/>
        <v/>
      </c>
      <c r="AI30" s="26" t="str">
        <f t="shared" si="7"/>
        <v/>
      </c>
      <c r="AJ30" s="59" t="str">
        <f t="shared" si="8"/>
        <v/>
      </c>
      <c r="AK30" s="101" t="str">
        <f t="shared" si="9"/>
        <v/>
      </c>
      <c r="AL30" s="238" t="str">
        <f t="shared" si="10"/>
        <v/>
      </c>
      <c r="AM30" s="102" t="str">
        <f>IF(ISERROR(IF(AK30="","",VLOOKUP(AL30,TRANSMUTATION_TABLE!A$2:D$42,4,TRUE))),"",IF(AK30="","",VLOOKUP(AL30,TRANSMUTATION_TABLE!A$2:D$42,4,TRUE)))</f>
        <v/>
      </c>
    </row>
    <row r="31" spans="1:39" x14ac:dyDescent="0.25">
      <c r="A31" s="3"/>
      <c r="B31" s="105"/>
      <c r="C31" s="106"/>
      <c r="D31" s="106"/>
      <c r="E31" s="10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4" t="str">
        <f t="shared" si="0"/>
        <v/>
      </c>
      <c r="Q31" s="26" t="str">
        <f t="shared" si="1"/>
        <v/>
      </c>
      <c r="R31" s="27" t="str">
        <f t="shared" si="2"/>
        <v/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24" t="str">
        <f t="shared" si="3"/>
        <v/>
      </c>
      <c r="AD31" s="59" t="str">
        <f t="shared" si="4"/>
        <v/>
      </c>
      <c r="AE31" s="65" t="str">
        <f t="shared" si="5"/>
        <v/>
      </c>
      <c r="AF31" s="62"/>
      <c r="AG31" s="37"/>
      <c r="AH31" s="24" t="str">
        <f t="shared" si="6"/>
        <v/>
      </c>
      <c r="AI31" s="26" t="str">
        <f t="shared" si="7"/>
        <v/>
      </c>
      <c r="AJ31" s="59" t="str">
        <f t="shared" si="8"/>
        <v/>
      </c>
      <c r="AK31" s="101" t="str">
        <f t="shared" si="9"/>
        <v/>
      </c>
      <c r="AL31" s="238" t="str">
        <f t="shared" si="10"/>
        <v/>
      </c>
      <c r="AM31" s="102" t="str">
        <f>IF(ISERROR(IF(AK31="","",VLOOKUP(AL31,TRANSMUTATION_TABLE!A$2:D$42,4,TRUE))),"",IF(AK31="","",VLOOKUP(AL31,TRANSMUTATION_TABLE!A$2:D$42,4,TRUE)))</f>
        <v/>
      </c>
    </row>
    <row r="32" spans="1:39" x14ac:dyDescent="0.25">
      <c r="A32" s="3"/>
      <c r="B32" s="105"/>
      <c r="C32" s="106"/>
      <c r="D32" s="106"/>
      <c r="E32" s="10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4" t="str">
        <f t="shared" si="0"/>
        <v/>
      </c>
      <c r="Q32" s="26" t="str">
        <f t="shared" si="1"/>
        <v/>
      </c>
      <c r="R32" s="27" t="str">
        <f t="shared" si="2"/>
        <v/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24" t="str">
        <f t="shared" si="3"/>
        <v/>
      </c>
      <c r="AD32" s="59" t="str">
        <f t="shared" si="4"/>
        <v/>
      </c>
      <c r="AE32" s="65" t="str">
        <f t="shared" si="5"/>
        <v/>
      </c>
      <c r="AF32" s="62"/>
      <c r="AG32" s="37"/>
      <c r="AH32" s="24" t="str">
        <f t="shared" si="6"/>
        <v/>
      </c>
      <c r="AI32" s="26" t="str">
        <f t="shared" si="7"/>
        <v/>
      </c>
      <c r="AJ32" s="59" t="str">
        <f t="shared" si="8"/>
        <v/>
      </c>
      <c r="AK32" s="101" t="str">
        <f t="shared" si="9"/>
        <v/>
      </c>
      <c r="AL32" s="238" t="str">
        <f t="shared" si="10"/>
        <v/>
      </c>
      <c r="AM32" s="102" t="str">
        <f>IF(ISERROR(IF(AK32="","",VLOOKUP(AL32,TRANSMUTATION_TABLE!A$2:D$42,4,TRUE))),"",IF(AK32="","",VLOOKUP(AL32,TRANSMUTATION_TABLE!A$2:D$42,4,TRUE)))</f>
        <v/>
      </c>
    </row>
    <row r="33" spans="1:39" x14ac:dyDescent="0.25">
      <c r="A33" s="3"/>
      <c r="B33" s="105"/>
      <c r="C33" s="106"/>
      <c r="D33" s="106"/>
      <c r="E33" s="10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4" t="str">
        <f t="shared" si="0"/>
        <v/>
      </c>
      <c r="Q33" s="26" t="str">
        <f t="shared" si="1"/>
        <v/>
      </c>
      <c r="R33" s="27" t="str">
        <f t="shared" si="2"/>
        <v/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24" t="str">
        <f t="shared" si="3"/>
        <v/>
      </c>
      <c r="AD33" s="59" t="str">
        <f t="shared" si="4"/>
        <v/>
      </c>
      <c r="AE33" s="65" t="str">
        <f t="shared" si="5"/>
        <v/>
      </c>
      <c r="AF33" s="62"/>
      <c r="AG33" s="37"/>
      <c r="AH33" s="24" t="str">
        <f t="shared" si="6"/>
        <v/>
      </c>
      <c r="AI33" s="26" t="str">
        <f t="shared" si="7"/>
        <v/>
      </c>
      <c r="AJ33" s="59" t="str">
        <f t="shared" si="8"/>
        <v/>
      </c>
      <c r="AK33" s="101" t="str">
        <f t="shared" si="9"/>
        <v/>
      </c>
      <c r="AL33" s="238" t="str">
        <f t="shared" si="10"/>
        <v/>
      </c>
      <c r="AM33" s="102" t="str">
        <f>IF(ISERROR(IF(AK33="","",VLOOKUP(AL33,TRANSMUTATION_TABLE!A$2:D$42,4,TRUE))),"",IF(AK33="","",VLOOKUP(AL33,TRANSMUTATION_TABLE!A$2:D$42,4,TRUE)))</f>
        <v/>
      </c>
    </row>
    <row r="34" spans="1:39" x14ac:dyDescent="0.25">
      <c r="A34" s="3"/>
      <c r="B34" s="105"/>
      <c r="C34" s="106"/>
      <c r="D34" s="106"/>
      <c r="E34" s="10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 t="str">
        <f t="shared" si="0"/>
        <v/>
      </c>
      <c r="Q34" s="26" t="str">
        <f t="shared" si="1"/>
        <v/>
      </c>
      <c r="R34" s="27" t="str">
        <f t="shared" si="2"/>
        <v/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24" t="str">
        <f t="shared" si="3"/>
        <v/>
      </c>
      <c r="AD34" s="59" t="str">
        <f t="shared" si="4"/>
        <v/>
      </c>
      <c r="AE34" s="65" t="str">
        <f t="shared" si="5"/>
        <v/>
      </c>
      <c r="AF34" s="62"/>
      <c r="AG34" s="37"/>
      <c r="AH34" s="24" t="str">
        <f t="shared" si="6"/>
        <v/>
      </c>
      <c r="AI34" s="26" t="str">
        <f t="shared" si="7"/>
        <v/>
      </c>
      <c r="AJ34" s="59" t="str">
        <f t="shared" si="8"/>
        <v/>
      </c>
      <c r="AK34" s="101" t="str">
        <f t="shared" si="9"/>
        <v/>
      </c>
      <c r="AL34" s="238" t="str">
        <f t="shared" si="10"/>
        <v/>
      </c>
      <c r="AM34" s="102" t="str">
        <f>IF(ISERROR(IF(AK34="","",VLOOKUP(AL34,TRANSMUTATION_TABLE!A$2:D$42,4,TRUE))),"",IF(AK34="","",VLOOKUP(AL34,TRANSMUTATION_TABLE!A$2:D$42,4,TRUE)))</f>
        <v/>
      </c>
    </row>
    <row r="35" spans="1:39" x14ac:dyDescent="0.25">
      <c r="A35" s="3"/>
      <c r="B35" s="105"/>
      <c r="C35" s="106"/>
      <c r="D35" s="106"/>
      <c r="E35" s="10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4" t="str">
        <f t="shared" si="0"/>
        <v/>
      </c>
      <c r="Q35" s="26" t="str">
        <f t="shared" si="1"/>
        <v/>
      </c>
      <c r="R35" s="27" t="str">
        <f t="shared" si="2"/>
        <v/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24" t="str">
        <f t="shared" si="3"/>
        <v/>
      </c>
      <c r="AD35" s="59" t="str">
        <f t="shared" si="4"/>
        <v/>
      </c>
      <c r="AE35" s="65" t="str">
        <f t="shared" si="5"/>
        <v/>
      </c>
      <c r="AF35" s="62"/>
      <c r="AG35" s="37"/>
      <c r="AH35" s="24" t="str">
        <f t="shared" si="6"/>
        <v/>
      </c>
      <c r="AI35" s="26" t="str">
        <f t="shared" si="7"/>
        <v/>
      </c>
      <c r="AJ35" s="59" t="str">
        <f t="shared" si="8"/>
        <v/>
      </c>
      <c r="AK35" s="101" t="str">
        <f t="shared" si="9"/>
        <v/>
      </c>
      <c r="AL35" s="238" t="str">
        <f t="shared" si="10"/>
        <v/>
      </c>
      <c r="AM35" s="102" t="str">
        <f>IF(ISERROR(IF(AK35="","",VLOOKUP(AL35,TRANSMUTATION_TABLE!A$2:D$42,4,TRUE))),"",IF(AK35="","",VLOOKUP(AL35,TRANSMUTATION_TABLE!A$2:D$42,4,TRUE)))</f>
        <v/>
      </c>
    </row>
    <row r="36" spans="1:39" x14ac:dyDescent="0.25">
      <c r="A36" s="3"/>
      <c r="B36" s="105"/>
      <c r="C36" s="106"/>
      <c r="D36" s="106"/>
      <c r="E36" s="10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 t="str">
        <f t="shared" si="0"/>
        <v/>
      </c>
      <c r="Q36" s="26" t="str">
        <f t="shared" si="1"/>
        <v/>
      </c>
      <c r="R36" s="27" t="str">
        <f t="shared" si="2"/>
        <v/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24" t="str">
        <f t="shared" si="3"/>
        <v/>
      </c>
      <c r="AD36" s="59" t="str">
        <f t="shared" si="4"/>
        <v/>
      </c>
      <c r="AE36" s="65" t="str">
        <f t="shared" si="5"/>
        <v/>
      </c>
      <c r="AF36" s="62"/>
      <c r="AG36" s="37"/>
      <c r="AH36" s="24" t="str">
        <f t="shared" si="6"/>
        <v/>
      </c>
      <c r="AI36" s="26" t="str">
        <f t="shared" si="7"/>
        <v/>
      </c>
      <c r="AJ36" s="59" t="str">
        <f t="shared" si="8"/>
        <v/>
      </c>
      <c r="AK36" s="101" t="str">
        <f t="shared" si="9"/>
        <v/>
      </c>
      <c r="AL36" s="238" t="str">
        <f t="shared" si="10"/>
        <v/>
      </c>
      <c r="AM36" s="102" t="str">
        <f>IF(ISERROR(IF(AK36="","",VLOOKUP(AL36,TRANSMUTATION_TABLE!A$2:D$42,4,TRUE))),"",IF(AK36="","",VLOOKUP(AL36,TRANSMUTATION_TABLE!A$2:D$42,4,TRUE)))</f>
        <v/>
      </c>
    </row>
    <row r="37" spans="1:39" x14ac:dyDescent="0.25">
      <c r="A37" s="3"/>
      <c r="B37" s="105"/>
      <c r="C37" s="106"/>
      <c r="D37" s="106"/>
      <c r="E37" s="10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4" t="str">
        <f t="shared" si="0"/>
        <v/>
      </c>
      <c r="Q37" s="26" t="str">
        <f t="shared" si="1"/>
        <v/>
      </c>
      <c r="R37" s="27" t="str">
        <f t="shared" si="2"/>
        <v/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24" t="str">
        <f t="shared" si="3"/>
        <v/>
      </c>
      <c r="AD37" s="59" t="str">
        <f t="shared" si="4"/>
        <v/>
      </c>
      <c r="AE37" s="65" t="str">
        <f t="shared" si="5"/>
        <v/>
      </c>
      <c r="AF37" s="62"/>
      <c r="AG37" s="37"/>
      <c r="AH37" s="24" t="str">
        <f t="shared" si="6"/>
        <v/>
      </c>
      <c r="AI37" s="26" t="str">
        <f t="shared" si="7"/>
        <v/>
      </c>
      <c r="AJ37" s="59" t="str">
        <f t="shared" si="8"/>
        <v/>
      </c>
      <c r="AK37" s="101" t="str">
        <f t="shared" si="9"/>
        <v/>
      </c>
      <c r="AL37" s="238" t="str">
        <f t="shared" si="10"/>
        <v/>
      </c>
      <c r="AM37" s="102" t="str">
        <f>IF(ISERROR(IF(AK37="","",VLOOKUP(AL37,TRANSMUTATION_TABLE!A$2:D$42,4,TRUE))),"",IF(AK37="","",VLOOKUP(AL37,TRANSMUTATION_TABLE!A$2:D$42,4,TRUE)))</f>
        <v/>
      </c>
    </row>
    <row r="38" spans="1:39" x14ac:dyDescent="0.25">
      <c r="A38" s="3"/>
      <c r="B38" s="105"/>
      <c r="C38" s="106"/>
      <c r="D38" s="106"/>
      <c r="E38" s="10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4" t="str">
        <f t="shared" si="0"/>
        <v/>
      </c>
      <c r="Q38" s="26" t="str">
        <f t="shared" si="1"/>
        <v/>
      </c>
      <c r="R38" s="27" t="str">
        <f t="shared" si="2"/>
        <v/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24" t="str">
        <f t="shared" si="3"/>
        <v/>
      </c>
      <c r="AD38" s="59" t="str">
        <f t="shared" si="4"/>
        <v/>
      </c>
      <c r="AE38" s="65" t="str">
        <f t="shared" si="5"/>
        <v/>
      </c>
      <c r="AF38" s="62"/>
      <c r="AG38" s="37"/>
      <c r="AH38" s="24" t="str">
        <f t="shared" si="6"/>
        <v/>
      </c>
      <c r="AI38" s="26" t="str">
        <f t="shared" si="7"/>
        <v/>
      </c>
      <c r="AJ38" s="59" t="str">
        <f t="shared" si="8"/>
        <v/>
      </c>
      <c r="AK38" s="101" t="str">
        <f t="shared" si="9"/>
        <v/>
      </c>
      <c r="AL38" s="238" t="str">
        <f t="shared" si="10"/>
        <v/>
      </c>
      <c r="AM38" s="102" t="str">
        <f>IF(ISERROR(IF(AK38="","",VLOOKUP(AL38,TRANSMUTATION_TABLE!A$2:D$42,4,TRUE))),"",IF(AK38="","",VLOOKUP(AL38,TRANSMUTATION_TABLE!A$2:D$42,4,TRUE)))</f>
        <v/>
      </c>
    </row>
    <row r="39" spans="1:39" x14ac:dyDescent="0.25">
      <c r="A39" s="3"/>
      <c r="B39" s="105"/>
      <c r="C39" s="106"/>
      <c r="D39" s="106"/>
      <c r="E39" s="10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4" t="str">
        <f t="shared" si="0"/>
        <v/>
      </c>
      <c r="Q39" s="26" t="str">
        <f t="shared" si="1"/>
        <v/>
      </c>
      <c r="R39" s="27" t="str">
        <f t="shared" si="2"/>
        <v/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24" t="str">
        <f t="shared" si="3"/>
        <v/>
      </c>
      <c r="AD39" s="59" t="str">
        <f t="shared" si="4"/>
        <v/>
      </c>
      <c r="AE39" s="65" t="str">
        <f t="shared" si="5"/>
        <v/>
      </c>
      <c r="AF39" s="62"/>
      <c r="AG39" s="37"/>
      <c r="AH39" s="24" t="str">
        <f t="shared" si="6"/>
        <v/>
      </c>
      <c r="AI39" s="26" t="str">
        <f t="shared" si="7"/>
        <v/>
      </c>
      <c r="AJ39" s="59" t="str">
        <f t="shared" si="8"/>
        <v/>
      </c>
      <c r="AK39" s="101" t="str">
        <f t="shared" si="9"/>
        <v/>
      </c>
      <c r="AL39" s="238" t="str">
        <f t="shared" si="10"/>
        <v/>
      </c>
      <c r="AM39" s="102" t="str">
        <f>IF(ISERROR(IF(AK39="","",VLOOKUP(AL39,TRANSMUTATION_TABLE!A$2:D$42,4,TRUE))),"",IF(AK39="","",VLOOKUP(AL39,TRANSMUTATION_TABLE!A$2:D$42,4,TRUE)))</f>
        <v/>
      </c>
    </row>
    <row r="40" spans="1:39" x14ac:dyDescent="0.25">
      <c r="A40" s="3"/>
      <c r="B40" s="105"/>
      <c r="C40" s="106"/>
      <c r="D40" s="106"/>
      <c r="E40" s="10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4" t="str">
        <f t="shared" si="0"/>
        <v/>
      </c>
      <c r="Q40" s="26" t="str">
        <f t="shared" si="1"/>
        <v/>
      </c>
      <c r="R40" s="27" t="str">
        <f t="shared" si="2"/>
        <v/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24" t="str">
        <f t="shared" si="3"/>
        <v/>
      </c>
      <c r="AD40" s="59" t="str">
        <f t="shared" si="4"/>
        <v/>
      </c>
      <c r="AE40" s="65" t="str">
        <f t="shared" si="5"/>
        <v/>
      </c>
      <c r="AF40" s="62"/>
      <c r="AG40" s="37"/>
      <c r="AH40" s="24" t="str">
        <f t="shared" si="6"/>
        <v/>
      </c>
      <c r="AI40" s="26" t="str">
        <f t="shared" si="7"/>
        <v/>
      </c>
      <c r="AJ40" s="59" t="str">
        <f t="shared" si="8"/>
        <v/>
      </c>
      <c r="AK40" s="101" t="str">
        <f t="shared" si="9"/>
        <v/>
      </c>
      <c r="AL40" s="238" t="str">
        <f t="shared" si="10"/>
        <v/>
      </c>
      <c r="AM40" s="102" t="str">
        <f>IF(ISERROR(IF(AK40="","",VLOOKUP(AL40,TRANSMUTATION_TABLE!A$2:D$42,4,TRUE))),"",IF(AK40="","",VLOOKUP(AL40,TRANSMUTATION_TABLE!A$2:D$42,4,TRUE)))</f>
        <v/>
      </c>
    </row>
    <row r="41" spans="1:39" x14ac:dyDescent="0.25">
      <c r="A41" s="3"/>
      <c r="B41" s="105"/>
      <c r="C41" s="106"/>
      <c r="D41" s="106"/>
      <c r="E41" s="10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4" t="str">
        <f t="shared" si="0"/>
        <v/>
      </c>
      <c r="Q41" s="26" t="str">
        <f t="shared" si="1"/>
        <v/>
      </c>
      <c r="R41" s="27" t="str">
        <f t="shared" si="2"/>
        <v/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24" t="str">
        <f t="shared" si="3"/>
        <v/>
      </c>
      <c r="AD41" s="59" t="str">
        <f t="shared" si="4"/>
        <v/>
      </c>
      <c r="AE41" s="65" t="str">
        <f t="shared" si="5"/>
        <v/>
      </c>
      <c r="AF41" s="62"/>
      <c r="AG41" s="37"/>
      <c r="AH41" s="24" t="str">
        <f t="shared" si="6"/>
        <v/>
      </c>
      <c r="AI41" s="26" t="str">
        <f t="shared" si="7"/>
        <v/>
      </c>
      <c r="AJ41" s="59" t="str">
        <f t="shared" si="8"/>
        <v/>
      </c>
      <c r="AK41" s="101" t="str">
        <f t="shared" si="9"/>
        <v/>
      </c>
      <c r="AL41" s="238" t="str">
        <f t="shared" si="10"/>
        <v/>
      </c>
      <c r="AM41" s="102" t="str">
        <f>IF(ISERROR(IF(AK41="","",VLOOKUP(AL41,TRANSMUTATION_TABLE!A$2:D$42,4,TRUE))),"",IF(AK41="","",VLOOKUP(AL41,TRANSMUTATION_TABLE!A$2:D$42,4,TRUE)))</f>
        <v/>
      </c>
    </row>
    <row r="42" spans="1:39" x14ac:dyDescent="0.25">
      <c r="A42" s="3"/>
      <c r="B42" s="105"/>
      <c r="C42" s="106"/>
      <c r="D42" s="106"/>
      <c r="E42" s="10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4" t="str">
        <f t="shared" si="0"/>
        <v/>
      </c>
      <c r="Q42" s="26" t="str">
        <f t="shared" si="1"/>
        <v/>
      </c>
      <c r="R42" s="27" t="str">
        <f t="shared" si="2"/>
        <v/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24" t="str">
        <f t="shared" si="3"/>
        <v/>
      </c>
      <c r="AD42" s="59" t="str">
        <f t="shared" si="4"/>
        <v/>
      </c>
      <c r="AE42" s="65" t="str">
        <f t="shared" si="5"/>
        <v/>
      </c>
      <c r="AF42" s="62"/>
      <c r="AG42" s="37"/>
      <c r="AH42" s="24" t="str">
        <f t="shared" si="6"/>
        <v/>
      </c>
      <c r="AI42" s="26" t="str">
        <f t="shared" si="7"/>
        <v/>
      </c>
      <c r="AJ42" s="59" t="str">
        <f t="shared" si="8"/>
        <v/>
      </c>
      <c r="AK42" s="101" t="str">
        <f t="shared" si="9"/>
        <v/>
      </c>
      <c r="AL42" s="238" t="str">
        <f t="shared" si="10"/>
        <v/>
      </c>
      <c r="AM42" s="102" t="str">
        <f>IF(ISERROR(IF(AK42="","",VLOOKUP(AL42,TRANSMUTATION_TABLE!A$2:D$42,4,TRUE))),"",IF(AK42="","",VLOOKUP(AL42,TRANSMUTATION_TABLE!A$2:D$42,4,TRUE)))</f>
        <v/>
      </c>
    </row>
    <row r="43" spans="1:39" x14ac:dyDescent="0.25">
      <c r="A43" s="3"/>
      <c r="B43" s="105"/>
      <c r="C43" s="106"/>
      <c r="D43" s="106"/>
      <c r="E43" s="10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4" t="str">
        <f t="shared" si="0"/>
        <v/>
      </c>
      <c r="Q43" s="26" t="str">
        <f t="shared" si="1"/>
        <v/>
      </c>
      <c r="R43" s="27" t="str">
        <f t="shared" si="2"/>
        <v/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24" t="str">
        <f t="shared" si="3"/>
        <v/>
      </c>
      <c r="AD43" s="59" t="str">
        <f t="shared" si="4"/>
        <v/>
      </c>
      <c r="AE43" s="65" t="str">
        <f t="shared" si="5"/>
        <v/>
      </c>
      <c r="AF43" s="62"/>
      <c r="AG43" s="37"/>
      <c r="AH43" s="24" t="str">
        <f t="shared" si="6"/>
        <v/>
      </c>
      <c r="AI43" s="26" t="str">
        <f t="shared" si="7"/>
        <v/>
      </c>
      <c r="AJ43" s="59" t="str">
        <f t="shared" si="8"/>
        <v/>
      </c>
      <c r="AK43" s="101" t="str">
        <f t="shared" si="9"/>
        <v/>
      </c>
      <c r="AL43" s="238" t="str">
        <f t="shared" si="10"/>
        <v/>
      </c>
      <c r="AM43" s="102" t="str">
        <f>IF(ISERROR(IF(AK43="","",VLOOKUP(AL43,TRANSMUTATION_TABLE!A$2:D$42,4,TRUE))),"",IF(AK43="","",VLOOKUP(AL43,TRANSMUTATION_TABLE!A$2:D$42,4,TRUE)))</f>
        <v/>
      </c>
    </row>
    <row r="44" spans="1:39" x14ac:dyDescent="0.25">
      <c r="A44" s="3"/>
      <c r="B44" s="105"/>
      <c r="C44" s="106"/>
      <c r="D44" s="106"/>
      <c r="E44" s="10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4" t="str">
        <f t="shared" si="0"/>
        <v/>
      </c>
      <c r="Q44" s="26" t="str">
        <f t="shared" si="1"/>
        <v/>
      </c>
      <c r="R44" s="27" t="str">
        <f t="shared" si="2"/>
        <v/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24" t="str">
        <f t="shared" si="3"/>
        <v/>
      </c>
      <c r="AD44" s="59" t="str">
        <f t="shared" si="4"/>
        <v/>
      </c>
      <c r="AE44" s="65" t="str">
        <f t="shared" si="5"/>
        <v/>
      </c>
      <c r="AF44" s="62"/>
      <c r="AG44" s="37"/>
      <c r="AH44" s="24" t="str">
        <f t="shared" si="6"/>
        <v/>
      </c>
      <c r="AI44" s="26" t="str">
        <f t="shared" si="7"/>
        <v/>
      </c>
      <c r="AJ44" s="59" t="str">
        <f t="shared" si="8"/>
        <v/>
      </c>
      <c r="AK44" s="101" t="str">
        <f t="shared" si="9"/>
        <v/>
      </c>
      <c r="AL44" s="238" t="str">
        <f t="shared" si="10"/>
        <v/>
      </c>
      <c r="AM44" s="102" t="str">
        <f>IF(ISERROR(IF(AK44="","",VLOOKUP(AL44,TRANSMUTATION_TABLE!A$2:D$42,4,TRUE))),"",IF(AK44="","",VLOOKUP(AL44,TRANSMUTATION_TABLE!A$2:D$42,4,TRUE)))</f>
        <v/>
      </c>
    </row>
    <row r="45" spans="1:39" x14ac:dyDescent="0.25">
      <c r="A45" s="3"/>
      <c r="B45" s="105"/>
      <c r="C45" s="106"/>
      <c r="D45" s="106"/>
      <c r="E45" s="10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4" t="str">
        <f t="shared" si="0"/>
        <v/>
      </c>
      <c r="Q45" s="26" t="str">
        <f t="shared" si="1"/>
        <v/>
      </c>
      <c r="R45" s="27" t="str">
        <f t="shared" si="2"/>
        <v/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24" t="str">
        <f t="shared" si="3"/>
        <v/>
      </c>
      <c r="AD45" s="59" t="str">
        <f t="shared" si="4"/>
        <v/>
      </c>
      <c r="AE45" s="65" t="str">
        <f t="shared" si="5"/>
        <v/>
      </c>
      <c r="AF45" s="62"/>
      <c r="AG45" s="37"/>
      <c r="AH45" s="24" t="str">
        <f t="shared" si="6"/>
        <v/>
      </c>
      <c r="AI45" s="26" t="str">
        <f t="shared" si="7"/>
        <v/>
      </c>
      <c r="AJ45" s="59" t="str">
        <f t="shared" si="8"/>
        <v/>
      </c>
      <c r="AK45" s="101" t="str">
        <f t="shared" si="9"/>
        <v/>
      </c>
      <c r="AL45" s="238" t="str">
        <f t="shared" si="10"/>
        <v/>
      </c>
      <c r="AM45" s="102" t="str">
        <f>IF(ISERROR(IF(AK45="","",VLOOKUP(AL45,TRANSMUTATION_TABLE!A$2:D$42,4,TRUE))),"",IF(AK45="","",VLOOKUP(AL45,TRANSMUTATION_TABLE!A$2:D$42,4,TRUE)))</f>
        <v/>
      </c>
    </row>
    <row r="46" spans="1:39" x14ac:dyDescent="0.25">
      <c r="A46" s="3"/>
      <c r="B46" s="105"/>
      <c r="C46" s="106"/>
      <c r="D46" s="106"/>
      <c r="E46" s="10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4" t="str">
        <f t="shared" si="0"/>
        <v/>
      </c>
      <c r="Q46" s="26" t="str">
        <f t="shared" si="1"/>
        <v/>
      </c>
      <c r="R46" s="27" t="str">
        <f t="shared" si="2"/>
        <v/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24" t="str">
        <f t="shared" si="3"/>
        <v/>
      </c>
      <c r="AD46" s="59" t="str">
        <f t="shared" si="4"/>
        <v/>
      </c>
      <c r="AE46" s="65" t="str">
        <f t="shared" si="5"/>
        <v/>
      </c>
      <c r="AF46" s="62"/>
      <c r="AG46" s="37"/>
      <c r="AH46" s="24" t="str">
        <f t="shared" si="6"/>
        <v/>
      </c>
      <c r="AI46" s="26" t="str">
        <f t="shared" si="7"/>
        <v/>
      </c>
      <c r="AJ46" s="59" t="str">
        <f t="shared" si="8"/>
        <v/>
      </c>
      <c r="AK46" s="101" t="str">
        <f t="shared" si="9"/>
        <v/>
      </c>
      <c r="AL46" s="238" t="str">
        <f t="shared" si="10"/>
        <v/>
      </c>
      <c r="AM46" s="102" t="str">
        <f>IF(ISERROR(IF(AK46="","",VLOOKUP(AL46,TRANSMUTATION_TABLE!A$2:D$42,4,TRUE))),"",IF(AK46="","",VLOOKUP(AL46,TRANSMUTATION_TABLE!A$2:D$42,4,TRUE)))</f>
        <v/>
      </c>
    </row>
    <row r="47" spans="1:39" x14ac:dyDescent="0.25">
      <c r="A47" s="3"/>
      <c r="B47" s="105"/>
      <c r="C47" s="106"/>
      <c r="D47" s="106"/>
      <c r="E47" s="10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4" t="str">
        <f t="shared" si="0"/>
        <v/>
      </c>
      <c r="Q47" s="26" t="str">
        <f t="shared" si="1"/>
        <v/>
      </c>
      <c r="R47" s="27" t="str">
        <f t="shared" si="2"/>
        <v/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24" t="str">
        <f t="shared" si="3"/>
        <v/>
      </c>
      <c r="AD47" s="59" t="str">
        <f t="shared" si="4"/>
        <v/>
      </c>
      <c r="AE47" s="65" t="str">
        <f t="shared" si="5"/>
        <v/>
      </c>
      <c r="AF47" s="62"/>
      <c r="AG47" s="37"/>
      <c r="AH47" s="24" t="str">
        <f t="shared" si="6"/>
        <v/>
      </c>
      <c r="AI47" s="26" t="str">
        <f t="shared" si="7"/>
        <v/>
      </c>
      <c r="AJ47" s="59" t="str">
        <f t="shared" si="8"/>
        <v/>
      </c>
      <c r="AK47" s="101" t="str">
        <f t="shared" si="9"/>
        <v/>
      </c>
      <c r="AL47" s="238" t="str">
        <f t="shared" si="10"/>
        <v/>
      </c>
      <c r="AM47" s="102" t="str">
        <f>IF(ISERROR(IF(AK47="","",VLOOKUP(AL47,TRANSMUTATION_TABLE!A$2:D$42,4,TRUE))),"",IF(AK47="","",VLOOKUP(AL47,TRANSMUTATION_TABLE!A$2:D$42,4,TRUE)))</f>
        <v/>
      </c>
    </row>
    <row r="48" spans="1:39" x14ac:dyDescent="0.25">
      <c r="A48" s="3"/>
      <c r="B48" s="105"/>
      <c r="C48" s="106"/>
      <c r="D48" s="106"/>
      <c r="E48" s="10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4" t="str">
        <f t="shared" si="0"/>
        <v/>
      </c>
      <c r="Q48" s="26" t="str">
        <f t="shared" si="1"/>
        <v/>
      </c>
      <c r="R48" s="27" t="str">
        <f t="shared" si="2"/>
        <v/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24" t="str">
        <f t="shared" si="3"/>
        <v/>
      </c>
      <c r="AD48" s="59" t="str">
        <f t="shared" si="4"/>
        <v/>
      </c>
      <c r="AE48" s="65" t="str">
        <f t="shared" si="5"/>
        <v/>
      </c>
      <c r="AF48" s="62"/>
      <c r="AG48" s="37"/>
      <c r="AH48" s="24" t="str">
        <f t="shared" si="6"/>
        <v/>
      </c>
      <c r="AI48" s="26" t="str">
        <f t="shared" si="7"/>
        <v/>
      </c>
      <c r="AJ48" s="59" t="str">
        <f t="shared" si="8"/>
        <v/>
      </c>
      <c r="AK48" s="101" t="str">
        <f t="shared" si="9"/>
        <v/>
      </c>
      <c r="AL48" s="238" t="str">
        <f t="shared" si="10"/>
        <v/>
      </c>
      <c r="AM48" s="102" t="str">
        <f>IF(ISERROR(IF(AK48="","",VLOOKUP(AL48,TRANSMUTATION_TABLE!A$2:D$42,4,TRUE))),"",IF(AK48="","",VLOOKUP(AL48,TRANSMUTATION_TABLE!A$2:D$42,4,TRUE)))</f>
        <v/>
      </c>
    </row>
    <row r="49" spans="1:39" x14ac:dyDescent="0.25">
      <c r="A49" s="3"/>
      <c r="B49" s="105"/>
      <c r="C49" s="106"/>
      <c r="D49" s="106"/>
      <c r="E49" s="10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4" t="str">
        <f t="shared" si="0"/>
        <v/>
      </c>
      <c r="Q49" s="26" t="str">
        <f t="shared" si="1"/>
        <v/>
      </c>
      <c r="R49" s="27" t="str">
        <f t="shared" si="2"/>
        <v/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24" t="str">
        <f t="shared" si="3"/>
        <v/>
      </c>
      <c r="AD49" s="59" t="str">
        <f t="shared" si="4"/>
        <v/>
      </c>
      <c r="AE49" s="65" t="str">
        <f t="shared" si="5"/>
        <v/>
      </c>
      <c r="AF49" s="62"/>
      <c r="AG49" s="37"/>
      <c r="AH49" s="24" t="str">
        <f t="shared" si="6"/>
        <v/>
      </c>
      <c r="AI49" s="26" t="str">
        <f t="shared" si="7"/>
        <v/>
      </c>
      <c r="AJ49" s="59" t="str">
        <f t="shared" si="8"/>
        <v/>
      </c>
      <c r="AK49" s="101" t="str">
        <f t="shared" si="9"/>
        <v/>
      </c>
      <c r="AL49" s="238" t="str">
        <f t="shared" si="10"/>
        <v/>
      </c>
      <c r="AM49" s="102" t="str">
        <f>IF(ISERROR(IF(AK49="","",VLOOKUP(AL49,TRANSMUTATION_TABLE!A$2:D$42,4,TRUE))),"",IF(AK49="","",VLOOKUP(AL49,TRANSMUTATION_TABLE!A$2:D$42,4,TRUE)))</f>
        <v/>
      </c>
    </row>
    <row r="50" spans="1:39" x14ac:dyDescent="0.25">
      <c r="A50" s="3"/>
      <c r="B50" s="105"/>
      <c r="C50" s="106"/>
      <c r="D50" s="106"/>
      <c r="E50" s="10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4" t="str">
        <f t="shared" si="0"/>
        <v/>
      </c>
      <c r="Q50" s="26" t="str">
        <f t="shared" si="1"/>
        <v/>
      </c>
      <c r="R50" s="27" t="str">
        <f t="shared" si="2"/>
        <v/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24" t="str">
        <f t="shared" si="3"/>
        <v/>
      </c>
      <c r="AD50" s="59" t="str">
        <f t="shared" si="4"/>
        <v/>
      </c>
      <c r="AE50" s="65" t="str">
        <f t="shared" si="5"/>
        <v/>
      </c>
      <c r="AF50" s="62"/>
      <c r="AG50" s="37"/>
      <c r="AH50" s="24" t="str">
        <f t="shared" si="6"/>
        <v/>
      </c>
      <c r="AI50" s="26" t="str">
        <f t="shared" si="7"/>
        <v/>
      </c>
      <c r="AJ50" s="59" t="str">
        <f t="shared" si="8"/>
        <v/>
      </c>
      <c r="AK50" s="101" t="str">
        <f t="shared" si="9"/>
        <v/>
      </c>
      <c r="AL50" s="238" t="str">
        <f t="shared" si="10"/>
        <v/>
      </c>
      <c r="AM50" s="102" t="str">
        <f>IF(ISERROR(IF(AK50="","",VLOOKUP(AL50,TRANSMUTATION_TABLE!A$2:D$42,4,TRUE))),"",IF(AK50="","",VLOOKUP(AL50,TRANSMUTATION_TABLE!A$2:D$42,4,TRUE)))</f>
        <v/>
      </c>
    </row>
    <row r="51" spans="1:39" x14ac:dyDescent="0.25">
      <c r="A51" s="3"/>
      <c r="B51" s="105"/>
      <c r="C51" s="106"/>
      <c r="D51" s="106"/>
      <c r="E51" s="10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4" t="str">
        <f t="shared" si="0"/>
        <v/>
      </c>
      <c r="Q51" s="26" t="str">
        <f t="shared" si="1"/>
        <v/>
      </c>
      <c r="R51" s="27" t="str">
        <f t="shared" si="2"/>
        <v/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24" t="str">
        <f t="shared" si="3"/>
        <v/>
      </c>
      <c r="AD51" s="59" t="str">
        <f t="shared" si="4"/>
        <v/>
      </c>
      <c r="AE51" s="65" t="str">
        <f t="shared" si="5"/>
        <v/>
      </c>
      <c r="AF51" s="62"/>
      <c r="AG51" s="37"/>
      <c r="AH51" s="24" t="str">
        <f t="shared" si="6"/>
        <v/>
      </c>
      <c r="AI51" s="26" t="str">
        <f t="shared" si="7"/>
        <v/>
      </c>
      <c r="AJ51" s="59" t="str">
        <f t="shared" si="8"/>
        <v/>
      </c>
      <c r="AK51" s="101" t="str">
        <f t="shared" si="9"/>
        <v/>
      </c>
      <c r="AL51" s="238" t="str">
        <f t="shared" si="10"/>
        <v/>
      </c>
      <c r="AM51" s="102" t="str">
        <f>IF(ISERROR(IF(AK51="","",VLOOKUP(AL51,TRANSMUTATION_TABLE!A$2:D$42,4,TRUE))),"",IF(AK51="","",VLOOKUP(AL51,TRANSMUTATION_TABLE!A$2:D$42,4,TRUE)))</f>
        <v/>
      </c>
    </row>
    <row r="52" spans="1:39" x14ac:dyDescent="0.25">
      <c r="A52" s="3"/>
      <c r="B52" s="105"/>
      <c r="C52" s="106"/>
      <c r="D52" s="106"/>
      <c r="E52" s="10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4" t="str">
        <f t="shared" si="0"/>
        <v/>
      </c>
      <c r="Q52" s="26" t="str">
        <f t="shared" si="1"/>
        <v/>
      </c>
      <c r="R52" s="27" t="str">
        <f t="shared" si="2"/>
        <v/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24" t="str">
        <f t="shared" si="3"/>
        <v/>
      </c>
      <c r="AD52" s="59" t="str">
        <f t="shared" si="4"/>
        <v/>
      </c>
      <c r="AE52" s="65" t="str">
        <f t="shared" si="5"/>
        <v/>
      </c>
      <c r="AF52" s="62"/>
      <c r="AG52" s="37"/>
      <c r="AH52" s="24" t="str">
        <f t="shared" si="6"/>
        <v/>
      </c>
      <c r="AI52" s="26" t="str">
        <f t="shared" si="7"/>
        <v/>
      </c>
      <c r="AJ52" s="59" t="str">
        <f t="shared" si="8"/>
        <v/>
      </c>
      <c r="AK52" s="101" t="str">
        <f t="shared" si="9"/>
        <v/>
      </c>
      <c r="AL52" s="238" t="str">
        <f t="shared" si="10"/>
        <v/>
      </c>
      <c r="AM52" s="102" t="str">
        <f>IF(ISERROR(IF(AK52="","",VLOOKUP(AL52,TRANSMUTATION_TABLE!A$2:D$42,4,TRUE))),"",IF(AK52="","",VLOOKUP(AL52,TRANSMUTATION_TABLE!A$2:D$42,4,TRUE)))</f>
        <v/>
      </c>
    </row>
    <row r="53" spans="1:39" x14ac:dyDescent="0.25">
      <c r="A53" s="3"/>
      <c r="B53" s="105"/>
      <c r="C53" s="106"/>
      <c r="D53" s="106"/>
      <c r="E53" s="10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4" t="str">
        <f t="shared" si="0"/>
        <v/>
      </c>
      <c r="Q53" s="26" t="str">
        <f t="shared" si="1"/>
        <v/>
      </c>
      <c r="R53" s="27" t="str">
        <f t="shared" si="2"/>
        <v/>
      </c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24" t="str">
        <f t="shared" si="3"/>
        <v/>
      </c>
      <c r="AD53" s="59" t="str">
        <f t="shared" si="4"/>
        <v/>
      </c>
      <c r="AE53" s="65" t="str">
        <f t="shared" si="5"/>
        <v/>
      </c>
      <c r="AF53" s="62"/>
      <c r="AG53" s="37"/>
      <c r="AH53" s="24" t="str">
        <f t="shared" si="6"/>
        <v/>
      </c>
      <c r="AI53" s="26" t="str">
        <f t="shared" si="7"/>
        <v/>
      </c>
      <c r="AJ53" s="59" t="str">
        <f t="shared" si="8"/>
        <v/>
      </c>
      <c r="AK53" s="101" t="str">
        <f t="shared" si="9"/>
        <v/>
      </c>
      <c r="AL53" s="238" t="str">
        <f t="shared" si="10"/>
        <v/>
      </c>
      <c r="AM53" s="102" t="str">
        <f>IF(ISERROR(IF(AK53="","",VLOOKUP(AL53,TRANSMUTATION_TABLE!A$2:D$42,4,TRUE))),"",IF(AK53="","",VLOOKUP(AL53,TRANSMUTATION_TABLE!A$2:D$42,4,TRUE)))</f>
        <v/>
      </c>
    </row>
    <row r="54" spans="1:39" x14ac:dyDescent="0.25">
      <c r="A54" s="3"/>
      <c r="B54" s="105"/>
      <c r="C54" s="106"/>
      <c r="D54" s="106"/>
      <c r="E54" s="10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4" t="str">
        <f t="shared" si="0"/>
        <v/>
      </c>
      <c r="Q54" s="26" t="str">
        <f t="shared" si="1"/>
        <v/>
      </c>
      <c r="R54" s="27" t="str">
        <f t="shared" si="2"/>
        <v/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24" t="str">
        <f t="shared" si="3"/>
        <v/>
      </c>
      <c r="AD54" s="59" t="str">
        <f t="shared" si="4"/>
        <v/>
      </c>
      <c r="AE54" s="65" t="str">
        <f t="shared" si="5"/>
        <v/>
      </c>
      <c r="AF54" s="62"/>
      <c r="AG54" s="37"/>
      <c r="AH54" s="24" t="str">
        <f t="shared" si="6"/>
        <v/>
      </c>
      <c r="AI54" s="26" t="str">
        <f t="shared" si="7"/>
        <v/>
      </c>
      <c r="AJ54" s="59" t="str">
        <f t="shared" si="8"/>
        <v/>
      </c>
      <c r="AK54" s="101" t="str">
        <f t="shared" si="9"/>
        <v/>
      </c>
      <c r="AL54" s="238" t="str">
        <f t="shared" si="10"/>
        <v/>
      </c>
      <c r="AM54" s="102" t="str">
        <f>IF(ISERROR(IF(AK54="","",VLOOKUP(AL54,TRANSMUTATION_TABLE!A$2:D$42,4,TRUE))),"",IF(AK54="","",VLOOKUP(AL54,TRANSMUTATION_TABLE!A$2:D$42,4,TRUE)))</f>
        <v/>
      </c>
    </row>
    <row r="55" spans="1:39" x14ac:dyDescent="0.25">
      <c r="A55" s="3"/>
      <c r="B55" s="105"/>
      <c r="C55" s="106"/>
      <c r="D55" s="106"/>
      <c r="E55" s="10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4" t="str">
        <f t="shared" si="0"/>
        <v/>
      </c>
      <c r="Q55" s="26" t="str">
        <f t="shared" si="1"/>
        <v/>
      </c>
      <c r="R55" s="27" t="str">
        <f t="shared" si="2"/>
        <v/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24" t="str">
        <f t="shared" si="3"/>
        <v/>
      </c>
      <c r="AD55" s="59" t="str">
        <f t="shared" si="4"/>
        <v/>
      </c>
      <c r="AE55" s="65" t="str">
        <f t="shared" si="5"/>
        <v/>
      </c>
      <c r="AF55" s="62"/>
      <c r="AG55" s="37"/>
      <c r="AH55" s="24" t="str">
        <f t="shared" si="6"/>
        <v/>
      </c>
      <c r="AI55" s="26" t="str">
        <f t="shared" si="7"/>
        <v/>
      </c>
      <c r="AJ55" s="59" t="str">
        <f t="shared" si="8"/>
        <v/>
      </c>
      <c r="AK55" s="101" t="str">
        <f t="shared" si="9"/>
        <v/>
      </c>
      <c r="AL55" s="238" t="str">
        <f t="shared" si="10"/>
        <v/>
      </c>
      <c r="AM55" s="102" t="str">
        <f>IF(ISERROR(IF(AK55="","",VLOOKUP(AL55,TRANSMUTATION_TABLE!A$2:D$42,4,TRUE))),"",IF(AK55="","",VLOOKUP(AL55,TRANSMUTATION_TABLE!A$2:D$42,4,TRUE)))</f>
        <v/>
      </c>
    </row>
    <row r="56" spans="1:39" x14ac:dyDescent="0.25">
      <c r="A56" s="3"/>
      <c r="B56" s="105"/>
      <c r="C56" s="106"/>
      <c r="D56" s="106"/>
      <c r="E56" s="10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4" t="str">
        <f t="shared" si="0"/>
        <v/>
      </c>
      <c r="Q56" s="26" t="str">
        <f t="shared" si="1"/>
        <v/>
      </c>
      <c r="R56" s="27" t="str">
        <f t="shared" si="2"/>
        <v/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24" t="str">
        <f t="shared" si="3"/>
        <v/>
      </c>
      <c r="AD56" s="59" t="str">
        <f t="shared" si="4"/>
        <v/>
      </c>
      <c r="AE56" s="65" t="str">
        <f t="shared" si="5"/>
        <v/>
      </c>
      <c r="AF56" s="62"/>
      <c r="AG56" s="37"/>
      <c r="AH56" s="24" t="str">
        <f t="shared" si="6"/>
        <v/>
      </c>
      <c r="AI56" s="26" t="str">
        <f t="shared" si="7"/>
        <v/>
      </c>
      <c r="AJ56" s="59" t="str">
        <f t="shared" si="8"/>
        <v/>
      </c>
      <c r="AK56" s="101" t="str">
        <f t="shared" si="9"/>
        <v/>
      </c>
      <c r="AL56" s="238" t="str">
        <f t="shared" si="10"/>
        <v/>
      </c>
      <c r="AM56" s="102" t="str">
        <f>IF(ISERROR(IF(AK56="","",VLOOKUP(AL56,TRANSMUTATION_TABLE!A$2:D$42,4,TRUE))),"",IF(AK56="","",VLOOKUP(AL56,TRANSMUTATION_TABLE!A$2:D$42,4,TRUE)))</f>
        <v/>
      </c>
    </row>
    <row r="57" spans="1:39" x14ac:dyDescent="0.25">
      <c r="A57" s="3"/>
      <c r="B57" s="105"/>
      <c r="C57" s="106"/>
      <c r="D57" s="106"/>
      <c r="E57" s="10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4" t="str">
        <f t="shared" si="0"/>
        <v/>
      </c>
      <c r="Q57" s="26" t="str">
        <f t="shared" si="1"/>
        <v/>
      </c>
      <c r="R57" s="27" t="str">
        <f t="shared" si="2"/>
        <v/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24" t="str">
        <f t="shared" si="3"/>
        <v/>
      </c>
      <c r="AD57" s="59" t="str">
        <f t="shared" si="4"/>
        <v/>
      </c>
      <c r="AE57" s="65" t="str">
        <f t="shared" si="5"/>
        <v/>
      </c>
      <c r="AF57" s="62"/>
      <c r="AG57" s="37"/>
      <c r="AH57" s="24" t="str">
        <f t="shared" si="6"/>
        <v/>
      </c>
      <c r="AI57" s="26" t="str">
        <f t="shared" si="7"/>
        <v/>
      </c>
      <c r="AJ57" s="59" t="str">
        <f t="shared" si="8"/>
        <v/>
      </c>
      <c r="AK57" s="101" t="str">
        <f t="shared" si="9"/>
        <v/>
      </c>
      <c r="AL57" s="238" t="str">
        <f t="shared" si="10"/>
        <v/>
      </c>
      <c r="AM57" s="102" t="str">
        <f>IF(ISERROR(IF(AK57="","",VLOOKUP(AL57,TRANSMUTATION_TABLE!A$2:D$42,4,TRUE))),"",IF(AK57="","",VLOOKUP(AL57,TRANSMUTATION_TABLE!A$2:D$42,4,TRUE)))</f>
        <v/>
      </c>
    </row>
    <row r="58" spans="1:39" x14ac:dyDescent="0.25">
      <c r="A58" s="3"/>
      <c r="B58" s="105"/>
      <c r="C58" s="106"/>
      <c r="D58" s="106"/>
      <c r="E58" s="10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4" t="str">
        <f t="shared" si="0"/>
        <v/>
      </c>
      <c r="Q58" s="26" t="str">
        <f t="shared" si="1"/>
        <v/>
      </c>
      <c r="R58" s="27" t="str">
        <f t="shared" si="2"/>
        <v/>
      </c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24" t="str">
        <f t="shared" si="3"/>
        <v/>
      </c>
      <c r="AD58" s="59" t="str">
        <f t="shared" si="4"/>
        <v/>
      </c>
      <c r="AE58" s="65" t="str">
        <f t="shared" si="5"/>
        <v/>
      </c>
      <c r="AF58" s="62"/>
      <c r="AG58" s="37"/>
      <c r="AH58" s="24" t="str">
        <f t="shared" si="6"/>
        <v/>
      </c>
      <c r="AI58" s="26" t="str">
        <f t="shared" si="7"/>
        <v/>
      </c>
      <c r="AJ58" s="59" t="str">
        <f t="shared" si="8"/>
        <v/>
      </c>
      <c r="AK58" s="101" t="str">
        <f t="shared" si="9"/>
        <v/>
      </c>
      <c r="AL58" s="238" t="str">
        <f t="shared" si="10"/>
        <v/>
      </c>
      <c r="AM58" s="102" t="str">
        <f>IF(ISERROR(IF(AK58="","",VLOOKUP(AL58,TRANSMUTATION_TABLE!A$2:D$42,4,TRUE))),"",IF(AK58="","",VLOOKUP(AL58,TRANSMUTATION_TABLE!A$2:D$42,4,TRUE)))</f>
        <v/>
      </c>
    </row>
    <row r="59" spans="1:39" x14ac:dyDescent="0.25">
      <c r="A59" s="3"/>
      <c r="B59" s="105"/>
      <c r="C59" s="106"/>
      <c r="D59" s="106"/>
      <c r="E59" s="10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4" t="str">
        <f t="shared" si="0"/>
        <v/>
      </c>
      <c r="Q59" s="26" t="str">
        <f t="shared" si="1"/>
        <v/>
      </c>
      <c r="R59" s="27" t="str">
        <f t="shared" si="2"/>
        <v/>
      </c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24" t="str">
        <f t="shared" si="3"/>
        <v/>
      </c>
      <c r="AD59" s="59" t="str">
        <f t="shared" si="4"/>
        <v/>
      </c>
      <c r="AE59" s="65" t="str">
        <f t="shared" si="5"/>
        <v/>
      </c>
      <c r="AF59" s="62"/>
      <c r="AG59" s="37"/>
      <c r="AH59" s="24" t="str">
        <f t="shared" si="6"/>
        <v/>
      </c>
      <c r="AI59" s="26" t="str">
        <f t="shared" si="7"/>
        <v/>
      </c>
      <c r="AJ59" s="59" t="str">
        <f t="shared" si="8"/>
        <v/>
      </c>
      <c r="AK59" s="101" t="str">
        <f t="shared" si="9"/>
        <v/>
      </c>
      <c r="AL59" s="238" t="str">
        <f t="shared" si="10"/>
        <v/>
      </c>
      <c r="AM59" s="102" t="str">
        <f>IF(ISERROR(IF(AK59="","",VLOOKUP(AL59,TRANSMUTATION_TABLE!A$2:D$42,4,TRUE))),"",IF(AK59="","",VLOOKUP(AL59,TRANSMUTATION_TABLE!A$2:D$42,4,TRUE)))</f>
        <v/>
      </c>
    </row>
    <row r="60" spans="1:39" x14ac:dyDescent="0.25">
      <c r="A60" s="3"/>
      <c r="B60" s="105"/>
      <c r="C60" s="106"/>
      <c r="D60" s="106"/>
      <c r="E60" s="10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4" t="str">
        <f t="shared" si="0"/>
        <v/>
      </c>
      <c r="Q60" s="26" t="str">
        <f t="shared" si="1"/>
        <v/>
      </c>
      <c r="R60" s="27" t="str">
        <f t="shared" si="2"/>
        <v/>
      </c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24" t="str">
        <f t="shared" si="3"/>
        <v/>
      </c>
      <c r="AD60" s="59" t="str">
        <f t="shared" si="4"/>
        <v/>
      </c>
      <c r="AE60" s="65" t="str">
        <f t="shared" si="5"/>
        <v/>
      </c>
      <c r="AF60" s="62"/>
      <c r="AG60" s="37"/>
      <c r="AH60" s="24" t="str">
        <f t="shared" si="6"/>
        <v/>
      </c>
      <c r="AI60" s="26" t="str">
        <f t="shared" si="7"/>
        <v/>
      </c>
      <c r="AJ60" s="59" t="str">
        <f t="shared" si="8"/>
        <v/>
      </c>
      <c r="AK60" s="101" t="str">
        <f t="shared" si="9"/>
        <v/>
      </c>
      <c r="AL60" s="238" t="str">
        <f t="shared" si="10"/>
        <v/>
      </c>
      <c r="AM60" s="102" t="str">
        <f>IF(ISERROR(IF(AK60="","",VLOOKUP(AL60,TRANSMUTATION_TABLE!A$2:D$42,4,TRUE))),"",IF(AK60="","",VLOOKUP(AL60,TRANSMUTATION_TABLE!A$2:D$42,4,TRUE)))</f>
        <v/>
      </c>
    </row>
    <row r="61" spans="1:39" x14ac:dyDescent="0.25">
      <c r="A61" s="3"/>
      <c r="B61" s="105"/>
      <c r="C61" s="106"/>
      <c r="D61" s="106"/>
      <c r="E61" s="10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4" t="str">
        <f t="shared" si="0"/>
        <v/>
      </c>
      <c r="Q61" s="26" t="str">
        <f t="shared" si="1"/>
        <v/>
      </c>
      <c r="R61" s="27" t="str">
        <f t="shared" si="2"/>
        <v/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24" t="str">
        <f t="shared" si="3"/>
        <v/>
      </c>
      <c r="AD61" s="59" t="str">
        <f t="shared" si="4"/>
        <v/>
      </c>
      <c r="AE61" s="65" t="str">
        <f t="shared" si="5"/>
        <v/>
      </c>
      <c r="AF61" s="62"/>
      <c r="AG61" s="37"/>
      <c r="AH61" s="24" t="str">
        <f t="shared" si="6"/>
        <v/>
      </c>
      <c r="AI61" s="26" t="str">
        <f t="shared" si="7"/>
        <v/>
      </c>
      <c r="AJ61" s="59" t="str">
        <f t="shared" si="8"/>
        <v/>
      </c>
      <c r="AK61" s="101" t="str">
        <f t="shared" si="9"/>
        <v/>
      </c>
      <c r="AL61" s="238" t="str">
        <f t="shared" si="10"/>
        <v/>
      </c>
      <c r="AM61" s="102" t="str">
        <f>IF(ISERROR(IF(AK61="","",VLOOKUP(AL61,TRANSMUTATION_TABLE!A$2:D$42,4,TRUE))),"",IF(AK61="","",VLOOKUP(AL61,TRANSMUTATION_TABLE!A$2:D$42,4,TRUE)))</f>
        <v/>
      </c>
    </row>
    <row r="62" spans="1:39" x14ac:dyDescent="0.25">
      <c r="A62" s="3"/>
      <c r="B62" s="105"/>
      <c r="C62" s="106"/>
      <c r="D62" s="106"/>
      <c r="E62" s="10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4" t="str">
        <f t="shared" si="0"/>
        <v/>
      </c>
      <c r="Q62" s="26" t="str">
        <f t="shared" si="1"/>
        <v/>
      </c>
      <c r="R62" s="27" t="str">
        <f t="shared" si="2"/>
        <v/>
      </c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24" t="str">
        <f t="shared" si="3"/>
        <v/>
      </c>
      <c r="AD62" s="59" t="str">
        <f t="shared" si="4"/>
        <v/>
      </c>
      <c r="AE62" s="65" t="str">
        <f t="shared" si="5"/>
        <v/>
      </c>
      <c r="AF62" s="62"/>
      <c r="AG62" s="37"/>
      <c r="AH62" s="24" t="str">
        <f t="shared" si="6"/>
        <v/>
      </c>
      <c r="AI62" s="26" t="str">
        <f t="shared" si="7"/>
        <v/>
      </c>
      <c r="AJ62" s="59" t="str">
        <f t="shared" si="8"/>
        <v/>
      </c>
      <c r="AK62" s="101" t="str">
        <f t="shared" ref="AK62:AK71" si="11">IF(OR(R62="",AE62=""),"",SUM(R62,AE62))</f>
        <v/>
      </c>
      <c r="AL62" s="238" t="str">
        <f t="shared" si="10"/>
        <v/>
      </c>
      <c r="AM62" s="102" t="str">
        <f>IF(ISERROR(IF(AK62="","",VLOOKUP(AL62,TRANSMUTATION_TABLE!A$2:D$42,4,TRUE))),"",IF(AK62="","",VLOOKUP(AL62,TRANSMUTATION_TABLE!A$2:D$42,4,TRUE)))</f>
        <v/>
      </c>
    </row>
    <row r="63" spans="1:39" x14ac:dyDescent="0.25">
      <c r="A63" s="3"/>
      <c r="B63" s="105"/>
      <c r="C63" s="106"/>
      <c r="D63" s="106"/>
      <c r="E63" s="10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4" t="str">
        <f t="shared" si="0"/>
        <v/>
      </c>
      <c r="Q63" s="26" t="str">
        <f t="shared" si="1"/>
        <v/>
      </c>
      <c r="R63" s="27" t="str">
        <f t="shared" si="2"/>
        <v/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24" t="str">
        <f t="shared" si="3"/>
        <v/>
      </c>
      <c r="AD63" s="59" t="str">
        <f t="shared" si="4"/>
        <v/>
      </c>
      <c r="AE63" s="65" t="str">
        <f t="shared" si="5"/>
        <v/>
      </c>
      <c r="AF63" s="62"/>
      <c r="AG63" s="37"/>
      <c r="AH63" s="24" t="str">
        <f t="shared" si="6"/>
        <v/>
      </c>
      <c r="AI63" s="26" t="str">
        <f t="shared" si="7"/>
        <v/>
      </c>
      <c r="AJ63" s="59" t="str">
        <f t="shared" si="8"/>
        <v/>
      </c>
      <c r="AK63" s="101" t="str">
        <f t="shared" si="11"/>
        <v/>
      </c>
      <c r="AL63" s="238" t="str">
        <f t="shared" si="10"/>
        <v/>
      </c>
      <c r="AM63" s="102" t="str">
        <f>IF(ISERROR(IF(AK63="","",VLOOKUP(AL63,TRANSMUTATION_TABLE!A$2:D$42,4,TRUE))),"",IF(AK63="","",VLOOKUP(AL63,TRANSMUTATION_TABLE!A$2:D$42,4,TRUE)))</f>
        <v/>
      </c>
    </row>
    <row r="64" spans="1:39" x14ac:dyDescent="0.25">
      <c r="A64" s="3"/>
      <c r="B64" s="105"/>
      <c r="C64" s="106"/>
      <c r="D64" s="106"/>
      <c r="E64" s="10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4" t="str">
        <f t="shared" si="0"/>
        <v/>
      </c>
      <c r="Q64" s="26" t="str">
        <f t="shared" si="1"/>
        <v/>
      </c>
      <c r="R64" s="27" t="str">
        <f t="shared" si="2"/>
        <v/>
      </c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24" t="str">
        <f t="shared" si="3"/>
        <v/>
      </c>
      <c r="AD64" s="59" t="str">
        <f t="shared" si="4"/>
        <v/>
      </c>
      <c r="AE64" s="65" t="str">
        <f t="shared" si="5"/>
        <v/>
      </c>
      <c r="AF64" s="62"/>
      <c r="AG64" s="37"/>
      <c r="AH64" s="24" t="str">
        <f t="shared" si="6"/>
        <v/>
      </c>
      <c r="AI64" s="26" t="str">
        <f t="shared" si="7"/>
        <v/>
      </c>
      <c r="AJ64" s="59" t="str">
        <f t="shared" si="8"/>
        <v/>
      </c>
      <c r="AK64" s="101" t="str">
        <f t="shared" si="11"/>
        <v/>
      </c>
      <c r="AL64" s="238" t="str">
        <f t="shared" si="10"/>
        <v/>
      </c>
      <c r="AM64" s="102" t="str">
        <f>IF(ISERROR(IF(AK64="","",VLOOKUP(AL64,TRANSMUTATION_TABLE!A$2:D$42,4,TRUE))),"",IF(AK64="","",VLOOKUP(AL64,TRANSMUTATION_TABLE!A$2:D$42,4,TRUE)))</f>
        <v/>
      </c>
    </row>
    <row r="65" spans="1:39" x14ac:dyDescent="0.25">
      <c r="A65" s="3"/>
      <c r="B65" s="105"/>
      <c r="C65" s="106"/>
      <c r="D65" s="106"/>
      <c r="E65" s="10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4" t="str">
        <f t="shared" si="0"/>
        <v/>
      </c>
      <c r="Q65" s="26" t="str">
        <f t="shared" si="1"/>
        <v/>
      </c>
      <c r="R65" s="27" t="str">
        <f t="shared" si="2"/>
        <v/>
      </c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24" t="str">
        <f t="shared" si="3"/>
        <v/>
      </c>
      <c r="AD65" s="59" t="str">
        <f t="shared" si="4"/>
        <v/>
      </c>
      <c r="AE65" s="65" t="str">
        <f t="shared" si="5"/>
        <v/>
      </c>
      <c r="AF65" s="62"/>
      <c r="AG65" s="37"/>
      <c r="AH65" s="24" t="str">
        <f t="shared" si="6"/>
        <v/>
      </c>
      <c r="AI65" s="26" t="str">
        <f t="shared" si="7"/>
        <v/>
      </c>
      <c r="AJ65" s="59" t="str">
        <f t="shared" si="8"/>
        <v/>
      </c>
      <c r="AK65" s="101" t="str">
        <f t="shared" si="11"/>
        <v/>
      </c>
      <c r="AL65" s="238" t="str">
        <f t="shared" si="10"/>
        <v/>
      </c>
      <c r="AM65" s="102" t="str">
        <f>IF(ISERROR(IF(AK65="","",VLOOKUP(AL65,TRANSMUTATION_TABLE!A$2:D$42,4,TRUE))),"",IF(AK65="","",VLOOKUP(AL65,TRANSMUTATION_TABLE!A$2:D$42,4,TRUE)))</f>
        <v/>
      </c>
    </row>
    <row r="66" spans="1:39" x14ac:dyDescent="0.25">
      <c r="A66" s="3"/>
      <c r="B66" s="105"/>
      <c r="C66" s="106"/>
      <c r="D66" s="106"/>
      <c r="E66" s="10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4" t="str">
        <f t="shared" si="0"/>
        <v/>
      </c>
      <c r="Q66" s="26" t="str">
        <f t="shared" si="1"/>
        <v/>
      </c>
      <c r="R66" s="27" t="str">
        <f t="shared" si="2"/>
        <v/>
      </c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24" t="str">
        <f t="shared" si="3"/>
        <v/>
      </c>
      <c r="AD66" s="59" t="str">
        <f t="shared" si="4"/>
        <v/>
      </c>
      <c r="AE66" s="65" t="str">
        <f t="shared" si="5"/>
        <v/>
      </c>
      <c r="AF66" s="62"/>
      <c r="AG66" s="37"/>
      <c r="AH66" s="24" t="str">
        <f t="shared" si="6"/>
        <v/>
      </c>
      <c r="AI66" s="26" t="str">
        <f t="shared" si="7"/>
        <v/>
      </c>
      <c r="AJ66" s="59" t="str">
        <f t="shared" si="8"/>
        <v/>
      </c>
      <c r="AK66" s="101" t="str">
        <f t="shared" si="11"/>
        <v/>
      </c>
      <c r="AL66" s="238" t="str">
        <f t="shared" si="10"/>
        <v/>
      </c>
      <c r="AM66" s="102" t="str">
        <f>IF(ISERROR(IF(AK66="","",VLOOKUP(AL66,TRANSMUTATION_TABLE!A$2:D$42,4,TRUE))),"",IF(AK66="","",VLOOKUP(AL66,TRANSMUTATION_TABLE!A$2:D$42,4,TRUE)))</f>
        <v/>
      </c>
    </row>
    <row r="67" spans="1:39" x14ac:dyDescent="0.25">
      <c r="A67" s="3"/>
      <c r="B67" s="105"/>
      <c r="C67" s="106"/>
      <c r="D67" s="106"/>
      <c r="E67" s="10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4" t="str">
        <f t="shared" si="0"/>
        <v/>
      </c>
      <c r="Q67" s="26" t="str">
        <f t="shared" si="1"/>
        <v/>
      </c>
      <c r="R67" s="27" t="str">
        <f t="shared" si="2"/>
        <v/>
      </c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24" t="str">
        <f t="shared" si="3"/>
        <v/>
      </c>
      <c r="AD67" s="59" t="str">
        <f t="shared" si="4"/>
        <v/>
      </c>
      <c r="AE67" s="65" t="str">
        <f t="shared" si="5"/>
        <v/>
      </c>
      <c r="AF67" s="62"/>
      <c r="AG67" s="37"/>
      <c r="AH67" s="24" t="str">
        <f t="shared" si="6"/>
        <v/>
      </c>
      <c r="AI67" s="26" t="str">
        <f t="shared" si="7"/>
        <v/>
      </c>
      <c r="AJ67" s="59" t="str">
        <f t="shared" si="8"/>
        <v/>
      </c>
      <c r="AK67" s="101" t="str">
        <f t="shared" si="11"/>
        <v/>
      </c>
      <c r="AL67" s="238" t="str">
        <f t="shared" si="10"/>
        <v/>
      </c>
      <c r="AM67" s="102" t="str">
        <f>IF(ISERROR(IF(AK67="","",VLOOKUP(AL67,TRANSMUTATION_TABLE!A$2:D$42,4,TRUE))),"",IF(AK67="","",VLOOKUP(AL67,TRANSMUTATION_TABLE!A$2:D$42,4,TRUE)))</f>
        <v/>
      </c>
    </row>
    <row r="68" spans="1:39" x14ac:dyDescent="0.25">
      <c r="A68" s="3"/>
      <c r="B68" s="105"/>
      <c r="C68" s="106"/>
      <c r="D68" s="106"/>
      <c r="E68" s="10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4" t="str">
        <f t="shared" si="0"/>
        <v/>
      </c>
      <c r="Q68" s="26" t="str">
        <f t="shared" si="1"/>
        <v/>
      </c>
      <c r="R68" s="27" t="str">
        <f t="shared" si="2"/>
        <v/>
      </c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24" t="str">
        <f t="shared" si="3"/>
        <v/>
      </c>
      <c r="AD68" s="59" t="str">
        <f t="shared" si="4"/>
        <v/>
      </c>
      <c r="AE68" s="65" t="str">
        <f t="shared" si="5"/>
        <v/>
      </c>
      <c r="AF68" s="62"/>
      <c r="AG68" s="37"/>
      <c r="AH68" s="24" t="str">
        <f t="shared" si="6"/>
        <v/>
      </c>
      <c r="AI68" s="26" t="str">
        <f t="shared" si="7"/>
        <v/>
      </c>
      <c r="AJ68" s="59" t="str">
        <f t="shared" si="8"/>
        <v/>
      </c>
      <c r="AK68" s="101" t="str">
        <f t="shared" si="11"/>
        <v/>
      </c>
      <c r="AL68" s="238" t="str">
        <f t="shared" si="10"/>
        <v/>
      </c>
      <c r="AM68" s="102" t="str">
        <f>IF(ISERROR(IF(AK68="","",VLOOKUP(AL68,TRANSMUTATION_TABLE!A$2:D$42,4,TRUE))),"",IF(AK68="","",VLOOKUP(AL68,TRANSMUTATION_TABLE!A$2:D$42,4,TRUE)))</f>
        <v/>
      </c>
    </row>
    <row r="69" spans="1:39" x14ac:dyDescent="0.25">
      <c r="A69" s="3"/>
      <c r="B69" s="105"/>
      <c r="C69" s="106"/>
      <c r="D69" s="106"/>
      <c r="E69" s="10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4" t="str">
        <f t="shared" si="0"/>
        <v/>
      </c>
      <c r="Q69" s="26" t="str">
        <f t="shared" si="1"/>
        <v/>
      </c>
      <c r="R69" s="27" t="str">
        <f t="shared" si="2"/>
        <v/>
      </c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24" t="str">
        <f t="shared" si="3"/>
        <v/>
      </c>
      <c r="AD69" s="59" t="str">
        <f t="shared" si="4"/>
        <v/>
      </c>
      <c r="AE69" s="65" t="str">
        <f t="shared" si="5"/>
        <v/>
      </c>
      <c r="AF69" s="62"/>
      <c r="AG69" s="37"/>
      <c r="AH69" s="24" t="str">
        <f t="shared" si="6"/>
        <v/>
      </c>
      <c r="AI69" s="26" t="str">
        <f t="shared" si="7"/>
        <v/>
      </c>
      <c r="AJ69" s="59" t="str">
        <f t="shared" si="8"/>
        <v/>
      </c>
      <c r="AK69" s="101" t="str">
        <f t="shared" si="11"/>
        <v/>
      </c>
      <c r="AL69" s="238" t="str">
        <f t="shared" si="10"/>
        <v/>
      </c>
      <c r="AM69" s="102" t="str">
        <f>IF(ISERROR(IF(AK69="","",VLOOKUP(AL69,TRANSMUTATION_TABLE!A$2:D$42,4,TRUE))),"",IF(AK69="","",VLOOKUP(AL69,TRANSMUTATION_TABLE!A$2:D$42,4,TRUE)))</f>
        <v/>
      </c>
    </row>
    <row r="70" spans="1:39" x14ac:dyDescent="0.25">
      <c r="A70" s="3"/>
      <c r="B70" s="105"/>
      <c r="C70" s="106"/>
      <c r="D70" s="106"/>
      <c r="E70" s="10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4" t="str">
        <f t="shared" si="0"/>
        <v/>
      </c>
      <c r="Q70" s="26" t="str">
        <f t="shared" si="1"/>
        <v/>
      </c>
      <c r="R70" s="27" t="str">
        <f t="shared" si="2"/>
        <v/>
      </c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24" t="str">
        <f t="shared" si="3"/>
        <v/>
      </c>
      <c r="AD70" s="59" t="str">
        <f t="shared" si="4"/>
        <v/>
      </c>
      <c r="AE70" s="65" t="str">
        <f t="shared" si="5"/>
        <v/>
      </c>
      <c r="AF70" s="62"/>
      <c r="AG70" s="37"/>
      <c r="AH70" s="24" t="str">
        <f t="shared" si="6"/>
        <v/>
      </c>
      <c r="AI70" s="26" t="str">
        <f t="shared" si="7"/>
        <v/>
      </c>
      <c r="AJ70" s="59" t="str">
        <f t="shared" si="8"/>
        <v/>
      </c>
      <c r="AK70" s="101" t="str">
        <f t="shared" si="11"/>
        <v/>
      </c>
      <c r="AL70" s="238" t="str">
        <f t="shared" si="10"/>
        <v/>
      </c>
      <c r="AM70" s="102" t="str">
        <f>IF(ISERROR(IF(AK70="","",VLOOKUP(AL70,TRANSMUTATION_TABLE!A$2:D$42,4,TRUE))),"",IF(AK70="","",VLOOKUP(AL70,TRANSMUTATION_TABLE!A$2:D$42,4,TRUE)))</f>
        <v/>
      </c>
    </row>
    <row r="71" spans="1:39" ht="15.75" thickBot="1" x14ac:dyDescent="0.3">
      <c r="A71" s="3"/>
      <c r="B71" s="105"/>
      <c r="C71" s="106"/>
      <c r="D71" s="106"/>
      <c r="E71" s="10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4" t="str">
        <f t="shared" si="0"/>
        <v/>
      </c>
      <c r="Q71" s="26" t="str">
        <f t="shared" si="1"/>
        <v/>
      </c>
      <c r="R71" s="27" t="str">
        <f t="shared" si="2"/>
        <v/>
      </c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24" t="str">
        <f t="shared" si="3"/>
        <v/>
      </c>
      <c r="AD71" s="59" t="str">
        <f t="shared" si="4"/>
        <v/>
      </c>
      <c r="AE71" s="66" t="str">
        <f t="shared" si="5"/>
        <v/>
      </c>
      <c r="AF71" s="62"/>
      <c r="AG71" s="37"/>
      <c r="AH71" s="24" t="str">
        <f t="shared" si="6"/>
        <v/>
      </c>
      <c r="AI71" s="26" t="str">
        <f t="shared" si="7"/>
        <v/>
      </c>
      <c r="AJ71" s="59" t="str">
        <f t="shared" si="8"/>
        <v/>
      </c>
      <c r="AK71" s="101" t="str">
        <f t="shared" si="11"/>
        <v/>
      </c>
      <c r="AL71" s="238" t="str">
        <f t="shared" si="10"/>
        <v/>
      </c>
      <c r="AM71" s="102" t="str">
        <f>IF(ISERROR(IF(AK71="","",VLOOKUP(AL71,TRANSMUTATION_TABLE!A$2:D$42,4,TRUE))),"",IF(AK71="","",VLOOKUP(AL71,TRANSMUTATION_TABLE!A$2:D$42,4,TRUE)))</f>
        <v/>
      </c>
    </row>
    <row r="72" spans="1:39" ht="15.75" thickBot="1" x14ac:dyDescent="0.3">
      <c r="A72" s="3"/>
      <c r="B72" s="105"/>
      <c r="C72" s="106"/>
      <c r="D72" s="106"/>
      <c r="E72" s="10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4" t="str">
        <f t="shared" si="0"/>
        <v/>
      </c>
      <c r="Q72" s="26" t="str">
        <f t="shared" si="1"/>
        <v/>
      </c>
      <c r="R72" s="27" t="str">
        <f t="shared" si="2"/>
        <v/>
      </c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24" t="str">
        <f t="shared" si="3"/>
        <v/>
      </c>
      <c r="AD72" s="59" t="str">
        <f t="shared" si="4"/>
        <v/>
      </c>
      <c r="AE72" s="66" t="str">
        <f t="shared" si="5"/>
        <v/>
      </c>
      <c r="AF72" s="62"/>
      <c r="AG72" s="37"/>
      <c r="AH72" s="24" t="str">
        <f t="shared" si="6"/>
        <v/>
      </c>
      <c r="AI72" s="26" t="str">
        <f t="shared" si="7"/>
        <v/>
      </c>
      <c r="AJ72" s="59" t="str">
        <f t="shared" si="8"/>
        <v/>
      </c>
      <c r="AK72" s="101" t="str">
        <f t="shared" ref="AK72:AK135" si="12">IF(OR(R72="",AE72=""),"",SUM(R72,AE72))</f>
        <v/>
      </c>
      <c r="AL72" s="238" t="str">
        <f t="shared" si="10"/>
        <v/>
      </c>
      <c r="AM72" s="102" t="str">
        <f>IF(ISERROR(IF(AK72="","",VLOOKUP(AL72,TRANSMUTATION_TABLE!A$2:D$42,4,TRUE))),"",IF(AK72="","",VLOOKUP(AL72,TRANSMUTATION_TABLE!A$2:D$42,4,TRUE)))</f>
        <v/>
      </c>
    </row>
    <row r="73" spans="1:39" ht="15.75" thickBot="1" x14ac:dyDescent="0.3">
      <c r="A73" s="3"/>
      <c r="B73" s="105"/>
      <c r="C73" s="106"/>
      <c r="D73" s="106"/>
      <c r="E73" s="10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4" t="str">
        <f t="shared" si="0"/>
        <v/>
      </c>
      <c r="Q73" s="26" t="str">
        <f t="shared" si="1"/>
        <v/>
      </c>
      <c r="R73" s="27" t="str">
        <f t="shared" si="2"/>
        <v/>
      </c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24" t="str">
        <f t="shared" si="3"/>
        <v/>
      </c>
      <c r="AD73" s="59" t="str">
        <f t="shared" si="4"/>
        <v/>
      </c>
      <c r="AE73" s="66" t="str">
        <f t="shared" si="5"/>
        <v/>
      </c>
      <c r="AF73" s="62"/>
      <c r="AG73" s="37"/>
      <c r="AH73" s="24" t="str">
        <f t="shared" si="6"/>
        <v/>
      </c>
      <c r="AI73" s="26" t="str">
        <f t="shared" si="7"/>
        <v/>
      </c>
      <c r="AJ73" s="59" t="str">
        <f t="shared" si="8"/>
        <v/>
      </c>
      <c r="AK73" s="101" t="str">
        <f t="shared" si="12"/>
        <v/>
      </c>
      <c r="AL73" s="238" t="str">
        <f t="shared" si="10"/>
        <v/>
      </c>
      <c r="AM73" s="102" t="str">
        <f>IF(ISERROR(IF(AK73="","",VLOOKUP(AL73,TRANSMUTATION_TABLE!A$2:D$42,4,TRUE))),"",IF(AK73="","",VLOOKUP(AL73,TRANSMUTATION_TABLE!A$2:D$42,4,TRUE)))</f>
        <v/>
      </c>
    </row>
    <row r="74" spans="1:39" ht="15.75" thickBot="1" x14ac:dyDescent="0.3">
      <c r="A74" s="3"/>
      <c r="B74" s="105"/>
      <c r="C74" s="106"/>
      <c r="D74" s="106"/>
      <c r="E74" s="10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24" t="str">
        <f t="shared" si="0"/>
        <v/>
      </c>
      <c r="Q74" s="26" t="str">
        <f t="shared" si="1"/>
        <v/>
      </c>
      <c r="R74" s="27" t="str">
        <f t="shared" si="2"/>
        <v/>
      </c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24" t="str">
        <f t="shared" si="3"/>
        <v/>
      </c>
      <c r="AD74" s="59" t="str">
        <f t="shared" si="4"/>
        <v/>
      </c>
      <c r="AE74" s="66" t="str">
        <f t="shared" si="5"/>
        <v/>
      </c>
      <c r="AF74" s="62"/>
      <c r="AG74" s="37"/>
      <c r="AH74" s="24" t="str">
        <f t="shared" si="6"/>
        <v/>
      </c>
      <c r="AI74" s="26" t="str">
        <f t="shared" si="7"/>
        <v/>
      </c>
      <c r="AJ74" s="59" t="str">
        <f t="shared" si="8"/>
        <v/>
      </c>
      <c r="AK74" s="101" t="str">
        <f t="shared" si="12"/>
        <v/>
      </c>
      <c r="AL74" s="238" t="str">
        <f t="shared" si="10"/>
        <v/>
      </c>
      <c r="AM74" s="102" t="str">
        <f>IF(ISERROR(IF(AK74="","",VLOOKUP(AL74,TRANSMUTATION_TABLE!A$2:D$42,4,TRUE))),"",IF(AK74="","",VLOOKUP(AL74,TRANSMUTATION_TABLE!A$2:D$42,4,TRUE)))</f>
        <v/>
      </c>
    </row>
    <row r="75" spans="1:39" ht="15.75" thickBot="1" x14ac:dyDescent="0.3">
      <c r="A75" s="3"/>
      <c r="B75" s="105"/>
      <c r="C75" s="106"/>
      <c r="D75" s="106"/>
      <c r="E75" s="10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4" t="str">
        <f t="shared" si="0"/>
        <v/>
      </c>
      <c r="Q75" s="26" t="str">
        <f t="shared" si="1"/>
        <v/>
      </c>
      <c r="R75" s="27" t="str">
        <f t="shared" si="2"/>
        <v/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24" t="str">
        <f t="shared" si="3"/>
        <v/>
      </c>
      <c r="AD75" s="59" t="str">
        <f t="shared" si="4"/>
        <v/>
      </c>
      <c r="AE75" s="66" t="str">
        <f t="shared" si="5"/>
        <v/>
      </c>
      <c r="AF75" s="62"/>
      <c r="AG75" s="37"/>
      <c r="AH75" s="24" t="str">
        <f t="shared" si="6"/>
        <v/>
      </c>
      <c r="AI75" s="26" t="str">
        <f t="shared" si="7"/>
        <v/>
      </c>
      <c r="AJ75" s="59" t="str">
        <f t="shared" si="8"/>
        <v/>
      </c>
      <c r="AK75" s="101" t="str">
        <f t="shared" si="12"/>
        <v/>
      </c>
      <c r="AL75" s="238" t="str">
        <f t="shared" si="10"/>
        <v/>
      </c>
      <c r="AM75" s="102" t="str">
        <f>IF(ISERROR(IF(AK75="","",VLOOKUP(AL75,TRANSMUTATION_TABLE!A$2:D$42,4,TRUE))),"",IF(AK75="","",VLOOKUP(AL75,TRANSMUTATION_TABLE!A$2:D$42,4,TRUE)))</f>
        <v/>
      </c>
    </row>
    <row r="76" spans="1:39" ht="15.75" thickBot="1" x14ac:dyDescent="0.3">
      <c r="A76" s="3"/>
      <c r="B76" s="105"/>
      <c r="C76" s="106"/>
      <c r="D76" s="106"/>
      <c r="E76" s="10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24" t="str">
        <f t="shared" ref="P76:P139" si="13">IF(COUNT($F76:$O76)=0,"",SUM($F76:$O76))</f>
        <v/>
      </c>
      <c r="Q76" s="26" t="str">
        <f t="shared" ref="Q76:Q139" si="14">IF(ISERROR(IF($P76="","",ROUND(($P76/$P$11)*$Q$11,2))),"",IF($P76="","",ROUND(($P76/$P$11)*$Q$11,2)))</f>
        <v/>
      </c>
      <c r="R76" s="27" t="str">
        <f t="shared" ref="R76:R139" si="15">IF($Q76="","",ROUND($Q76*$R$11,2))</f>
        <v/>
      </c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24" t="str">
        <f t="shared" ref="AC76:AC139" si="16">IF(COUNT($S76:$AB76)=0,"",SUM($S76:$AB76))</f>
        <v/>
      </c>
      <c r="AD76" s="59" t="str">
        <f t="shared" ref="AD76:AD139" si="17">IF(ISERROR(IF($AC76="","",ROUND(($AC76/$AC$11)*$AD$11,2))),"",IF($AC76="","",ROUND(($AC76/$AC$11)*$AD$11,2)))</f>
        <v/>
      </c>
      <c r="AE76" s="66" t="str">
        <f t="shared" ref="AE76:AE139" si="18">IF($AD76="","",ROUND($AD76*$AE$11,2))</f>
        <v/>
      </c>
      <c r="AF76" s="62"/>
      <c r="AG76" s="37"/>
      <c r="AH76" s="24" t="str">
        <f t="shared" si="6"/>
        <v/>
      </c>
      <c r="AI76" s="26" t="str">
        <f t="shared" si="7"/>
        <v/>
      </c>
      <c r="AJ76" s="59" t="str">
        <f t="shared" si="8"/>
        <v/>
      </c>
      <c r="AK76" s="101" t="str">
        <f t="shared" si="12"/>
        <v/>
      </c>
      <c r="AL76" s="238" t="str">
        <f t="shared" si="10"/>
        <v/>
      </c>
      <c r="AM76" s="102" t="str">
        <f>IF(ISERROR(IF(AK76="","",VLOOKUP(AL76,TRANSMUTATION_TABLE!A$2:D$42,4,TRUE))),"",IF(AK76="","",VLOOKUP(AL76,TRANSMUTATION_TABLE!A$2:D$42,4,TRUE)))</f>
        <v/>
      </c>
    </row>
    <row r="77" spans="1:39" ht="15.75" thickBot="1" x14ac:dyDescent="0.3">
      <c r="A77" s="3"/>
      <c r="B77" s="105"/>
      <c r="C77" s="106"/>
      <c r="D77" s="106"/>
      <c r="E77" s="10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4" t="str">
        <f t="shared" si="13"/>
        <v/>
      </c>
      <c r="Q77" s="26" t="str">
        <f t="shared" si="14"/>
        <v/>
      </c>
      <c r="R77" s="27" t="str">
        <f t="shared" si="15"/>
        <v/>
      </c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24" t="str">
        <f t="shared" si="16"/>
        <v/>
      </c>
      <c r="AD77" s="59" t="str">
        <f t="shared" si="17"/>
        <v/>
      </c>
      <c r="AE77" s="66" t="str">
        <f t="shared" si="18"/>
        <v/>
      </c>
      <c r="AF77" s="62"/>
      <c r="AG77" s="37"/>
      <c r="AH77" s="24" t="str">
        <f t="shared" ref="AH77:AH140" si="19">IF(COUNT($AF77:$AG77)=0,"",SUM($AF77:$AG77))</f>
        <v/>
      </c>
      <c r="AI77" s="26" t="str">
        <f t="shared" ref="AI77:AI140" si="20">IF(ISERROR(IF($AH77="","",ROUND(($AH77/$AH$11)*$AI$11,2))),"",IF($AH77="","",ROUND(($AH77/$AH$11)*$AI$11,2)))</f>
        <v/>
      </c>
      <c r="AJ77" s="59" t="str">
        <f t="shared" ref="AJ77:AJ140" si="21">IF($AI77="","",ROUND($AI77*$AJ$11,2))</f>
        <v/>
      </c>
      <c r="AK77" s="101" t="str">
        <f t="shared" si="12"/>
        <v/>
      </c>
      <c r="AL77" s="238" t="str">
        <f t="shared" ref="AL77:AL140" si="22">IF(OR($AK77=""),"",ROUND($AK77,0))</f>
        <v/>
      </c>
      <c r="AM77" s="102" t="str">
        <f>IF(ISERROR(IF(AK77="","",VLOOKUP(AL77,TRANSMUTATION_TABLE!A$2:D$42,4,TRUE))),"",IF(AK77="","",VLOOKUP(AL77,TRANSMUTATION_TABLE!A$2:D$42,4,TRUE)))</f>
        <v/>
      </c>
    </row>
    <row r="78" spans="1:39" ht="15.75" thickBot="1" x14ac:dyDescent="0.3">
      <c r="A78" s="3"/>
      <c r="B78" s="105"/>
      <c r="C78" s="106"/>
      <c r="D78" s="106"/>
      <c r="E78" s="10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24" t="str">
        <f t="shared" si="13"/>
        <v/>
      </c>
      <c r="Q78" s="26" t="str">
        <f t="shared" si="14"/>
        <v/>
      </c>
      <c r="R78" s="27" t="str">
        <f t="shared" si="15"/>
        <v/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24" t="str">
        <f t="shared" si="16"/>
        <v/>
      </c>
      <c r="AD78" s="59" t="str">
        <f t="shared" si="17"/>
        <v/>
      </c>
      <c r="AE78" s="66" t="str">
        <f t="shared" si="18"/>
        <v/>
      </c>
      <c r="AF78" s="62"/>
      <c r="AG78" s="37"/>
      <c r="AH78" s="24" t="str">
        <f t="shared" si="19"/>
        <v/>
      </c>
      <c r="AI78" s="26" t="str">
        <f t="shared" si="20"/>
        <v/>
      </c>
      <c r="AJ78" s="59" t="str">
        <f t="shared" si="21"/>
        <v/>
      </c>
      <c r="AK78" s="101" t="str">
        <f t="shared" si="12"/>
        <v/>
      </c>
      <c r="AL78" s="238" t="str">
        <f t="shared" si="22"/>
        <v/>
      </c>
      <c r="AM78" s="102" t="str">
        <f>IF(ISERROR(IF(AK78="","",VLOOKUP(AL78,TRANSMUTATION_TABLE!A$2:D$42,4,TRUE))),"",IF(AK78="","",VLOOKUP(AL78,TRANSMUTATION_TABLE!A$2:D$42,4,TRUE)))</f>
        <v/>
      </c>
    </row>
    <row r="79" spans="1:39" ht="15.75" thickBot="1" x14ac:dyDescent="0.3">
      <c r="A79" s="3"/>
      <c r="B79" s="105"/>
      <c r="C79" s="106"/>
      <c r="D79" s="106"/>
      <c r="E79" s="10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4" t="str">
        <f t="shared" si="13"/>
        <v/>
      </c>
      <c r="Q79" s="26" t="str">
        <f t="shared" si="14"/>
        <v/>
      </c>
      <c r="R79" s="27" t="str">
        <f t="shared" si="15"/>
        <v/>
      </c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24" t="str">
        <f t="shared" si="16"/>
        <v/>
      </c>
      <c r="AD79" s="59" t="str">
        <f t="shared" si="17"/>
        <v/>
      </c>
      <c r="AE79" s="66" t="str">
        <f t="shared" si="18"/>
        <v/>
      </c>
      <c r="AF79" s="62"/>
      <c r="AG79" s="37"/>
      <c r="AH79" s="24" t="str">
        <f t="shared" si="19"/>
        <v/>
      </c>
      <c r="AI79" s="26" t="str">
        <f t="shared" si="20"/>
        <v/>
      </c>
      <c r="AJ79" s="59" t="str">
        <f t="shared" si="21"/>
        <v/>
      </c>
      <c r="AK79" s="101" t="str">
        <f t="shared" si="12"/>
        <v/>
      </c>
      <c r="AL79" s="238" t="str">
        <f t="shared" si="22"/>
        <v/>
      </c>
      <c r="AM79" s="102" t="str">
        <f>IF(ISERROR(IF(AK79="","",VLOOKUP(AL79,TRANSMUTATION_TABLE!A$2:D$42,4,TRUE))),"",IF(AK79="","",VLOOKUP(AL79,TRANSMUTATION_TABLE!A$2:D$42,4,TRUE)))</f>
        <v/>
      </c>
    </row>
    <row r="80" spans="1:39" ht="15.75" thickBot="1" x14ac:dyDescent="0.3">
      <c r="A80" s="3"/>
      <c r="B80" s="105"/>
      <c r="C80" s="106"/>
      <c r="D80" s="106"/>
      <c r="E80" s="10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24" t="str">
        <f t="shared" si="13"/>
        <v/>
      </c>
      <c r="Q80" s="26" t="str">
        <f t="shared" si="14"/>
        <v/>
      </c>
      <c r="R80" s="27" t="str">
        <f t="shared" si="15"/>
        <v/>
      </c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24" t="str">
        <f t="shared" si="16"/>
        <v/>
      </c>
      <c r="AD80" s="59" t="str">
        <f t="shared" si="17"/>
        <v/>
      </c>
      <c r="AE80" s="66" t="str">
        <f t="shared" si="18"/>
        <v/>
      </c>
      <c r="AF80" s="62"/>
      <c r="AG80" s="37"/>
      <c r="AH80" s="24" t="str">
        <f t="shared" si="19"/>
        <v/>
      </c>
      <c r="AI80" s="26" t="str">
        <f t="shared" si="20"/>
        <v/>
      </c>
      <c r="AJ80" s="59" t="str">
        <f t="shared" si="21"/>
        <v/>
      </c>
      <c r="AK80" s="101" t="str">
        <f t="shared" si="12"/>
        <v/>
      </c>
      <c r="AL80" s="238" t="str">
        <f t="shared" si="22"/>
        <v/>
      </c>
      <c r="AM80" s="102" t="str">
        <f>IF(ISERROR(IF(AK80="","",VLOOKUP(AL80,TRANSMUTATION_TABLE!A$2:D$42,4,TRUE))),"",IF(AK80="","",VLOOKUP(AL80,TRANSMUTATION_TABLE!A$2:D$42,4,TRUE)))</f>
        <v/>
      </c>
    </row>
    <row r="81" spans="1:39" ht="15.75" thickBot="1" x14ac:dyDescent="0.3">
      <c r="A81" s="3"/>
      <c r="B81" s="105"/>
      <c r="C81" s="106"/>
      <c r="D81" s="106"/>
      <c r="E81" s="10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24" t="str">
        <f t="shared" si="13"/>
        <v/>
      </c>
      <c r="Q81" s="26" t="str">
        <f t="shared" si="14"/>
        <v/>
      </c>
      <c r="R81" s="27" t="str">
        <f t="shared" si="15"/>
        <v/>
      </c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24" t="str">
        <f t="shared" si="16"/>
        <v/>
      </c>
      <c r="AD81" s="59" t="str">
        <f t="shared" si="17"/>
        <v/>
      </c>
      <c r="AE81" s="66" t="str">
        <f t="shared" si="18"/>
        <v/>
      </c>
      <c r="AF81" s="62"/>
      <c r="AG81" s="37"/>
      <c r="AH81" s="24" t="str">
        <f t="shared" si="19"/>
        <v/>
      </c>
      <c r="AI81" s="26" t="str">
        <f t="shared" si="20"/>
        <v/>
      </c>
      <c r="AJ81" s="59" t="str">
        <f t="shared" si="21"/>
        <v/>
      </c>
      <c r="AK81" s="101" t="str">
        <f t="shared" si="12"/>
        <v/>
      </c>
      <c r="AL81" s="238" t="str">
        <f t="shared" si="22"/>
        <v/>
      </c>
      <c r="AM81" s="102" t="str">
        <f>IF(ISERROR(IF(AK81="","",VLOOKUP(AL81,TRANSMUTATION_TABLE!A$2:D$42,4,TRUE))),"",IF(AK81="","",VLOOKUP(AL81,TRANSMUTATION_TABLE!A$2:D$42,4,TRUE)))</f>
        <v/>
      </c>
    </row>
    <row r="82" spans="1:39" ht="15.75" thickBot="1" x14ac:dyDescent="0.3">
      <c r="A82" s="3"/>
      <c r="B82" s="105"/>
      <c r="C82" s="106"/>
      <c r="D82" s="106"/>
      <c r="E82" s="10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24" t="str">
        <f t="shared" si="13"/>
        <v/>
      </c>
      <c r="Q82" s="26" t="str">
        <f t="shared" si="14"/>
        <v/>
      </c>
      <c r="R82" s="27" t="str">
        <f t="shared" si="15"/>
        <v/>
      </c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24" t="str">
        <f t="shared" si="16"/>
        <v/>
      </c>
      <c r="AD82" s="59" t="str">
        <f t="shared" si="17"/>
        <v/>
      </c>
      <c r="AE82" s="66" t="str">
        <f t="shared" si="18"/>
        <v/>
      </c>
      <c r="AF82" s="62"/>
      <c r="AG82" s="37"/>
      <c r="AH82" s="24" t="str">
        <f t="shared" si="19"/>
        <v/>
      </c>
      <c r="AI82" s="26" t="str">
        <f t="shared" si="20"/>
        <v/>
      </c>
      <c r="AJ82" s="59" t="str">
        <f t="shared" si="21"/>
        <v/>
      </c>
      <c r="AK82" s="101" t="str">
        <f t="shared" si="12"/>
        <v/>
      </c>
      <c r="AL82" s="238" t="str">
        <f t="shared" si="22"/>
        <v/>
      </c>
      <c r="AM82" s="102" t="str">
        <f>IF(ISERROR(IF(AK82="","",VLOOKUP(AL82,TRANSMUTATION_TABLE!A$2:D$42,4,TRUE))),"",IF(AK82="","",VLOOKUP(AL82,TRANSMUTATION_TABLE!A$2:D$42,4,TRUE)))</f>
        <v/>
      </c>
    </row>
    <row r="83" spans="1:39" ht="15.75" thickBot="1" x14ac:dyDescent="0.3">
      <c r="A83" s="3"/>
      <c r="B83" s="105"/>
      <c r="C83" s="106"/>
      <c r="D83" s="106"/>
      <c r="E83" s="10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24" t="str">
        <f t="shared" si="13"/>
        <v/>
      </c>
      <c r="Q83" s="26" t="str">
        <f t="shared" si="14"/>
        <v/>
      </c>
      <c r="R83" s="27" t="str">
        <f t="shared" si="15"/>
        <v/>
      </c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24" t="str">
        <f t="shared" si="16"/>
        <v/>
      </c>
      <c r="AD83" s="59" t="str">
        <f t="shared" si="17"/>
        <v/>
      </c>
      <c r="AE83" s="66" t="str">
        <f t="shared" si="18"/>
        <v/>
      </c>
      <c r="AF83" s="62"/>
      <c r="AG83" s="37"/>
      <c r="AH83" s="24" t="str">
        <f t="shared" si="19"/>
        <v/>
      </c>
      <c r="AI83" s="26" t="str">
        <f t="shared" si="20"/>
        <v/>
      </c>
      <c r="AJ83" s="59" t="str">
        <f t="shared" si="21"/>
        <v/>
      </c>
      <c r="AK83" s="101" t="str">
        <f t="shared" si="12"/>
        <v/>
      </c>
      <c r="AL83" s="238" t="str">
        <f t="shared" si="22"/>
        <v/>
      </c>
      <c r="AM83" s="102" t="str">
        <f>IF(ISERROR(IF(AK83="","",VLOOKUP(AL83,TRANSMUTATION_TABLE!A$2:D$42,4,TRUE))),"",IF(AK83="","",VLOOKUP(AL83,TRANSMUTATION_TABLE!A$2:D$42,4,TRUE)))</f>
        <v/>
      </c>
    </row>
    <row r="84" spans="1:39" ht="15.75" thickBot="1" x14ac:dyDescent="0.3">
      <c r="A84" s="3"/>
      <c r="B84" s="105"/>
      <c r="C84" s="106"/>
      <c r="D84" s="106"/>
      <c r="E84" s="10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24" t="str">
        <f t="shared" si="13"/>
        <v/>
      </c>
      <c r="Q84" s="26" t="str">
        <f t="shared" si="14"/>
        <v/>
      </c>
      <c r="R84" s="27" t="str">
        <f t="shared" si="15"/>
        <v/>
      </c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24" t="str">
        <f t="shared" si="16"/>
        <v/>
      </c>
      <c r="AD84" s="59" t="str">
        <f t="shared" si="17"/>
        <v/>
      </c>
      <c r="AE84" s="66" t="str">
        <f t="shared" si="18"/>
        <v/>
      </c>
      <c r="AF84" s="62"/>
      <c r="AG84" s="37"/>
      <c r="AH84" s="24" t="str">
        <f t="shared" si="19"/>
        <v/>
      </c>
      <c r="AI84" s="26" t="str">
        <f t="shared" si="20"/>
        <v/>
      </c>
      <c r="AJ84" s="59" t="str">
        <f t="shared" si="21"/>
        <v/>
      </c>
      <c r="AK84" s="101" t="str">
        <f t="shared" si="12"/>
        <v/>
      </c>
      <c r="AL84" s="238" t="str">
        <f t="shared" si="22"/>
        <v/>
      </c>
      <c r="AM84" s="102" t="str">
        <f>IF(ISERROR(IF(AK84="","",VLOOKUP(AL84,TRANSMUTATION_TABLE!A$2:D$42,4,TRUE))),"",IF(AK84="","",VLOOKUP(AL84,TRANSMUTATION_TABLE!A$2:D$42,4,TRUE)))</f>
        <v/>
      </c>
    </row>
    <row r="85" spans="1:39" ht="15.75" thickBot="1" x14ac:dyDescent="0.3">
      <c r="A85" s="3"/>
      <c r="B85" s="105"/>
      <c r="C85" s="106"/>
      <c r="D85" s="106"/>
      <c r="E85" s="10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24" t="str">
        <f t="shared" si="13"/>
        <v/>
      </c>
      <c r="Q85" s="26" t="str">
        <f t="shared" si="14"/>
        <v/>
      </c>
      <c r="R85" s="27" t="str">
        <f t="shared" si="15"/>
        <v/>
      </c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24" t="str">
        <f t="shared" si="16"/>
        <v/>
      </c>
      <c r="AD85" s="59" t="str">
        <f t="shared" si="17"/>
        <v/>
      </c>
      <c r="AE85" s="66" t="str">
        <f t="shared" si="18"/>
        <v/>
      </c>
      <c r="AF85" s="62"/>
      <c r="AG85" s="37"/>
      <c r="AH85" s="24" t="str">
        <f t="shared" si="19"/>
        <v/>
      </c>
      <c r="AI85" s="26" t="str">
        <f t="shared" si="20"/>
        <v/>
      </c>
      <c r="AJ85" s="59" t="str">
        <f t="shared" si="21"/>
        <v/>
      </c>
      <c r="AK85" s="101" t="str">
        <f t="shared" si="12"/>
        <v/>
      </c>
      <c r="AL85" s="238" t="str">
        <f t="shared" si="22"/>
        <v/>
      </c>
      <c r="AM85" s="102" t="str">
        <f>IF(ISERROR(IF(AK85="","",VLOOKUP(AL85,TRANSMUTATION_TABLE!A$2:D$42,4,TRUE))),"",IF(AK85="","",VLOOKUP(AL85,TRANSMUTATION_TABLE!A$2:D$42,4,TRUE)))</f>
        <v/>
      </c>
    </row>
    <row r="86" spans="1:39" ht="15.75" thickBot="1" x14ac:dyDescent="0.3">
      <c r="A86" s="3"/>
      <c r="B86" s="105"/>
      <c r="C86" s="106"/>
      <c r="D86" s="106"/>
      <c r="E86" s="10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24" t="str">
        <f t="shared" si="13"/>
        <v/>
      </c>
      <c r="Q86" s="26" t="str">
        <f t="shared" si="14"/>
        <v/>
      </c>
      <c r="R86" s="27" t="str">
        <f t="shared" si="15"/>
        <v/>
      </c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24" t="str">
        <f t="shared" si="16"/>
        <v/>
      </c>
      <c r="AD86" s="59" t="str">
        <f t="shared" si="17"/>
        <v/>
      </c>
      <c r="AE86" s="66" t="str">
        <f t="shared" si="18"/>
        <v/>
      </c>
      <c r="AF86" s="62"/>
      <c r="AG86" s="37"/>
      <c r="AH86" s="24" t="str">
        <f t="shared" si="19"/>
        <v/>
      </c>
      <c r="AI86" s="26" t="str">
        <f t="shared" si="20"/>
        <v/>
      </c>
      <c r="AJ86" s="59" t="str">
        <f t="shared" si="21"/>
        <v/>
      </c>
      <c r="AK86" s="101" t="str">
        <f t="shared" si="12"/>
        <v/>
      </c>
      <c r="AL86" s="238" t="str">
        <f t="shared" si="22"/>
        <v/>
      </c>
      <c r="AM86" s="102" t="str">
        <f>IF(ISERROR(IF(AK86="","",VLOOKUP(AL86,TRANSMUTATION_TABLE!A$2:D$42,4,TRUE))),"",IF(AK86="","",VLOOKUP(AL86,TRANSMUTATION_TABLE!A$2:D$42,4,TRUE)))</f>
        <v/>
      </c>
    </row>
    <row r="87" spans="1:39" ht="15.75" thickBot="1" x14ac:dyDescent="0.3">
      <c r="A87" s="3"/>
      <c r="B87" s="105"/>
      <c r="C87" s="106"/>
      <c r="D87" s="106"/>
      <c r="E87" s="10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24" t="str">
        <f t="shared" si="13"/>
        <v/>
      </c>
      <c r="Q87" s="26" t="str">
        <f t="shared" si="14"/>
        <v/>
      </c>
      <c r="R87" s="27" t="str">
        <f t="shared" si="15"/>
        <v/>
      </c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24" t="str">
        <f t="shared" si="16"/>
        <v/>
      </c>
      <c r="AD87" s="59" t="str">
        <f t="shared" si="17"/>
        <v/>
      </c>
      <c r="AE87" s="66" t="str">
        <f t="shared" si="18"/>
        <v/>
      </c>
      <c r="AF87" s="62"/>
      <c r="AG87" s="37"/>
      <c r="AH87" s="24" t="str">
        <f t="shared" si="19"/>
        <v/>
      </c>
      <c r="AI87" s="26" t="str">
        <f t="shared" si="20"/>
        <v/>
      </c>
      <c r="AJ87" s="59" t="str">
        <f t="shared" si="21"/>
        <v/>
      </c>
      <c r="AK87" s="101" t="str">
        <f t="shared" si="12"/>
        <v/>
      </c>
      <c r="AL87" s="238" t="str">
        <f t="shared" si="22"/>
        <v/>
      </c>
      <c r="AM87" s="102" t="str">
        <f>IF(ISERROR(IF(AK87="","",VLOOKUP(AL87,TRANSMUTATION_TABLE!A$2:D$42,4,TRUE))),"",IF(AK87="","",VLOOKUP(AL87,TRANSMUTATION_TABLE!A$2:D$42,4,TRUE)))</f>
        <v/>
      </c>
    </row>
    <row r="88" spans="1:39" ht="15.75" thickBot="1" x14ac:dyDescent="0.3">
      <c r="A88" s="3"/>
      <c r="B88" s="105"/>
      <c r="C88" s="106"/>
      <c r="D88" s="106"/>
      <c r="E88" s="10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24" t="str">
        <f t="shared" si="13"/>
        <v/>
      </c>
      <c r="Q88" s="26" t="str">
        <f t="shared" si="14"/>
        <v/>
      </c>
      <c r="R88" s="27" t="str">
        <f t="shared" si="15"/>
        <v/>
      </c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24" t="str">
        <f t="shared" si="16"/>
        <v/>
      </c>
      <c r="AD88" s="59" t="str">
        <f t="shared" si="17"/>
        <v/>
      </c>
      <c r="AE88" s="66" t="str">
        <f t="shared" si="18"/>
        <v/>
      </c>
      <c r="AF88" s="62"/>
      <c r="AG88" s="37"/>
      <c r="AH88" s="24" t="str">
        <f t="shared" si="19"/>
        <v/>
      </c>
      <c r="AI88" s="26" t="str">
        <f t="shared" si="20"/>
        <v/>
      </c>
      <c r="AJ88" s="59" t="str">
        <f t="shared" si="21"/>
        <v/>
      </c>
      <c r="AK88" s="101" t="str">
        <f t="shared" si="12"/>
        <v/>
      </c>
      <c r="AL88" s="238" t="str">
        <f t="shared" si="22"/>
        <v/>
      </c>
      <c r="AM88" s="102" t="str">
        <f>IF(ISERROR(IF(AK88="","",VLOOKUP(AL88,TRANSMUTATION_TABLE!A$2:D$42,4,TRUE))),"",IF(AK88="","",VLOOKUP(AL88,TRANSMUTATION_TABLE!A$2:D$42,4,TRUE)))</f>
        <v/>
      </c>
    </row>
    <row r="89" spans="1:39" ht="15.75" thickBot="1" x14ac:dyDescent="0.3">
      <c r="A89" s="3"/>
      <c r="B89" s="105"/>
      <c r="C89" s="106"/>
      <c r="D89" s="106"/>
      <c r="E89" s="10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24" t="str">
        <f t="shared" si="13"/>
        <v/>
      </c>
      <c r="Q89" s="26" t="str">
        <f t="shared" si="14"/>
        <v/>
      </c>
      <c r="R89" s="27" t="str">
        <f t="shared" si="15"/>
        <v/>
      </c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24" t="str">
        <f t="shared" si="16"/>
        <v/>
      </c>
      <c r="AD89" s="59" t="str">
        <f t="shared" si="17"/>
        <v/>
      </c>
      <c r="AE89" s="66" t="str">
        <f t="shared" si="18"/>
        <v/>
      </c>
      <c r="AF89" s="62"/>
      <c r="AG89" s="37"/>
      <c r="AH89" s="24" t="str">
        <f t="shared" si="19"/>
        <v/>
      </c>
      <c r="AI89" s="26" t="str">
        <f t="shared" si="20"/>
        <v/>
      </c>
      <c r="AJ89" s="59" t="str">
        <f t="shared" si="21"/>
        <v/>
      </c>
      <c r="AK89" s="101" t="str">
        <f t="shared" si="12"/>
        <v/>
      </c>
      <c r="AL89" s="238" t="str">
        <f t="shared" si="22"/>
        <v/>
      </c>
      <c r="AM89" s="102" t="str">
        <f>IF(ISERROR(IF(AK89="","",VLOOKUP(AL89,TRANSMUTATION_TABLE!A$2:D$42,4,TRUE))),"",IF(AK89="","",VLOOKUP(AL89,TRANSMUTATION_TABLE!A$2:D$42,4,TRUE)))</f>
        <v/>
      </c>
    </row>
    <row r="90" spans="1:39" ht="15.75" thickBot="1" x14ac:dyDescent="0.3">
      <c r="A90" s="3"/>
      <c r="B90" s="105"/>
      <c r="C90" s="106"/>
      <c r="D90" s="106"/>
      <c r="E90" s="10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24" t="str">
        <f t="shared" si="13"/>
        <v/>
      </c>
      <c r="Q90" s="26" t="str">
        <f t="shared" si="14"/>
        <v/>
      </c>
      <c r="R90" s="27" t="str">
        <f t="shared" si="15"/>
        <v/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24" t="str">
        <f t="shared" si="16"/>
        <v/>
      </c>
      <c r="AD90" s="59" t="str">
        <f t="shared" si="17"/>
        <v/>
      </c>
      <c r="AE90" s="66" t="str">
        <f t="shared" si="18"/>
        <v/>
      </c>
      <c r="AF90" s="62"/>
      <c r="AG90" s="37"/>
      <c r="AH90" s="24" t="str">
        <f t="shared" si="19"/>
        <v/>
      </c>
      <c r="AI90" s="26" t="str">
        <f t="shared" si="20"/>
        <v/>
      </c>
      <c r="AJ90" s="59" t="str">
        <f t="shared" si="21"/>
        <v/>
      </c>
      <c r="AK90" s="101" t="str">
        <f t="shared" si="12"/>
        <v/>
      </c>
      <c r="AL90" s="238" t="str">
        <f t="shared" si="22"/>
        <v/>
      </c>
      <c r="AM90" s="102" t="str">
        <f>IF(ISERROR(IF(AK90="","",VLOOKUP(AL90,TRANSMUTATION_TABLE!A$2:D$42,4,TRUE))),"",IF(AK90="","",VLOOKUP(AL90,TRANSMUTATION_TABLE!A$2:D$42,4,TRUE)))</f>
        <v/>
      </c>
    </row>
    <row r="91" spans="1:39" ht="15.75" thickBot="1" x14ac:dyDescent="0.3">
      <c r="A91" s="3"/>
      <c r="B91" s="105"/>
      <c r="C91" s="106"/>
      <c r="D91" s="106"/>
      <c r="E91" s="10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24" t="str">
        <f t="shared" si="13"/>
        <v/>
      </c>
      <c r="Q91" s="26" t="str">
        <f t="shared" si="14"/>
        <v/>
      </c>
      <c r="R91" s="27" t="str">
        <f t="shared" si="15"/>
        <v/>
      </c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24" t="str">
        <f t="shared" si="16"/>
        <v/>
      </c>
      <c r="AD91" s="59" t="str">
        <f t="shared" si="17"/>
        <v/>
      </c>
      <c r="AE91" s="66" t="str">
        <f t="shared" si="18"/>
        <v/>
      </c>
      <c r="AF91" s="62"/>
      <c r="AG91" s="37"/>
      <c r="AH91" s="24" t="str">
        <f t="shared" si="19"/>
        <v/>
      </c>
      <c r="AI91" s="26" t="str">
        <f t="shared" si="20"/>
        <v/>
      </c>
      <c r="AJ91" s="59" t="str">
        <f t="shared" si="21"/>
        <v/>
      </c>
      <c r="AK91" s="101" t="str">
        <f t="shared" si="12"/>
        <v/>
      </c>
      <c r="AL91" s="238" t="str">
        <f t="shared" si="22"/>
        <v/>
      </c>
      <c r="AM91" s="102" t="str">
        <f>IF(ISERROR(IF(AK91="","",VLOOKUP(AL91,TRANSMUTATION_TABLE!A$2:D$42,4,TRUE))),"",IF(AK91="","",VLOOKUP(AL91,TRANSMUTATION_TABLE!A$2:D$42,4,TRUE)))</f>
        <v/>
      </c>
    </row>
    <row r="92" spans="1:39" ht="15.75" thickBot="1" x14ac:dyDescent="0.3">
      <c r="A92" s="3"/>
      <c r="B92" s="105"/>
      <c r="C92" s="106"/>
      <c r="D92" s="106"/>
      <c r="E92" s="10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24" t="str">
        <f t="shared" si="13"/>
        <v/>
      </c>
      <c r="Q92" s="26" t="str">
        <f t="shared" si="14"/>
        <v/>
      </c>
      <c r="R92" s="27" t="str">
        <f t="shared" si="15"/>
        <v/>
      </c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24" t="str">
        <f t="shared" si="16"/>
        <v/>
      </c>
      <c r="AD92" s="59" t="str">
        <f t="shared" si="17"/>
        <v/>
      </c>
      <c r="AE92" s="66" t="str">
        <f t="shared" si="18"/>
        <v/>
      </c>
      <c r="AF92" s="62"/>
      <c r="AG92" s="37"/>
      <c r="AH92" s="24" t="str">
        <f t="shared" si="19"/>
        <v/>
      </c>
      <c r="AI92" s="26" t="str">
        <f t="shared" si="20"/>
        <v/>
      </c>
      <c r="AJ92" s="59" t="str">
        <f t="shared" si="21"/>
        <v/>
      </c>
      <c r="AK92" s="101" t="str">
        <f t="shared" si="12"/>
        <v/>
      </c>
      <c r="AL92" s="238" t="str">
        <f t="shared" si="22"/>
        <v/>
      </c>
      <c r="AM92" s="102" t="str">
        <f>IF(ISERROR(IF(AK92="","",VLOOKUP(AL92,TRANSMUTATION_TABLE!A$2:D$42,4,TRUE))),"",IF(AK92="","",VLOOKUP(AL92,TRANSMUTATION_TABLE!A$2:D$42,4,TRUE)))</f>
        <v/>
      </c>
    </row>
    <row r="93" spans="1:39" ht="15.75" thickBot="1" x14ac:dyDescent="0.3">
      <c r="A93" s="3"/>
      <c r="B93" s="105"/>
      <c r="C93" s="106"/>
      <c r="D93" s="106"/>
      <c r="E93" s="10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24" t="str">
        <f t="shared" si="13"/>
        <v/>
      </c>
      <c r="Q93" s="26" t="str">
        <f t="shared" si="14"/>
        <v/>
      </c>
      <c r="R93" s="27" t="str">
        <f t="shared" si="15"/>
        <v/>
      </c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24" t="str">
        <f t="shared" si="16"/>
        <v/>
      </c>
      <c r="AD93" s="59" t="str">
        <f t="shared" si="17"/>
        <v/>
      </c>
      <c r="AE93" s="66" t="str">
        <f t="shared" si="18"/>
        <v/>
      </c>
      <c r="AF93" s="62"/>
      <c r="AG93" s="37"/>
      <c r="AH93" s="24" t="str">
        <f t="shared" si="19"/>
        <v/>
      </c>
      <c r="AI93" s="26" t="str">
        <f t="shared" si="20"/>
        <v/>
      </c>
      <c r="AJ93" s="59" t="str">
        <f t="shared" si="21"/>
        <v/>
      </c>
      <c r="AK93" s="101" t="str">
        <f t="shared" si="12"/>
        <v/>
      </c>
      <c r="AL93" s="238" t="str">
        <f t="shared" si="22"/>
        <v/>
      </c>
      <c r="AM93" s="102" t="str">
        <f>IF(ISERROR(IF(AK93="","",VLOOKUP(AL93,TRANSMUTATION_TABLE!A$2:D$42,4,TRUE))),"",IF(AK93="","",VLOOKUP(AL93,TRANSMUTATION_TABLE!A$2:D$42,4,TRUE)))</f>
        <v/>
      </c>
    </row>
    <row r="94" spans="1:39" ht="15.75" thickBot="1" x14ac:dyDescent="0.3">
      <c r="A94" s="3"/>
      <c r="B94" s="105"/>
      <c r="C94" s="106"/>
      <c r="D94" s="106"/>
      <c r="E94" s="10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24" t="str">
        <f t="shared" si="13"/>
        <v/>
      </c>
      <c r="Q94" s="26" t="str">
        <f t="shared" si="14"/>
        <v/>
      </c>
      <c r="R94" s="27" t="str">
        <f t="shared" si="15"/>
        <v/>
      </c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24" t="str">
        <f t="shared" si="16"/>
        <v/>
      </c>
      <c r="AD94" s="59" t="str">
        <f t="shared" si="17"/>
        <v/>
      </c>
      <c r="AE94" s="66" t="str">
        <f t="shared" si="18"/>
        <v/>
      </c>
      <c r="AF94" s="62"/>
      <c r="AG94" s="37"/>
      <c r="AH94" s="24" t="str">
        <f t="shared" si="19"/>
        <v/>
      </c>
      <c r="AI94" s="26" t="str">
        <f t="shared" si="20"/>
        <v/>
      </c>
      <c r="AJ94" s="59" t="str">
        <f t="shared" si="21"/>
        <v/>
      </c>
      <c r="AK94" s="101" t="str">
        <f t="shared" si="12"/>
        <v/>
      </c>
      <c r="AL94" s="238" t="str">
        <f t="shared" si="22"/>
        <v/>
      </c>
      <c r="AM94" s="102" t="str">
        <f>IF(ISERROR(IF(AK94="","",VLOOKUP(AL94,TRANSMUTATION_TABLE!A$2:D$42,4,TRUE))),"",IF(AK94="","",VLOOKUP(AL94,TRANSMUTATION_TABLE!A$2:D$42,4,TRUE)))</f>
        <v/>
      </c>
    </row>
    <row r="95" spans="1:39" ht="15.75" thickBot="1" x14ac:dyDescent="0.3">
      <c r="A95" s="3"/>
      <c r="B95" s="105"/>
      <c r="C95" s="106"/>
      <c r="D95" s="106"/>
      <c r="E95" s="10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24" t="str">
        <f t="shared" si="13"/>
        <v/>
      </c>
      <c r="Q95" s="26" t="str">
        <f t="shared" si="14"/>
        <v/>
      </c>
      <c r="R95" s="27" t="str">
        <f t="shared" si="15"/>
        <v/>
      </c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24" t="str">
        <f t="shared" si="16"/>
        <v/>
      </c>
      <c r="AD95" s="59" t="str">
        <f t="shared" si="17"/>
        <v/>
      </c>
      <c r="AE95" s="66" t="str">
        <f t="shared" si="18"/>
        <v/>
      </c>
      <c r="AF95" s="62"/>
      <c r="AG95" s="37"/>
      <c r="AH95" s="24" t="str">
        <f t="shared" si="19"/>
        <v/>
      </c>
      <c r="AI95" s="26" t="str">
        <f t="shared" si="20"/>
        <v/>
      </c>
      <c r="AJ95" s="59" t="str">
        <f t="shared" si="21"/>
        <v/>
      </c>
      <c r="AK95" s="101" t="str">
        <f t="shared" si="12"/>
        <v/>
      </c>
      <c r="AL95" s="238" t="str">
        <f t="shared" si="22"/>
        <v/>
      </c>
      <c r="AM95" s="102" t="str">
        <f>IF(ISERROR(IF(AK95="","",VLOOKUP(AL95,TRANSMUTATION_TABLE!A$2:D$42,4,TRUE))),"",IF(AK95="","",VLOOKUP(AL95,TRANSMUTATION_TABLE!A$2:D$42,4,TRUE)))</f>
        <v/>
      </c>
    </row>
    <row r="96" spans="1:39" ht="15.75" thickBot="1" x14ac:dyDescent="0.3">
      <c r="A96" s="3"/>
      <c r="B96" s="105"/>
      <c r="C96" s="106"/>
      <c r="D96" s="106"/>
      <c r="E96" s="10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24" t="str">
        <f t="shared" si="13"/>
        <v/>
      </c>
      <c r="Q96" s="26" t="str">
        <f t="shared" si="14"/>
        <v/>
      </c>
      <c r="R96" s="27" t="str">
        <f t="shared" si="15"/>
        <v/>
      </c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24" t="str">
        <f t="shared" si="16"/>
        <v/>
      </c>
      <c r="AD96" s="59" t="str">
        <f t="shared" si="17"/>
        <v/>
      </c>
      <c r="AE96" s="66" t="str">
        <f t="shared" si="18"/>
        <v/>
      </c>
      <c r="AF96" s="62"/>
      <c r="AG96" s="37"/>
      <c r="AH96" s="24" t="str">
        <f t="shared" si="19"/>
        <v/>
      </c>
      <c r="AI96" s="26" t="str">
        <f t="shared" si="20"/>
        <v/>
      </c>
      <c r="AJ96" s="59" t="str">
        <f t="shared" si="21"/>
        <v/>
      </c>
      <c r="AK96" s="101" t="str">
        <f t="shared" si="12"/>
        <v/>
      </c>
      <c r="AL96" s="238" t="str">
        <f t="shared" si="22"/>
        <v/>
      </c>
      <c r="AM96" s="102" t="str">
        <f>IF(ISERROR(IF(AK96="","",VLOOKUP(AL96,TRANSMUTATION_TABLE!A$2:D$42,4,TRUE))),"",IF(AK96="","",VLOOKUP(AL96,TRANSMUTATION_TABLE!A$2:D$42,4,TRUE)))</f>
        <v/>
      </c>
    </row>
    <row r="97" spans="1:39" ht="15.75" thickBot="1" x14ac:dyDescent="0.3">
      <c r="A97" s="3"/>
      <c r="B97" s="105"/>
      <c r="C97" s="106"/>
      <c r="D97" s="106"/>
      <c r="E97" s="10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24" t="str">
        <f t="shared" si="13"/>
        <v/>
      </c>
      <c r="Q97" s="26" t="str">
        <f t="shared" si="14"/>
        <v/>
      </c>
      <c r="R97" s="27" t="str">
        <f t="shared" si="15"/>
        <v/>
      </c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24" t="str">
        <f t="shared" si="16"/>
        <v/>
      </c>
      <c r="AD97" s="59" t="str">
        <f t="shared" si="17"/>
        <v/>
      </c>
      <c r="AE97" s="66" t="str">
        <f t="shared" si="18"/>
        <v/>
      </c>
      <c r="AF97" s="62"/>
      <c r="AG97" s="37"/>
      <c r="AH97" s="24" t="str">
        <f t="shared" si="19"/>
        <v/>
      </c>
      <c r="AI97" s="26" t="str">
        <f t="shared" si="20"/>
        <v/>
      </c>
      <c r="AJ97" s="59" t="str">
        <f t="shared" si="21"/>
        <v/>
      </c>
      <c r="AK97" s="101" t="str">
        <f t="shared" si="12"/>
        <v/>
      </c>
      <c r="AL97" s="238" t="str">
        <f t="shared" si="22"/>
        <v/>
      </c>
      <c r="AM97" s="102" t="str">
        <f>IF(ISERROR(IF(AK97="","",VLOOKUP(AL97,TRANSMUTATION_TABLE!A$2:D$42,4,TRUE))),"",IF(AK97="","",VLOOKUP(AL97,TRANSMUTATION_TABLE!A$2:D$42,4,TRUE)))</f>
        <v/>
      </c>
    </row>
    <row r="98" spans="1:39" ht="15.75" thickBot="1" x14ac:dyDescent="0.3">
      <c r="A98" s="3"/>
      <c r="B98" s="105"/>
      <c r="C98" s="106"/>
      <c r="D98" s="106"/>
      <c r="E98" s="10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24" t="str">
        <f t="shared" si="13"/>
        <v/>
      </c>
      <c r="Q98" s="26" t="str">
        <f t="shared" si="14"/>
        <v/>
      </c>
      <c r="R98" s="27" t="str">
        <f t="shared" si="15"/>
        <v/>
      </c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24" t="str">
        <f t="shared" si="16"/>
        <v/>
      </c>
      <c r="AD98" s="59" t="str">
        <f t="shared" si="17"/>
        <v/>
      </c>
      <c r="AE98" s="66" t="str">
        <f t="shared" si="18"/>
        <v/>
      </c>
      <c r="AF98" s="62"/>
      <c r="AG98" s="37"/>
      <c r="AH98" s="24" t="str">
        <f t="shared" si="19"/>
        <v/>
      </c>
      <c r="AI98" s="26" t="str">
        <f t="shared" si="20"/>
        <v/>
      </c>
      <c r="AJ98" s="59" t="str">
        <f t="shared" si="21"/>
        <v/>
      </c>
      <c r="AK98" s="101" t="str">
        <f t="shared" si="12"/>
        <v/>
      </c>
      <c r="AL98" s="238" t="str">
        <f t="shared" si="22"/>
        <v/>
      </c>
      <c r="AM98" s="102" t="str">
        <f>IF(ISERROR(IF(AK98="","",VLOOKUP(AL98,TRANSMUTATION_TABLE!A$2:D$42,4,TRUE))),"",IF(AK98="","",VLOOKUP(AL98,TRANSMUTATION_TABLE!A$2:D$42,4,TRUE)))</f>
        <v/>
      </c>
    </row>
    <row r="99" spans="1:39" ht="15.75" thickBot="1" x14ac:dyDescent="0.3">
      <c r="A99" s="3"/>
      <c r="B99" s="105"/>
      <c r="C99" s="106"/>
      <c r="D99" s="106"/>
      <c r="E99" s="10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24" t="str">
        <f t="shared" si="13"/>
        <v/>
      </c>
      <c r="Q99" s="26" t="str">
        <f t="shared" si="14"/>
        <v/>
      </c>
      <c r="R99" s="27" t="str">
        <f t="shared" si="15"/>
        <v/>
      </c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24" t="str">
        <f t="shared" si="16"/>
        <v/>
      </c>
      <c r="AD99" s="59" t="str">
        <f t="shared" si="17"/>
        <v/>
      </c>
      <c r="AE99" s="66" t="str">
        <f t="shared" si="18"/>
        <v/>
      </c>
      <c r="AF99" s="62"/>
      <c r="AG99" s="37"/>
      <c r="AH99" s="24" t="str">
        <f t="shared" si="19"/>
        <v/>
      </c>
      <c r="AI99" s="26" t="str">
        <f t="shared" si="20"/>
        <v/>
      </c>
      <c r="AJ99" s="59" t="str">
        <f t="shared" si="21"/>
        <v/>
      </c>
      <c r="AK99" s="101" t="str">
        <f t="shared" si="12"/>
        <v/>
      </c>
      <c r="AL99" s="238" t="str">
        <f t="shared" si="22"/>
        <v/>
      </c>
      <c r="AM99" s="102" t="str">
        <f>IF(ISERROR(IF(AK99="","",VLOOKUP(AL99,TRANSMUTATION_TABLE!A$2:D$42,4,TRUE))),"",IF(AK99="","",VLOOKUP(AL99,TRANSMUTATION_TABLE!A$2:D$42,4,TRUE)))</f>
        <v/>
      </c>
    </row>
    <row r="100" spans="1:39" ht="15.75" thickBot="1" x14ac:dyDescent="0.3">
      <c r="A100" s="3"/>
      <c r="B100" s="105"/>
      <c r="C100" s="106"/>
      <c r="D100" s="106"/>
      <c r="E100" s="10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24" t="str">
        <f t="shared" si="13"/>
        <v/>
      </c>
      <c r="Q100" s="26" t="str">
        <f t="shared" si="14"/>
        <v/>
      </c>
      <c r="R100" s="27" t="str">
        <f t="shared" si="15"/>
        <v/>
      </c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24" t="str">
        <f t="shared" si="16"/>
        <v/>
      </c>
      <c r="AD100" s="59" t="str">
        <f t="shared" si="17"/>
        <v/>
      </c>
      <c r="AE100" s="66" t="str">
        <f t="shared" si="18"/>
        <v/>
      </c>
      <c r="AF100" s="62"/>
      <c r="AG100" s="37"/>
      <c r="AH100" s="24" t="str">
        <f t="shared" si="19"/>
        <v/>
      </c>
      <c r="AI100" s="26" t="str">
        <f t="shared" si="20"/>
        <v/>
      </c>
      <c r="AJ100" s="59" t="str">
        <f t="shared" si="21"/>
        <v/>
      </c>
      <c r="AK100" s="101" t="str">
        <f t="shared" si="12"/>
        <v/>
      </c>
      <c r="AL100" s="238" t="str">
        <f t="shared" si="22"/>
        <v/>
      </c>
      <c r="AM100" s="102" t="str">
        <f>IF(ISERROR(IF(AK100="","",VLOOKUP(AL100,TRANSMUTATION_TABLE!A$2:D$42,4,TRUE))),"",IF(AK100="","",VLOOKUP(AL100,TRANSMUTATION_TABLE!A$2:D$42,4,TRUE)))</f>
        <v/>
      </c>
    </row>
    <row r="101" spans="1:39" ht="15.75" thickBot="1" x14ac:dyDescent="0.3">
      <c r="A101" s="3"/>
      <c r="B101" s="105"/>
      <c r="C101" s="106"/>
      <c r="D101" s="106"/>
      <c r="E101" s="10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24" t="str">
        <f t="shared" si="13"/>
        <v/>
      </c>
      <c r="Q101" s="26" t="str">
        <f t="shared" si="14"/>
        <v/>
      </c>
      <c r="R101" s="27" t="str">
        <f t="shared" si="15"/>
        <v/>
      </c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24" t="str">
        <f t="shared" si="16"/>
        <v/>
      </c>
      <c r="AD101" s="59" t="str">
        <f t="shared" si="17"/>
        <v/>
      </c>
      <c r="AE101" s="66" t="str">
        <f t="shared" si="18"/>
        <v/>
      </c>
      <c r="AF101" s="62"/>
      <c r="AG101" s="37"/>
      <c r="AH101" s="24" t="str">
        <f t="shared" si="19"/>
        <v/>
      </c>
      <c r="AI101" s="26" t="str">
        <f t="shared" si="20"/>
        <v/>
      </c>
      <c r="AJ101" s="59" t="str">
        <f t="shared" si="21"/>
        <v/>
      </c>
      <c r="AK101" s="101" t="str">
        <f t="shared" si="12"/>
        <v/>
      </c>
      <c r="AL101" s="238" t="str">
        <f t="shared" si="22"/>
        <v/>
      </c>
      <c r="AM101" s="102" t="str">
        <f>IF(ISERROR(IF(AK101="","",VLOOKUP(AL101,TRANSMUTATION_TABLE!A$2:D$42,4,TRUE))),"",IF(AK101="","",VLOOKUP(AL101,TRANSMUTATION_TABLE!A$2:D$42,4,TRUE)))</f>
        <v/>
      </c>
    </row>
    <row r="102" spans="1:39" ht="15.75" thickBot="1" x14ac:dyDescent="0.3">
      <c r="A102" s="3"/>
      <c r="B102" s="105"/>
      <c r="C102" s="106"/>
      <c r="D102" s="106"/>
      <c r="E102" s="107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24" t="str">
        <f t="shared" si="13"/>
        <v/>
      </c>
      <c r="Q102" s="26" t="str">
        <f t="shared" si="14"/>
        <v/>
      </c>
      <c r="R102" s="27" t="str">
        <f t="shared" si="15"/>
        <v/>
      </c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24" t="str">
        <f t="shared" si="16"/>
        <v/>
      </c>
      <c r="AD102" s="59" t="str">
        <f t="shared" si="17"/>
        <v/>
      </c>
      <c r="AE102" s="66" t="str">
        <f t="shared" si="18"/>
        <v/>
      </c>
      <c r="AF102" s="62"/>
      <c r="AG102" s="37"/>
      <c r="AH102" s="24" t="str">
        <f t="shared" si="19"/>
        <v/>
      </c>
      <c r="AI102" s="26" t="str">
        <f t="shared" si="20"/>
        <v/>
      </c>
      <c r="AJ102" s="59" t="str">
        <f t="shared" si="21"/>
        <v/>
      </c>
      <c r="AK102" s="101" t="str">
        <f t="shared" si="12"/>
        <v/>
      </c>
      <c r="AL102" s="238" t="str">
        <f t="shared" si="22"/>
        <v/>
      </c>
      <c r="AM102" s="102" t="str">
        <f>IF(ISERROR(IF(AK102="","",VLOOKUP(AL102,TRANSMUTATION_TABLE!A$2:D$42,4,TRUE))),"",IF(AK102="","",VLOOKUP(AL102,TRANSMUTATION_TABLE!A$2:D$42,4,TRUE)))</f>
        <v/>
      </c>
    </row>
    <row r="103" spans="1:39" ht="15.75" thickBot="1" x14ac:dyDescent="0.3">
      <c r="A103" s="3"/>
      <c r="B103" s="105"/>
      <c r="C103" s="106"/>
      <c r="D103" s="106"/>
      <c r="E103" s="107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24" t="str">
        <f t="shared" si="13"/>
        <v/>
      </c>
      <c r="Q103" s="26" t="str">
        <f t="shared" si="14"/>
        <v/>
      </c>
      <c r="R103" s="27" t="str">
        <f t="shared" si="15"/>
        <v/>
      </c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24" t="str">
        <f t="shared" si="16"/>
        <v/>
      </c>
      <c r="AD103" s="59" t="str">
        <f t="shared" si="17"/>
        <v/>
      </c>
      <c r="AE103" s="66" t="str">
        <f t="shared" si="18"/>
        <v/>
      </c>
      <c r="AF103" s="62"/>
      <c r="AG103" s="37"/>
      <c r="AH103" s="24" t="str">
        <f t="shared" si="19"/>
        <v/>
      </c>
      <c r="AI103" s="26" t="str">
        <f t="shared" si="20"/>
        <v/>
      </c>
      <c r="AJ103" s="59" t="str">
        <f t="shared" si="21"/>
        <v/>
      </c>
      <c r="AK103" s="101" t="str">
        <f t="shared" si="12"/>
        <v/>
      </c>
      <c r="AL103" s="238" t="str">
        <f t="shared" si="22"/>
        <v/>
      </c>
      <c r="AM103" s="102" t="str">
        <f>IF(ISERROR(IF(AK103="","",VLOOKUP(AL103,TRANSMUTATION_TABLE!A$2:D$42,4,TRUE))),"",IF(AK103="","",VLOOKUP(AL103,TRANSMUTATION_TABLE!A$2:D$42,4,TRUE)))</f>
        <v/>
      </c>
    </row>
    <row r="104" spans="1:39" ht="15.75" thickBot="1" x14ac:dyDescent="0.3">
      <c r="A104" s="3"/>
      <c r="B104" s="105"/>
      <c r="C104" s="106"/>
      <c r="D104" s="106"/>
      <c r="E104" s="107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24" t="str">
        <f t="shared" si="13"/>
        <v/>
      </c>
      <c r="Q104" s="26" t="str">
        <f t="shared" si="14"/>
        <v/>
      </c>
      <c r="R104" s="27" t="str">
        <f t="shared" si="15"/>
        <v/>
      </c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24" t="str">
        <f t="shared" si="16"/>
        <v/>
      </c>
      <c r="AD104" s="59" t="str">
        <f t="shared" si="17"/>
        <v/>
      </c>
      <c r="AE104" s="66" t="str">
        <f t="shared" si="18"/>
        <v/>
      </c>
      <c r="AF104" s="62"/>
      <c r="AG104" s="37"/>
      <c r="AH104" s="24" t="str">
        <f t="shared" si="19"/>
        <v/>
      </c>
      <c r="AI104" s="26" t="str">
        <f t="shared" si="20"/>
        <v/>
      </c>
      <c r="AJ104" s="59" t="str">
        <f t="shared" si="21"/>
        <v/>
      </c>
      <c r="AK104" s="101" t="str">
        <f t="shared" si="12"/>
        <v/>
      </c>
      <c r="AL104" s="238" t="str">
        <f t="shared" si="22"/>
        <v/>
      </c>
      <c r="AM104" s="102" t="str">
        <f>IF(ISERROR(IF(AK104="","",VLOOKUP(AL104,TRANSMUTATION_TABLE!A$2:D$42,4,TRUE))),"",IF(AK104="","",VLOOKUP(AL104,TRANSMUTATION_TABLE!A$2:D$42,4,TRUE)))</f>
        <v/>
      </c>
    </row>
    <row r="105" spans="1:39" ht="15.75" thickBot="1" x14ac:dyDescent="0.3">
      <c r="A105" s="3"/>
      <c r="B105" s="105"/>
      <c r="C105" s="106"/>
      <c r="D105" s="106"/>
      <c r="E105" s="107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24" t="str">
        <f t="shared" si="13"/>
        <v/>
      </c>
      <c r="Q105" s="26" t="str">
        <f t="shared" si="14"/>
        <v/>
      </c>
      <c r="R105" s="27" t="str">
        <f t="shared" si="15"/>
        <v/>
      </c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24" t="str">
        <f t="shared" si="16"/>
        <v/>
      </c>
      <c r="AD105" s="59" t="str">
        <f t="shared" si="17"/>
        <v/>
      </c>
      <c r="AE105" s="66" t="str">
        <f t="shared" si="18"/>
        <v/>
      </c>
      <c r="AF105" s="62"/>
      <c r="AG105" s="37"/>
      <c r="AH105" s="24" t="str">
        <f t="shared" si="19"/>
        <v/>
      </c>
      <c r="AI105" s="26" t="str">
        <f t="shared" si="20"/>
        <v/>
      </c>
      <c r="AJ105" s="59" t="str">
        <f t="shared" si="21"/>
        <v/>
      </c>
      <c r="AK105" s="101" t="str">
        <f t="shared" si="12"/>
        <v/>
      </c>
      <c r="AL105" s="238" t="str">
        <f t="shared" si="22"/>
        <v/>
      </c>
      <c r="AM105" s="102" t="str">
        <f>IF(ISERROR(IF(AK105="","",VLOOKUP(AL105,TRANSMUTATION_TABLE!A$2:D$42,4,TRUE))),"",IF(AK105="","",VLOOKUP(AL105,TRANSMUTATION_TABLE!A$2:D$42,4,TRUE)))</f>
        <v/>
      </c>
    </row>
    <row r="106" spans="1:39" ht="15.75" thickBot="1" x14ac:dyDescent="0.3">
      <c r="A106" s="3"/>
      <c r="B106" s="105"/>
      <c r="C106" s="106"/>
      <c r="D106" s="106"/>
      <c r="E106" s="107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24" t="str">
        <f t="shared" si="13"/>
        <v/>
      </c>
      <c r="Q106" s="26" t="str">
        <f t="shared" si="14"/>
        <v/>
      </c>
      <c r="R106" s="27" t="str">
        <f t="shared" si="15"/>
        <v/>
      </c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24" t="str">
        <f t="shared" si="16"/>
        <v/>
      </c>
      <c r="AD106" s="59" t="str">
        <f t="shared" si="17"/>
        <v/>
      </c>
      <c r="AE106" s="66" t="str">
        <f t="shared" si="18"/>
        <v/>
      </c>
      <c r="AF106" s="62"/>
      <c r="AG106" s="37"/>
      <c r="AH106" s="24" t="str">
        <f t="shared" si="19"/>
        <v/>
      </c>
      <c r="AI106" s="26" t="str">
        <f t="shared" si="20"/>
        <v/>
      </c>
      <c r="AJ106" s="59" t="str">
        <f t="shared" si="21"/>
        <v/>
      </c>
      <c r="AK106" s="101" t="str">
        <f t="shared" si="12"/>
        <v/>
      </c>
      <c r="AL106" s="238" t="str">
        <f t="shared" si="22"/>
        <v/>
      </c>
      <c r="AM106" s="102" t="str">
        <f>IF(ISERROR(IF(AK106="","",VLOOKUP(AL106,TRANSMUTATION_TABLE!A$2:D$42,4,TRUE))),"",IF(AK106="","",VLOOKUP(AL106,TRANSMUTATION_TABLE!A$2:D$42,4,TRUE)))</f>
        <v/>
      </c>
    </row>
    <row r="107" spans="1:39" ht="15.75" thickBot="1" x14ac:dyDescent="0.3">
      <c r="A107" s="3"/>
      <c r="B107" s="105"/>
      <c r="C107" s="106"/>
      <c r="D107" s="106"/>
      <c r="E107" s="10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24" t="str">
        <f t="shared" si="13"/>
        <v/>
      </c>
      <c r="Q107" s="26" t="str">
        <f t="shared" si="14"/>
        <v/>
      </c>
      <c r="R107" s="27" t="str">
        <f t="shared" si="15"/>
        <v/>
      </c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24" t="str">
        <f t="shared" si="16"/>
        <v/>
      </c>
      <c r="AD107" s="59" t="str">
        <f t="shared" si="17"/>
        <v/>
      </c>
      <c r="AE107" s="66" t="str">
        <f t="shared" si="18"/>
        <v/>
      </c>
      <c r="AF107" s="62"/>
      <c r="AG107" s="37"/>
      <c r="AH107" s="24" t="str">
        <f t="shared" si="19"/>
        <v/>
      </c>
      <c r="AI107" s="26" t="str">
        <f t="shared" si="20"/>
        <v/>
      </c>
      <c r="AJ107" s="59" t="str">
        <f t="shared" si="21"/>
        <v/>
      </c>
      <c r="AK107" s="101" t="str">
        <f t="shared" si="12"/>
        <v/>
      </c>
      <c r="AL107" s="238" t="str">
        <f t="shared" si="22"/>
        <v/>
      </c>
      <c r="AM107" s="102" t="str">
        <f>IF(ISERROR(IF(AK107="","",VLOOKUP(AL107,TRANSMUTATION_TABLE!A$2:D$42,4,TRUE))),"",IF(AK107="","",VLOOKUP(AL107,TRANSMUTATION_TABLE!A$2:D$42,4,TRUE)))</f>
        <v/>
      </c>
    </row>
    <row r="108" spans="1:39" ht="15.75" thickBot="1" x14ac:dyDescent="0.3">
      <c r="A108" s="3"/>
      <c r="B108" s="105"/>
      <c r="C108" s="106"/>
      <c r="D108" s="106"/>
      <c r="E108" s="107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24" t="str">
        <f t="shared" si="13"/>
        <v/>
      </c>
      <c r="Q108" s="26" t="str">
        <f t="shared" si="14"/>
        <v/>
      </c>
      <c r="R108" s="27" t="str">
        <f t="shared" si="15"/>
        <v/>
      </c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24" t="str">
        <f t="shared" si="16"/>
        <v/>
      </c>
      <c r="AD108" s="59" t="str">
        <f t="shared" si="17"/>
        <v/>
      </c>
      <c r="AE108" s="66" t="str">
        <f t="shared" si="18"/>
        <v/>
      </c>
      <c r="AF108" s="62"/>
      <c r="AG108" s="37"/>
      <c r="AH108" s="24" t="str">
        <f t="shared" si="19"/>
        <v/>
      </c>
      <c r="AI108" s="26" t="str">
        <f t="shared" si="20"/>
        <v/>
      </c>
      <c r="AJ108" s="59" t="str">
        <f t="shared" si="21"/>
        <v/>
      </c>
      <c r="AK108" s="101" t="str">
        <f t="shared" si="12"/>
        <v/>
      </c>
      <c r="AL108" s="238" t="str">
        <f t="shared" si="22"/>
        <v/>
      </c>
      <c r="AM108" s="102" t="str">
        <f>IF(ISERROR(IF(AK108="","",VLOOKUP(AL108,TRANSMUTATION_TABLE!A$2:D$42,4,TRUE))),"",IF(AK108="","",VLOOKUP(AL108,TRANSMUTATION_TABLE!A$2:D$42,4,TRUE)))</f>
        <v/>
      </c>
    </row>
    <row r="109" spans="1:39" ht="15.75" thickBot="1" x14ac:dyDescent="0.3">
      <c r="A109" s="3"/>
      <c r="B109" s="105"/>
      <c r="C109" s="106"/>
      <c r="D109" s="106"/>
      <c r="E109" s="107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4" t="str">
        <f t="shared" si="13"/>
        <v/>
      </c>
      <c r="Q109" s="26" t="str">
        <f t="shared" si="14"/>
        <v/>
      </c>
      <c r="R109" s="27" t="str">
        <f t="shared" si="15"/>
        <v/>
      </c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24" t="str">
        <f t="shared" si="16"/>
        <v/>
      </c>
      <c r="AD109" s="59" t="str">
        <f t="shared" si="17"/>
        <v/>
      </c>
      <c r="AE109" s="66" t="str">
        <f t="shared" si="18"/>
        <v/>
      </c>
      <c r="AF109" s="62"/>
      <c r="AG109" s="37"/>
      <c r="AH109" s="24" t="str">
        <f t="shared" si="19"/>
        <v/>
      </c>
      <c r="AI109" s="26" t="str">
        <f t="shared" si="20"/>
        <v/>
      </c>
      <c r="AJ109" s="59" t="str">
        <f t="shared" si="21"/>
        <v/>
      </c>
      <c r="AK109" s="101" t="str">
        <f t="shared" si="12"/>
        <v/>
      </c>
      <c r="AL109" s="238" t="str">
        <f t="shared" si="22"/>
        <v/>
      </c>
      <c r="AM109" s="102" t="str">
        <f>IF(ISERROR(IF(AK109="","",VLOOKUP(AL109,TRANSMUTATION_TABLE!A$2:D$42,4,TRUE))),"",IF(AK109="","",VLOOKUP(AL109,TRANSMUTATION_TABLE!A$2:D$42,4,TRUE)))</f>
        <v/>
      </c>
    </row>
    <row r="110" spans="1:39" ht="15.75" thickBot="1" x14ac:dyDescent="0.3">
      <c r="A110" s="3"/>
      <c r="B110" s="105"/>
      <c r="C110" s="106"/>
      <c r="D110" s="106"/>
      <c r="E110" s="107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24" t="str">
        <f t="shared" si="13"/>
        <v/>
      </c>
      <c r="Q110" s="26" t="str">
        <f t="shared" si="14"/>
        <v/>
      </c>
      <c r="R110" s="27" t="str">
        <f t="shared" si="15"/>
        <v/>
      </c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24" t="str">
        <f t="shared" si="16"/>
        <v/>
      </c>
      <c r="AD110" s="59" t="str">
        <f t="shared" si="17"/>
        <v/>
      </c>
      <c r="AE110" s="66" t="str">
        <f t="shared" si="18"/>
        <v/>
      </c>
      <c r="AF110" s="62"/>
      <c r="AG110" s="37"/>
      <c r="AH110" s="24" t="str">
        <f t="shared" si="19"/>
        <v/>
      </c>
      <c r="AI110" s="26" t="str">
        <f t="shared" si="20"/>
        <v/>
      </c>
      <c r="AJ110" s="59" t="str">
        <f t="shared" si="21"/>
        <v/>
      </c>
      <c r="AK110" s="101" t="str">
        <f t="shared" si="12"/>
        <v/>
      </c>
      <c r="AL110" s="238" t="str">
        <f t="shared" si="22"/>
        <v/>
      </c>
      <c r="AM110" s="102" t="str">
        <f>IF(ISERROR(IF(AK110="","",VLOOKUP(AL110,TRANSMUTATION_TABLE!A$2:D$42,4,TRUE))),"",IF(AK110="","",VLOOKUP(AL110,TRANSMUTATION_TABLE!A$2:D$42,4,TRUE)))</f>
        <v/>
      </c>
    </row>
    <row r="111" spans="1:39" ht="15.75" thickBot="1" x14ac:dyDescent="0.3">
      <c r="A111" s="3"/>
      <c r="B111" s="105"/>
      <c r="C111" s="106"/>
      <c r="D111" s="106"/>
      <c r="E111" s="107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24" t="str">
        <f t="shared" si="13"/>
        <v/>
      </c>
      <c r="Q111" s="26" t="str">
        <f t="shared" si="14"/>
        <v/>
      </c>
      <c r="R111" s="27" t="str">
        <f t="shared" si="15"/>
        <v/>
      </c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24" t="str">
        <f t="shared" si="16"/>
        <v/>
      </c>
      <c r="AD111" s="59" t="str">
        <f t="shared" si="17"/>
        <v/>
      </c>
      <c r="AE111" s="66" t="str">
        <f t="shared" si="18"/>
        <v/>
      </c>
      <c r="AF111" s="62"/>
      <c r="AG111" s="37"/>
      <c r="AH111" s="24" t="str">
        <f t="shared" si="19"/>
        <v/>
      </c>
      <c r="AI111" s="26" t="str">
        <f t="shared" si="20"/>
        <v/>
      </c>
      <c r="AJ111" s="59" t="str">
        <f t="shared" si="21"/>
        <v/>
      </c>
      <c r="AK111" s="101" t="str">
        <f t="shared" si="12"/>
        <v/>
      </c>
      <c r="AL111" s="238" t="str">
        <f t="shared" si="22"/>
        <v/>
      </c>
      <c r="AM111" s="102" t="str">
        <f>IF(ISERROR(IF(AK111="","",VLOOKUP(AL111,TRANSMUTATION_TABLE!A$2:D$42,4,TRUE))),"",IF(AK111="","",VLOOKUP(AL111,TRANSMUTATION_TABLE!A$2:D$42,4,TRUE)))</f>
        <v/>
      </c>
    </row>
    <row r="112" spans="1:39" ht="15.75" thickBot="1" x14ac:dyDescent="0.3">
      <c r="A112" s="3"/>
      <c r="B112" s="105"/>
      <c r="C112" s="106"/>
      <c r="D112" s="106"/>
      <c r="E112" s="107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24" t="str">
        <f t="shared" si="13"/>
        <v/>
      </c>
      <c r="Q112" s="26" t="str">
        <f t="shared" si="14"/>
        <v/>
      </c>
      <c r="R112" s="27" t="str">
        <f t="shared" si="15"/>
        <v/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24" t="str">
        <f t="shared" si="16"/>
        <v/>
      </c>
      <c r="AD112" s="59" t="str">
        <f t="shared" si="17"/>
        <v/>
      </c>
      <c r="AE112" s="66" t="str">
        <f t="shared" si="18"/>
        <v/>
      </c>
      <c r="AF112" s="62"/>
      <c r="AG112" s="37"/>
      <c r="AH112" s="24" t="str">
        <f t="shared" si="19"/>
        <v/>
      </c>
      <c r="AI112" s="26" t="str">
        <f t="shared" si="20"/>
        <v/>
      </c>
      <c r="AJ112" s="59" t="str">
        <f t="shared" si="21"/>
        <v/>
      </c>
      <c r="AK112" s="101" t="str">
        <f t="shared" si="12"/>
        <v/>
      </c>
      <c r="AL112" s="238" t="str">
        <f t="shared" si="22"/>
        <v/>
      </c>
      <c r="AM112" s="102" t="str">
        <f>IF(ISERROR(IF(AK112="","",VLOOKUP(AL112,TRANSMUTATION_TABLE!A$2:D$42,4,TRUE))),"",IF(AK112="","",VLOOKUP(AL112,TRANSMUTATION_TABLE!A$2:D$42,4,TRUE)))</f>
        <v/>
      </c>
    </row>
    <row r="113" spans="1:39" ht="15.75" thickBot="1" x14ac:dyDescent="0.3">
      <c r="A113" s="3"/>
      <c r="B113" s="105"/>
      <c r="C113" s="106"/>
      <c r="D113" s="106"/>
      <c r="E113" s="107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24" t="str">
        <f t="shared" si="13"/>
        <v/>
      </c>
      <c r="Q113" s="26" t="str">
        <f t="shared" si="14"/>
        <v/>
      </c>
      <c r="R113" s="27" t="str">
        <f t="shared" si="15"/>
        <v/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24" t="str">
        <f t="shared" si="16"/>
        <v/>
      </c>
      <c r="AD113" s="59" t="str">
        <f t="shared" si="17"/>
        <v/>
      </c>
      <c r="AE113" s="66" t="str">
        <f t="shared" si="18"/>
        <v/>
      </c>
      <c r="AF113" s="62"/>
      <c r="AG113" s="37"/>
      <c r="AH113" s="24" t="str">
        <f t="shared" si="19"/>
        <v/>
      </c>
      <c r="AI113" s="26" t="str">
        <f t="shared" si="20"/>
        <v/>
      </c>
      <c r="AJ113" s="59" t="str">
        <f t="shared" si="21"/>
        <v/>
      </c>
      <c r="AK113" s="101" t="str">
        <f t="shared" si="12"/>
        <v/>
      </c>
      <c r="AL113" s="238" t="str">
        <f t="shared" si="22"/>
        <v/>
      </c>
      <c r="AM113" s="102" t="str">
        <f>IF(ISERROR(IF(AK113="","",VLOOKUP(AL113,TRANSMUTATION_TABLE!A$2:D$42,4,TRUE))),"",IF(AK113="","",VLOOKUP(AL113,TRANSMUTATION_TABLE!A$2:D$42,4,TRUE)))</f>
        <v/>
      </c>
    </row>
    <row r="114" spans="1:39" ht="15.75" thickBot="1" x14ac:dyDescent="0.3">
      <c r="A114" s="3"/>
      <c r="B114" s="105"/>
      <c r="C114" s="106"/>
      <c r="D114" s="106"/>
      <c r="E114" s="107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24" t="str">
        <f t="shared" si="13"/>
        <v/>
      </c>
      <c r="Q114" s="26" t="str">
        <f t="shared" si="14"/>
        <v/>
      </c>
      <c r="R114" s="27" t="str">
        <f t="shared" si="15"/>
        <v/>
      </c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24" t="str">
        <f t="shared" si="16"/>
        <v/>
      </c>
      <c r="AD114" s="59" t="str">
        <f t="shared" si="17"/>
        <v/>
      </c>
      <c r="AE114" s="66" t="str">
        <f t="shared" si="18"/>
        <v/>
      </c>
      <c r="AF114" s="62"/>
      <c r="AG114" s="37"/>
      <c r="AH114" s="24" t="str">
        <f t="shared" si="19"/>
        <v/>
      </c>
      <c r="AI114" s="26" t="str">
        <f t="shared" si="20"/>
        <v/>
      </c>
      <c r="AJ114" s="59" t="str">
        <f t="shared" si="21"/>
        <v/>
      </c>
      <c r="AK114" s="101" t="str">
        <f t="shared" si="12"/>
        <v/>
      </c>
      <c r="AL114" s="238" t="str">
        <f t="shared" si="22"/>
        <v/>
      </c>
      <c r="AM114" s="102" t="str">
        <f>IF(ISERROR(IF(AK114="","",VLOOKUP(AL114,TRANSMUTATION_TABLE!A$2:D$42,4,TRUE))),"",IF(AK114="","",VLOOKUP(AL114,TRANSMUTATION_TABLE!A$2:D$42,4,TRUE)))</f>
        <v/>
      </c>
    </row>
    <row r="115" spans="1:39" ht="15.75" thickBot="1" x14ac:dyDescent="0.3">
      <c r="A115" s="3"/>
      <c r="B115" s="105"/>
      <c r="C115" s="106"/>
      <c r="D115" s="106"/>
      <c r="E115" s="107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4" t="str">
        <f t="shared" si="13"/>
        <v/>
      </c>
      <c r="Q115" s="26" t="str">
        <f t="shared" si="14"/>
        <v/>
      </c>
      <c r="R115" s="27" t="str">
        <f t="shared" si="15"/>
        <v/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24" t="str">
        <f t="shared" si="16"/>
        <v/>
      </c>
      <c r="AD115" s="59" t="str">
        <f t="shared" si="17"/>
        <v/>
      </c>
      <c r="AE115" s="66" t="str">
        <f t="shared" si="18"/>
        <v/>
      </c>
      <c r="AF115" s="62"/>
      <c r="AG115" s="37"/>
      <c r="AH115" s="24" t="str">
        <f t="shared" si="19"/>
        <v/>
      </c>
      <c r="AI115" s="26" t="str">
        <f t="shared" si="20"/>
        <v/>
      </c>
      <c r="AJ115" s="59" t="str">
        <f t="shared" si="21"/>
        <v/>
      </c>
      <c r="AK115" s="101" t="str">
        <f t="shared" si="12"/>
        <v/>
      </c>
      <c r="AL115" s="238" t="str">
        <f t="shared" si="22"/>
        <v/>
      </c>
      <c r="AM115" s="102" t="str">
        <f>IF(ISERROR(IF(AK115="","",VLOOKUP(AL115,TRANSMUTATION_TABLE!A$2:D$42,4,TRUE))),"",IF(AK115="","",VLOOKUP(AL115,TRANSMUTATION_TABLE!A$2:D$42,4,TRUE)))</f>
        <v/>
      </c>
    </row>
    <row r="116" spans="1:39" ht="15.75" thickBot="1" x14ac:dyDescent="0.3">
      <c r="A116" s="3"/>
      <c r="B116" s="105"/>
      <c r="C116" s="106"/>
      <c r="D116" s="106"/>
      <c r="E116" s="107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24" t="str">
        <f t="shared" si="13"/>
        <v/>
      </c>
      <c r="Q116" s="26" t="str">
        <f t="shared" si="14"/>
        <v/>
      </c>
      <c r="R116" s="27" t="str">
        <f t="shared" si="15"/>
        <v/>
      </c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24" t="str">
        <f t="shared" si="16"/>
        <v/>
      </c>
      <c r="AD116" s="59" t="str">
        <f t="shared" si="17"/>
        <v/>
      </c>
      <c r="AE116" s="66" t="str">
        <f t="shared" si="18"/>
        <v/>
      </c>
      <c r="AF116" s="62"/>
      <c r="AG116" s="37"/>
      <c r="AH116" s="24" t="str">
        <f t="shared" si="19"/>
        <v/>
      </c>
      <c r="AI116" s="26" t="str">
        <f t="shared" si="20"/>
        <v/>
      </c>
      <c r="AJ116" s="59" t="str">
        <f t="shared" si="21"/>
        <v/>
      </c>
      <c r="AK116" s="101" t="str">
        <f t="shared" si="12"/>
        <v/>
      </c>
      <c r="AL116" s="238" t="str">
        <f t="shared" si="22"/>
        <v/>
      </c>
      <c r="AM116" s="102" t="str">
        <f>IF(ISERROR(IF(AK116="","",VLOOKUP(AL116,TRANSMUTATION_TABLE!A$2:D$42,4,TRUE))),"",IF(AK116="","",VLOOKUP(AL116,TRANSMUTATION_TABLE!A$2:D$42,4,TRUE)))</f>
        <v/>
      </c>
    </row>
    <row r="117" spans="1:39" ht="15.75" thickBot="1" x14ac:dyDescent="0.3">
      <c r="A117" s="3"/>
      <c r="B117" s="105"/>
      <c r="C117" s="106"/>
      <c r="D117" s="106"/>
      <c r="E117" s="107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24" t="str">
        <f t="shared" si="13"/>
        <v/>
      </c>
      <c r="Q117" s="26" t="str">
        <f t="shared" si="14"/>
        <v/>
      </c>
      <c r="R117" s="27" t="str">
        <f t="shared" si="15"/>
        <v/>
      </c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24" t="str">
        <f t="shared" si="16"/>
        <v/>
      </c>
      <c r="AD117" s="59" t="str">
        <f t="shared" si="17"/>
        <v/>
      </c>
      <c r="AE117" s="66" t="str">
        <f t="shared" si="18"/>
        <v/>
      </c>
      <c r="AF117" s="62"/>
      <c r="AG117" s="37"/>
      <c r="AH117" s="24" t="str">
        <f t="shared" si="19"/>
        <v/>
      </c>
      <c r="AI117" s="26" t="str">
        <f t="shared" si="20"/>
        <v/>
      </c>
      <c r="AJ117" s="59" t="str">
        <f t="shared" si="21"/>
        <v/>
      </c>
      <c r="AK117" s="101" t="str">
        <f t="shared" si="12"/>
        <v/>
      </c>
      <c r="AL117" s="238" t="str">
        <f t="shared" si="22"/>
        <v/>
      </c>
      <c r="AM117" s="102" t="str">
        <f>IF(ISERROR(IF(AK117="","",VLOOKUP(AL117,TRANSMUTATION_TABLE!A$2:D$42,4,TRUE))),"",IF(AK117="","",VLOOKUP(AL117,TRANSMUTATION_TABLE!A$2:D$42,4,TRUE)))</f>
        <v/>
      </c>
    </row>
    <row r="118" spans="1:39" ht="15.75" thickBot="1" x14ac:dyDescent="0.3">
      <c r="A118" s="3"/>
      <c r="B118" s="105"/>
      <c r="C118" s="106"/>
      <c r="D118" s="106"/>
      <c r="E118" s="107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24" t="str">
        <f t="shared" si="13"/>
        <v/>
      </c>
      <c r="Q118" s="26" t="str">
        <f t="shared" si="14"/>
        <v/>
      </c>
      <c r="R118" s="27" t="str">
        <f t="shared" si="15"/>
        <v/>
      </c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24" t="str">
        <f t="shared" si="16"/>
        <v/>
      </c>
      <c r="AD118" s="59" t="str">
        <f t="shared" si="17"/>
        <v/>
      </c>
      <c r="AE118" s="66" t="str">
        <f t="shared" si="18"/>
        <v/>
      </c>
      <c r="AF118" s="62"/>
      <c r="AG118" s="37"/>
      <c r="AH118" s="24" t="str">
        <f t="shared" si="19"/>
        <v/>
      </c>
      <c r="AI118" s="26" t="str">
        <f t="shared" si="20"/>
        <v/>
      </c>
      <c r="AJ118" s="59" t="str">
        <f t="shared" si="21"/>
        <v/>
      </c>
      <c r="AK118" s="101" t="str">
        <f t="shared" si="12"/>
        <v/>
      </c>
      <c r="AL118" s="238" t="str">
        <f t="shared" si="22"/>
        <v/>
      </c>
      <c r="AM118" s="102" t="str">
        <f>IF(ISERROR(IF(AK118="","",VLOOKUP(AL118,TRANSMUTATION_TABLE!A$2:D$42,4,TRUE))),"",IF(AK118="","",VLOOKUP(AL118,TRANSMUTATION_TABLE!A$2:D$42,4,TRUE)))</f>
        <v/>
      </c>
    </row>
    <row r="119" spans="1:39" ht="15.75" thickBot="1" x14ac:dyDescent="0.3">
      <c r="A119" s="3"/>
      <c r="B119" s="105"/>
      <c r="C119" s="106"/>
      <c r="D119" s="106"/>
      <c r="E119" s="107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24" t="str">
        <f t="shared" si="13"/>
        <v/>
      </c>
      <c r="Q119" s="26" t="str">
        <f t="shared" si="14"/>
        <v/>
      </c>
      <c r="R119" s="27" t="str">
        <f t="shared" si="15"/>
        <v/>
      </c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24" t="str">
        <f t="shared" si="16"/>
        <v/>
      </c>
      <c r="AD119" s="59" t="str">
        <f t="shared" si="17"/>
        <v/>
      </c>
      <c r="AE119" s="66" t="str">
        <f t="shared" si="18"/>
        <v/>
      </c>
      <c r="AF119" s="62"/>
      <c r="AG119" s="37"/>
      <c r="AH119" s="24" t="str">
        <f t="shared" si="19"/>
        <v/>
      </c>
      <c r="AI119" s="26" t="str">
        <f t="shared" si="20"/>
        <v/>
      </c>
      <c r="AJ119" s="59" t="str">
        <f t="shared" si="21"/>
        <v/>
      </c>
      <c r="AK119" s="101" t="str">
        <f t="shared" si="12"/>
        <v/>
      </c>
      <c r="AL119" s="238" t="str">
        <f t="shared" si="22"/>
        <v/>
      </c>
      <c r="AM119" s="102" t="str">
        <f>IF(ISERROR(IF(AK119="","",VLOOKUP(AL119,TRANSMUTATION_TABLE!A$2:D$42,4,TRUE))),"",IF(AK119="","",VLOOKUP(AL119,TRANSMUTATION_TABLE!A$2:D$42,4,TRUE)))</f>
        <v/>
      </c>
    </row>
    <row r="120" spans="1:39" ht="15.75" thickBot="1" x14ac:dyDescent="0.3">
      <c r="A120" s="3"/>
      <c r="B120" s="105"/>
      <c r="C120" s="106"/>
      <c r="D120" s="106"/>
      <c r="E120" s="107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24" t="str">
        <f t="shared" si="13"/>
        <v/>
      </c>
      <c r="Q120" s="26" t="str">
        <f t="shared" si="14"/>
        <v/>
      </c>
      <c r="R120" s="27" t="str">
        <f t="shared" si="15"/>
        <v/>
      </c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24" t="str">
        <f t="shared" si="16"/>
        <v/>
      </c>
      <c r="AD120" s="59" t="str">
        <f t="shared" si="17"/>
        <v/>
      </c>
      <c r="AE120" s="66" t="str">
        <f t="shared" si="18"/>
        <v/>
      </c>
      <c r="AF120" s="62"/>
      <c r="AG120" s="37"/>
      <c r="AH120" s="24" t="str">
        <f t="shared" si="19"/>
        <v/>
      </c>
      <c r="AI120" s="26" t="str">
        <f t="shared" si="20"/>
        <v/>
      </c>
      <c r="AJ120" s="59" t="str">
        <f t="shared" si="21"/>
        <v/>
      </c>
      <c r="AK120" s="101" t="str">
        <f t="shared" si="12"/>
        <v/>
      </c>
      <c r="AL120" s="238" t="str">
        <f t="shared" si="22"/>
        <v/>
      </c>
      <c r="AM120" s="102" t="str">
        <f>IF(ISERROR(IF(AK120="","",VLOOKUP(AL120,TRANSMUTATION_TABLE!A$2:D$42,4,TRUE))),"",IF(AK120="","",VLOOKUP(AL120,TRANSMUTATION_TABLE!A$2:D$42,4,TRUE)))</f>
        <v/>
      </c>
    </row>
    <row r="121" spans="1:39" ht="15.75" thickBot="1" x14ac:dyDescent="0.3">
      <c r="A121" s="3"/>
      <c r="B121" s="105"/>
      <c r="C121" s="106"/>
      <c r="D121" s="106"/>
      <c r="E121" s="107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24" t="str">
        <f t="shared" si="13"/>
        <v/>
      </c>
      <c r="Q121" s="26" t="str">
        <f t="shared" si="14"/>
        <v/>
      </c>
      <c r="R121" s="27" t="str">
        <f t="shared" si="15"/>
        <v/>
      </c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24" t="str">
        <f t="shared" si="16"/>
        <v/>
      </c>
      <c r="AD121" s="59" t="str">
        <f t="shared" si="17"/>
        <v/>
      </c>
      <c r="AE121" s="66" t="str">
        <f t="shared" si="18"/>
        <v/>
      </c>
      <c r="AF121" s="62"/>
      <c r="AG121" s="37"/>
      <c r="AH121" s="24" t="str">
        <f t="shared" si="19"/>
        <v/>
      </c>
      <c r="AI121" s="26" t="str">
        <f t="shared" si="20"/>
        <v/>
      </c>
      <c r="AJ121" s="59" t="str">
        <f t="shared" si="21"/>
        <v/>
      </c>
      <c r="AK121" s="101" t="str">
        <f t="shared" si="12"/>
        <v/>
      </c>
      <c r="AL121" s="238" t="str">
        <f t="shared" si="22"/>
        <v/>
      </c>
      <c r="AM121" s="102" t="str">
        <f>IF(ISERROR(IF(AK121="","",VLOOKUP(AL121,TRANSMUTATION_TABLE!A$2:D$42,4,TRUE))),"",IF(AK121="","",VLOOKUP(AL121,TRANSMUTATION_TABLE!A$2:D$42,4,TRUE)))</f>
        <v/>
      </c>
    </row>
    <row r="122" spans="1:39" ht="15.75" thickBot="1" x14ac:dyDescent="0.3">
      <c r="A122" s="3"/>
      <c r="B122" s="105"/>
      <c r="C122" s="106"/>
      <c r="D122" s="106"/>
      <c r="E122" s="107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24" t="str">
        <f t="shared" si="13"/>
        <v/>
      </c>
      <c r="Q122" s="26" t="str">
        <f t="shared" si="14"/>
        <v/>
      </c>
      <c r="R122" s="27" t="str">
        <f t="shared" si="15"/>
        <v/>
      </c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24" t="str">
        <f t="shared" si="16"/>
        <v/>
      </c>
      <c r="AD122" s="59" t="str">
        <f t="shared" si="17"/>
        <v/>
      </c>
      <c r="AE122" s="66" t="str">
        <f t="shared" si="18"/>
        <v/>
      </c>
      <c r="AF122" s="62"/>
      <c r="AG122" s="37"/>
      <c r="AH122" s="24" t="str">
        <f t="shared" si="19"/>
        <v/>
      </c>
      <c r="AI122" s="26" t="str">
        <f t="shared" si="20"/>
        <v/>
      </c>
      <c r="AJ122" s="59" t="str">
        <f t="shared" si="21"/>
        <v/>
      </c>
      <c r="AK122" s="101" t="str">
        <f t="shared" si="12"/>
        <v/>
      </c>
      <c r="AL122" s="238" t="str">
        <f t="shared" si="22"/>
        <v/>
      </c>
      <c r="AM122" s="102" t="str">
        <f>IF(ISERROR(IF(AK122="","",VLOOKUP(AL122,TRANSMUTATION_TABLE!A$2:D$42,4,TRUE))),"",IF(AK122="","",VLOOKUP(AL122,TRANSMUTATION_TABLE!A$2:D$42,4,TRUE)))</f>
        <v/>
      </c>
    </row>
    <row r="123" spans="1:39" ht="15.75" thickBot="1" x14ac:dyDescent="0.3">
      <c r="A123" s="3"/>
      <c r="B123" s="105"/>
      <c r="C123" s="106"/>
      <c r="D123" s="106"/>
      <c r="E123" s="107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24" t="str">
        <f t="shared" si="13"/>
        <v/>
      </c>
      <c r="Q123" s="26" t="str">
        <f t="shared" si="14"/>
        <v/>
      </c>
      <c r="R123" s="27" t="str">
        <f t="shared" si="15"/>
        <v/>
      </c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24" t="str">
        <f t="shared" si="16"/>
        <v/>
      </c>
      <c r="AD123" s="59" t="str">
        <f t="shared" si="17"/>
        <v/>
      </c>
      <c r="AE123" s="66" t="str">
        <f t="shared" si="18"/>
        <v/>
      </c>
      <c r="AF123" s="62"/>
      <c r="AG123" s="37"/>
      <c r="AH123" s="24" t="str">
        <f t="shared" si="19"/>
        <v/>
      </c>
      <c r="AI123" s="26" t="str">
        <f t="shared" si="20"/>
        <v/>
      </c>
      <c r="AJ123" s="59" t="str">
        <f t="shared" si="21"/>
        <v/>
      </c>
      <c r="AK123" s="101" t="str">
        <f t="shared" si="12"/>
        <v/>
      </c>
      <c r="AL123" s="238" t="str">
        <f t="shared" si="22"/>
        <v/>
      </c>
      <c r="AM123" s="102" t="str">
        <f>IF(ISERROR(IF(AK123="","",VLOOKUP(AL123,TRANSMUTATION_TABLE!A$2:D$42,4,TRUE))),"",IF(AK123="","",VLOOKUP(AL123,TRANSMUTATION_TABLE!A$2:D$42,4,TRUE)))</f>
        <v/>
      </c>
    </row>
    <row r="124" spans="1:39" ht="15.75" thickBot="1" x14ac:dyDescent="0.3">
      <c r="A124" s="3"/>
      <c r="B124" s="105"/>
      <c r="C124" s="106"/>
      <c r="D124" s="106"/>
      <c r="E124" s="10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24" t="str">
        <f t="shared" si="13"/>
        <v/>
      </c>
      <c r="Q124" s="26" t="str">
        <f t="shared" si="14"/>
        <v/>
      </c>
      <c r="R124" s="27" t="str">
        <f t="shared" si="15"/>
        <v/>
      </c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24" t="str">
        <f t="shared" si="16"/>
        <v/>
      </c>
      <c r="AD124" s="59" t="str">
        <f t="shared" si="17"/>
        <v/>
      </c>
      <c r="AE124" s="66" t="str">
        <f t="shared" si="18"/>
        <v/>
      </c>
      <c r="AF124" s="62"/>
      <c r="AG124" s="37"/>
      <c r="AH124" s="24" t="str">
        <f t="shared" si="19"/>
        <v/>
      </c>
      <c r="AI124" s="26" t="str">
        <f t="shared" si="20"/>
        <v/>
      </c>
      <c r="AJ124" s="59" t="str">
        <f t="shared" si="21"/>
        <v/>
      </c>
      <c r="AK124" s="101" t="str">
        <f t="shared" si="12"/>
        <v/>
      </c>
      <c r="AL124" s="238" t="str">
        <f t="shared" si="22"/>
        <v/>
      </c>
      <c r="AM124" s="102" t="str">
        <f>IF(ISERROR(IF(AK124="","",VLOOKUP(AL124,TRANSMUTATION_TABLE!A$2:D$42,4,TRUE))),"",IF(AK124="","",VLOOKUP(AL124,TRANSMUTATION_TABLE!A$2:D$42,4,TRUE)))</f>
        <v/>
      </c>
    </row>
    <row r="125" spans="1:39" ht="15.75" thickBot="1" x14ac:dyDescent="0.3">
      <c r="A125" s="3"/>
      <c r="B125" s="105"/>
      <c r="C125" s="106"/>
      <c r="D125" s="106"/>
      <c r="E125" s="10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24" t="str">
        <f t="shared" si="13"/>
        <v/>
      </c>
      <c r="Q125" s="26" t="str">
        <f t="shared" si="14"/>
        <v/>
      </c>
      <c r="R125" s="27" t="str">
        <f t="shared" si="15"/>
        <v/>
      </c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24" t="str">
        <f t="shared" si="16"/>
        <v/>
      </c>
      <c r="AD125" s="59" t="str">
        <f t="shared" si="17"/>
        <v/>
      </c>
      <c r="AE125" s="66" t="str">
        <f t="shared" si="18"/>
        <v/>
      </c>
      <c r="AF125" s="62"/>
      <c r="AG125" s="37"/>
      <c r="AH125" s="24" t="str">
        <f t="shared" si="19"/>
        <v/>
      </c>
      <c r="AI125" s="26" t="str">
        <f t="shared" si="20"/>
        <v/>
      </c>
      <c r="AJ125" s="59" t="str">
        <f t="shared" si="21"/>
        <v/>
      </c>
      <c r="AK125" s="101" t="str">
        <f t="shared" si="12"/>
        <v/>
      </c>
      <c r="AL125" s="238" t="str">
        <f t="shared" si="22"/>
        <v/>
      </c>
      <c r="AM125" s="102" t="str">
        <f>IF(ISERROR(IF(AK125="","",VLOOKUP(AL125,TRANSMUTATION_TABLE!A$2:D$42,4,TRUE))),"",IF(AK125="","",VLOOKUP(AL125,TRANSMUTATION_TABLE!A$2:D$42,4,TRUE)))</f>
        <v/>
      </c>
    </row>
    <row r="126" spans="1:39" ht="15.75" thickBot="1" x14ac:dyDescent="0.3">
      <c r="A126" s="3"/>
      <c r="B126" s="105"/>
      <c r="C126" s="106"/>
      <c r="D126" s="106"/>
      <c r="E126" s="10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24" t="str">
        <f t="shared" si="13"/>
        <v/>
      </c>
      <c r="Q126" s="26" t="str">
        <f t="shared" si="14"/>
        <v/>
      </c>
      <c r="R126" s="27" t="str">
        <f t="shared" si="15"/>
        <v/>
      </c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24" t="str">
        <f t="shared" si="16"/>
        <v/>
      </c>
      <c r="AD126" s="59" t="str">
        <f t="shared" si="17"/>
        <v/>
      </c>
      <c r="AE126" s="66" t="str">
        <f t="shared" si="18"/>
        <v/>
      </c>
      <c r="AF126" s="62"/>
      <c r="AG126" s="37"/>
      <c r="AH126" s="24" t="str">
        <f t="shared" si="19"/>
        <v/>
      </c>
      <c r="AI126" s="26" t="str">
        <f t="shared" si="20"/>
        <v/>
      </c>
      <c r="AJ126" s="59" t="str">
        <f t="shared" si="21"/>
        <v/>
      </c>
      <c r="AK126" s="101" t="str">
        <f t="shared" si="12"/>
        <v/>
      </c>
      <c r="AL126" s="238" t="str">
        <f t="shared" si="22"/>
        <v/>
      </c>
      <c r="AM126" s="102" t="str">
        <f>IF(ISERROR(IF(AK126="","",VLOOKUP(AL126,TRANSMUTATION_TABLE!A$2:D$42,4,TRUE))),"",IF(AK126="","",VLOOKUP(AL126,TRANSMUTATION_TABLE!A$2:D$42,4,TRUE)))</f>
        <v/>
      </c>
    </row>
    <row r="127" spans="1:39" ht="15.75" thickBot="1" x14ac:dyDescent="0.3">
      <c r="A127" s="3"/>
      <c r="B127" s="105"/>
      <c r="C127" s="106"/>
      <c r="D127" s="106"/>
      <c r="E127" s="10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24" t="str">
        <f t="shared" si="13"/>
        <v/>
      </c>
      <c r="Q127" s="26" t="str">
        <f t="shared" si="14"/>
        <v/>
      </c>
      <c r="R127" s="27" t="str">
        <f t="shared" si="15"/>
        <v/>
      </c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24" t="str">
        <f t="shared" si="16"/>
        <v/>
      </c>
      <c r="AD127" s="59" t="str">
        <f t="shared" si="17"/>
        <v/>
      </c>
      <c r="AE127" s="66" t="str">
        <f t="shared" si="18"/>
        <v/>
      </c>
      <c r="AF127" s="62"/>
      <c r="AG127" s="37"/>
      <c r="AH127" s="24" t="str">
        <f t="shared" si="19"/>
        <v/>
      </c>
      <c r="AI127" s="26" t="str">
        <f t="shared" si="20"/>
        <v/>
      </c>
      <c r="AJ127" s="59" t="str">
        <f t="shared" si="21"/>
        <v/>
      </c>
      <c r="AK127" s="101" t="str">
        <f t="shared" si="12"/>
        <v/>
      </c>
      <c r="AL127" s="238" t="str">
        <f t="shared" si="22"/>
        <v/>
      </c>
      <c r="AM127" s="102" t="str">
        <f>IF(ISERROR(IF(AK127="","",VLOOKUP(AL127,TRANSMUTATION_TABLE!A$2:D$42,4,TRUE))),"",IF(AK127="","",VLOOKUP(AL127,TRANSMUTATION_TABLE!A$2:D$42,4,TRUE)))</f>
        <v/>
      </c>
    </row>
    <row r="128" spans="1:39" ht="15.75" thickBot="1" x14ac:dyDescent="0.3">
      <c r="A128" s="3"/>
      <c r="B128" s="105"/>
      <c r="C128" s="106"/>
      <c r="D128" s="106"/>
      <c r="E128" s="10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24" t="str">
        <f t="shared" si="13"/>
        <v/>
      </c>
      <c r="Q128" s="26" t="str">
        <f t="shared" si="14"/>
        <v/>
      </c>
      <c r="R128" s="27" t="str">
        <f t="shared" si="15"/>
        <v/>
      </c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24" t="str">
        <f t="shared" si="16"/>
        <v/>
      </c>
      <c r="AD128" s="59" t="str">
        <f t="shared" si="17"/>
        <v/>
      </c>
      <c r="AE128" s="66" t="str">
        <f t="shared" si="18"/>
        <v/>
      </c>
      <c r="AF128" s="62"/>
      <c r="AG128" s="37"/>
      <c r="AH128" s="24" t="str">
        <f t="shared" si="19"/>
        <v/>
      </c>
      <c r="AI128" s="26" t="str">
        <f t="shared" si="20"/>
        <v/>
      </c>
      <c r="AJ128" s="59" t="str">
        <f t="shared" si="21"/>
        <v/>
      </c>
      <c r="AK128" s="101" t="str">
        <f t="shared" si="12"/>
        <v/>
      </c>
      <c r="AL128" s="238" t="str">
        <f t="shared" si="22"/>
        <v/>
      </c>
      <c r="AM128" s="102" t="str">
        <f>IF(ISERROR(IF(AK128="","",VLOOKUP(AL128,TRANSMUTATION_TABLE!A$2:D$42,4,TRUE))),"",IF(AK128="","",VLOOKUP(AL128,TRANSMUTATION_TABLE!A$2:D$42,4,TRUE)))</f>
        <v/>
      </c>
    </row>
    <row r="129" spans="1:39" ht="15.75" thickBot="1" x14ac:dyDescent="0.3">
      <c r="A129" s="3"/>
      <c r="B129" s="105"/>
      <c r="C129" s="106"/>
      <c r="D129" s="106"/>
      <c r="E129" s="10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24" t="str">
        <f t="shared" si="13"/>
        <v/>
      </c>
      <c r="Q129" s="26" t="str">
        <f t="shared" si="14"/>
        <v/>
      </c>
      <c r="R129" s="27" t="str">
        <f t="shared" si="15"/>
        <v/>
      </c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24" t="str">
        <f t="shared" si="16"/>
        <v/>
      </c>
      <c r="AD129" s="59" t="str">
        <f t="shared" si="17"/>
        <v/>
      </c>
      <c r="AE129" s="66" t="str">
        <f t="shared" si="18"/>
        <v/>
      </c>
      <c r="AF129" s="62"/>
      <c r="AG129" s="37"/>
      <c r="AH129" s="24" t="str">
        <f t="shared" si="19"/>
        <v/>
      </c>
      <c r="AI129" s="26" t="str">
        <f t="shared" si="20"/>
        <v/>
      </c>
      <c r="AJ129" s="59" t="str">
        <f t="shared" si="21"/>
        <v/>
      </c>
      <c r="AK129" s="101" t="str">
        <f t="shared" si="12"/>
        <v/>
      </c>
      <c r="AL129" s="238" t="str">
        <f t="shared" si="22"/>
        <v/>
      </c>
      <c r="AM129" s="102" t="str">
        <f>IF(ISERROR(IF(AK129="","",VLOOKUP(AL129,TRANSMUTATION_TABLE!A$2:D$42,4,TRUE))),"",IF(AK129="","",VLOOKUP(AL129,TRANSMUTATION_TABLE!A$2:D$42,4,TRUE)))</f>
        <v/>
      </c>
    </row>
    <row r="130" spans="1:39" ht="15.75" thickBot="1" x14ac:dyDescent="0.3">
      <c r="A130" s="3"/>
      <c r="B130" s="105"/>
      <c r="C130" s="106"/>
      <c r="D130" s="106"/>
      <c r="E130" s="10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24" t="str">
        <f t="shared" si="13"/>
        <v/>
      </c>
      <c r="Q130" s="26" t="str">
        <f t="shared" si="14"/>
        <v/>
      </c>
      <c r="R130" s="27" t="str">
        <f t="shared" si="15"/>
        <v/>
      </c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24" t="str">
        <f t="shared" si="16"/>
        <v/>
      </c>
      <c r="AD130" s="59" t="str">
        <f t="shared" si="17"/>
        <v/>
      </c>
      <c r="AE130" s="66" t="str">
        <f t="shared" si="18"/>
        <v/>
      </c>
      <c r="AF130" s="62"/>
      <c r="AG130" s="37"/>
      <c r="AH130" s="24" t="str">
        <f t="shared" si="19"/>
        <v/>
      </c>
      <c r="AI130" s="26" t="str">
        <f t="shared" si="20"/>
        <v/>
      </c>
      <c r="AJ130" s="59" t="str">
        <f t="shared" si="21"/>
        <v/>
      </c>
      <c r="AK130" s="101" t="str">
        <f t="shared" si="12"/>
        <v/>
      </c>
      <c r="AL130" s="238" t="str">
        <f t="shared" si="22"/>
        <v/>
      </c>
      <c r="AM130" s="102" t="str">
        <f>IF(ISERROR(IF(AK130="","",VLOOKUP(AL130,TRANSMUTATION_TABLE!A$2:D$42,4,TRUE))),"",IF(AK130="","",VLOOKUP(AL130,TRANSMUTATION_TABLE!A$2:D$42,4,TRUE)))</f>
        <v/>
      </c>
    </row>
    <row r="131" spans="1:39" ht="15.75" thickBot="1" x14ac:dyDescent="0.3">
      <c r="A131" s="3"/>
      <c r="B131" s="105"/>
      <c r="C131" s="106"/>
      <c r="D131" s="106"/>
      <c r="E131" s="10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24" t="str">
        <f t="shared" si="13"/>
        <v/>
      </c>
      <c r="Q131" s="26" t="str">
        <f t="shared" si="14"/>
        <v/>
      </c>
      <c r="R131" s="27" t="str">
        <f t="shared" si="15"/>
        <v/>
      </c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24" t="str">
        <f t="shared" si="16"/>
        <v/>
      </c>
      <c r="AD131" s="59" t="str">
        <f t="shared" si="17"/>
        <v/>
      </c>
      <c r="AE131" s="66" t="str">
        <f t="shared" si="18"/>
        <v/>
      </c>
      <c r="AF131" s="62"/>
      <c r="AG131" s="37"/>
      <c r="AH131" s="24" t="str">
        <f t="shared" si="19"/>
        <v/>
      </c>
      <c r="AI131" s="26" t="str">
        <f t="shared" si="20"/>
        <v/>
      </c>
      <c r="AJ131" s="59" t="str">
        <f t="shared" si="21"/>
        <v/>
      </c>
      <c r="AK131" s="101" t="str">
        <f t="shared" si="12"/>
        <v/>
      </c>
      <c r="AL131" s="238" t="str">
        <f t="shared" si="22"/>
        <v/>
      </c>
      <c r="AM131" s="102" t="str">
        <f>IF(ISERROR(IF(AK131="","",VLOOKUP(AL131,TRANSMUTATION_TABLE!A$2:D$42,4,TRUE))),"",IF(AK131="","",VLOOKUP(AL131,TRANSMUTATION_TABLE!A$2:D$42,4,TRUE)))</f>
        <v/>
      </c>
    </row>
    <row r="132" spans="1:39" ht="15.75" thickBot="1" x14ac:dyDescent="0.3">
      <c r="A132" s="3"/>
      <c r="B132" s="105"/>
      <c r="C132" s="106"/>
      <c r="D132" s="106"/>
      <c r="E132" s="10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24" t="str">
        <f t="shared" si="13"/>
        <v/>
      </c>
      <c r="Q132" s="26" t="str">
        <f t="shared" si="14"/>
        <v/>
      </c>
      <c r="R132" s="27" t="str">
        <f t="shared" si="15"/>
        <v/>
      </c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24" t="str">
        <f t="shared" si="16"/>
        <v/>
      </c>
      <c r="AD132" s="59" t="str">
        <f t="shared" si="17"/>
        <v/>
      </c>
      <c r="AE132" s="66" t="str">
        <f t="shared" si="18"/>
        <v/>
      </c>
      <c r="AF132" s="62"/>
      <c r="AG132" s="37"/>
      <c r="AH132" s="24" t="str">
        <f t="shared" si="19"/>
        <v/>
      </c>
      <c r="AI132" s="26" t="str">
        <f t="shared" si="20"/>
        <v/>
      </c>
      <c r="AJ132" s="59" t="str">
        <f t="shared" si="21"/>
        <v/>
      </c>
      <c r="AK132" s="101" t="str">
        <f t="shared" si="12"/>
        <v/>
      </c>
      <c r="AL132" s="238" t="str">
        <f t="shared" si="22"/>
        <v/>
      </c>
      <c r="AM132" s="102" t="str">
        <f>IF(ISERROR(IF(AK132="","",VLOOKUP(AL132,TRANSMUTATION_TABLE!A$2:D$42,4,TRUE))),"",IF(AK132="","",VLOOKUP(AL132,TRANSMUTATION_TABLE!A$2:D$42,4,TRUE)))</f>
        <v/>
      </c>
    </row>
    <row r="133" spans="1:39" ht="15.75" thickBot="1" x14ac:dyDescent="0.3">
      <c r="A133" s="3"/>
      <c r="B133" s="105"/>
      <c r="C133" s="106"/>
      <c r="D133" s="106"/>
      <c r="E133" s="107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24" t="str">
        <f t="shared" si="13"/>
        <v/>
      </c>
      <c r="Q133" s="26" t="str">
        <f t="shared" si="14"/>
        <v/>
      </c>
      <c r="R133" s="27" t="str">
        <f t="shared" si="15"/>
        <v/>
      </c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24" t="str">
        <f t="shared" si="16"/>
        <v/>
      </c>
      <c r="AD133" s="59" t="str">
        <f t="shared" si="17"/>
        <v/>
      </c>
      <c r="AE133" s="66" t="str">
        <f t="shared" si="18"/>
        <v/>
      </c>
      <c r="AF133" s="62"/>
      <c r="AG133" s="37"/>
      <c r="AH133" s="24" t="str">
        <f t="shared" si="19"/>
        <v/>
      </c>
      <c r="AI133" s="26" t="str">
        <f t="shared" si="20"/>
        <v/>
      </c>
      <c r="AJ133" s="59" t="str">
        <f t="shared" si="21"/>
        <v/>
      </c>
      <c r="AK133" s="101" t="str">
        <f t="shared" si="12"/>
        <v/>
      </c>
      <c r="AL133" s="238" t="str">
        <f t="shared" si="22"/>
        <v/>
      </c>
      <c r="AM133" s="102" t="str">
        <f>IF(ISERROR(IF(AK133="","",VLOOKUP(AL133,TRANSMUTATION_TABLE!A$2:D$42,4,TRUE))),"",IF(AK133="","",VLOOKUP(AL133,TRANSMUTATION_TABLE!A$2:D$42,4,TRUE)))</f>
        <v/>
      </c>
    </row>
    <row r="134" spans="1:39" ht="15.75" thickBot="1" x14ac:dyDescent="0.3">
      <c r="A134" s="3"/>
      <c r="B134" s="105"/>
      <c r="C134" s="106"/>
      <c r="D134" s="106"/>
      <c r="E134" s="107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24" t="str">
        <f t="shared" si="13"/>
        <v/>
      </c>
      <c r="Q134" s="26" t="str">
        <f t="shared" si="14"/>
        <v/>
      </c>
      <c r="R134" s="27" t="str">
        <f t="shared" si="15"/>
        <v/>
      </c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24" t="str">
        <f t="shared" si="16"/>
        <v/>
      </c>
      <c r="AD134" s="59" t="str">
        <f t="shared" si="17"/>
        <v/>
      </c>
      <c r="AE134" s="66" t="str">
        <f t="shared" si="18"/>
        <v/>
      </c>
      <c r="AF134" s="62"/>
      <c r="AG134" s="37"/>
      <c r="AH134" s="24" t="str">
        <f t="shared" si="19"/>
        <v/>
      </c>
      <c r="AI134" s="26" t="str">
        <f t="shared" si="20"/>
        <v/>
      </c>
      <c r="AJ134" s="59" t="str">
        <f t="shared" si="21"/>
        <v/>
      </c>
      <c r="AK134" s="101" t="str">
        <f t="shared" si="12"/>
        <v/>
      </c>
      <c r="AL134" s="238" t="str">
        <f t="shared" si="22"/>
        <v/>
      </c>
      <c r="AM134" s="102" t="str">
        <f>IF(ISERROR(IF(AK134="","",VLOOKUP(AL134,TRANSMUTATION_TABLE!A$2:D$42,4,TRUE))),"",IF(AK134="","",VLOOKUP(AL134,TRANSMUTATION_TABLE!A$2:D$42,4,TRUE)))</f>
        <v/>
      </c>
    </row>
    <row r="135" spans="1:39" ht="15.75" thickBot="1" x14ac:dyDescent="0.3">
      <c r="A135" s="3"/>
      <c r="B135" s="105"/>
      <c r="C135" s="106"/>
      <c r="D135" s="106"/>
      <c r="E135" s="10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4" t="str">
        <f t="shared" si="13"/>
        <v/>
      </c>
      <c r="Q135" s="26" t="str">
        <f t="shared" si="14"/>
        <v/>
      </c>
      <c r="R135" s="27" t="str">
        <f t="shared" si="15"/>
        <v/>
      </c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24" t="str">
        <f t="shared" si="16"/>
        <v/>
      </c>
      <c r="AD135" s="59" t="str">
        <f t="shared" si="17"/>
        <v/>
      </c>
      <c r="AE135" s="66" t="str">
        <f t="shared" si="18"/>
        <v/>
      </c>
      <c r="AF135" s="62"/>
      <c r="AG135" s="37"/>
      <c r="AH135" s="24" t="str">
        <f t="shared" si="19"/>
        <v/>
      </c>
      <c r="AI135" s="26" t="str">
        <f t="shared" si="20"/>
        <v/>
      </c>
      <c r="AJ135" s="59" t="str">
        <f t="shared" si="21"/>
        <v/>
      </c>
      <c r="AK135" s="101" t="str">
        <f t="shared" si="12"/>
        <v/>
      </c>
      <c r="AL135" s="238" t="str">
        <f t="shared" si="22"/>
        <v/>
      </c>
      <c r="AM135" s="102" t="str">
        <f>IF(ISERROR(IF(AK135="","",VLOOKUP(AL135,TRANSMUTATION_TABLE!A$2:D$42,4,TRUE))),"",IF(AK135="","",VLOOKUP(AL135,TRANSMUTATION_TABLE!A$2:D$42,4,TRUE)))</f>
        <v/>
      </c>
    </row>
    <row r="136" spans="1:39" ht="15.75" thickBot="1" x14ac:dyDescent="0.3">
      <c r="A136" s="3"/>
      <c r="B136" s="105"/>
      <c r="C136" s="106"/>
      <c r="D136" s="106"/>
      <c r="E136" s="107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24" t="str">
        <f t="shared" si="13"/>
        <v/>
      </c>
      <c r="Q136" s="26" t="str">
        <f t="shared" si="14"/>
        <v/>
      </c>
      <c r="R136" s="27" t="str">
        <f t="shared" si="15"/>
        <v/>
      </c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24" t="str">
        <f t="shared" si="16"/>
        <v/>
      </c>
      <c r="AD136" s="59" t="str">
        <f t="shared" si="17"/>
        <v/>
      </c>
      <c r="AE136" s="66" t="str">
        <f t="shared" si="18"/>
        <v/>
      </c>
      <c r="AF136" s="62"/>
      <c r="AG136" s="37"/>
      <c r="AH136" s="24" t="str">
        <f t="shared" si="19"/>
        <v/>
      </c>
      <c r="AI136" s="26" t="str">
        <f t="shared" si="20"/>
        <v/>
      </c>
      <c r="AJ136" s="59" t="str">
        <f t="shared" si="21"/>
        <v/>
      </c>
      <c r="AK136" s="101" t="str">
        <f t="shared" ref="AK136:AK151" si="23">IF(OR(R136="",AE136=""),"",SUM(R136,AE136))</f>
        <v/>
      </c>
      <c r="AL136" s="238" t="str">
        <f t="shared" si="22"/>
        <v/>
      </c>
      <c r="AM136" s="102" t="str">
        <f>IF(ISERROR(IF(AK136="","",VLOOKUP(AL136,TRANSMUTATION_TABLE!A$2:D$42,4,TRUE))),"",IF(AK136="","",VLOOKUP(AL136,TRANSMUTATION_TABLE!A$2:D$42,4,TRUE)))</f>
        <v/>
      </c>
    </row>
    <row r="137" spans="1:39" ht="15.75" thickBot="1" x14ac:dyDescent="0.3">
      <c r="A137" s="3"/>
      <c r="B137" s="105"/>
      <c r="C137" s="106"/>
      <c r="D137" s="106"/>
      <c r="E137" s="107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24" t="str">
        <f t="shared" si="13"/>
        <v/>
      </c>
      <c r="Q137" s="26" t="str">
        <f t="shared" si="14"/>
        <v/>
      </c>
      <c r="R137" s="27" t="str">
        <f t="shared" si="15"/>
        <v/>
      </c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24" t="str">
        <f t="shared" si="16"/>
        <v/>
      </c>
      <c r="AD137" s="59" t="str">
        <f t="shared" si="17"/>
        <v/>
      </c>
      <c r="AE137" s="66" t="str">
        <f t="shared" si="18"/>
        <v/>
      </c>
      <c r="AF137" s="62"/>
      <c r="AG137" s="37"/>
      <c r="AH137" s="24" t="str">
        <f t="shared" si="19"/>
        <v/>
      </c>
      <c r="AI137" s="26" t="str">
        <f t="shared" si="20"/>
        <v/>
      </c>
      <c r="AJ137" s="59" t="str">
        <f t="shared" si="21"/>
        <v/>
      </c>
      <c r="AK137" s="101" t="str">
        <f t="shared" si="23"/>
        <v/>
      </c>
      <c r="AL137" s="238" t="str">
        <f t="shared" si="22"/>
        <v/>
      </c>
      <c r="AM137" s="102" t="str">
        <f>IF(ISERROR(IF(AK137="","",VLOOKUP(AL137,TRANSMUTATION_TABLE!A$2:D$42,4,TRUE))),"",IF(AK137="","",VLOOKUP(AL137,TRANSMUTATION_TABLE!A$2:D$42,4,TRUE)))</f>
        <v/>
      </c>
    </row>
    <row r="138" spans="1:39" ht="15.75" thickBot="1" x14ac:dyDescent="0.3">
      <c r="A138" s="3"/>
      <c r="B138" s="105"/>
      <c r="C138" s="106"/>
      <c r="D138" s="106"/>
      <c r="E138" s="107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24" t="str">
        <f t="shared" si="13"/>
        <v/>
      </c>
      <c r="Q138" s="26" t="str">
        <f t="shared" si="14"/>
        <v/>
      </c>
      <c r="R138" s="27" t="str">
        <f t="shared" si="15"/>
        <v/>
      </c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24" t="str">
        <f t="shared" si="16"/>
        <v/>
      </c>
      <c r="AD138" s="59" t="str">
        <f t="shared" si="17"/>
        <v/>
      </c>
      <c r="AE138" s="66" t="str">
        <f t="shared" si="18"/>
        <v/>
      </c>
      <c r="AF138" s="62"/>
      <c r="AG138" s="37"/>
      <c r="AH138" s="24" t="str">
        <f t="shared" si="19"/>
        <v/>
      </c>
      <c r="AI138" s="26" t="str">
        <f t="shared" si="20"/>
        <v/>
      </c>
      <c r="AJ138" s="59" t="str">
        <f t="shared" si="21"/>
        <v/>
      </c>
      <c r="AK138" s="101" t="str">
        <f t="shared" si="23"/>
        <v/>
      </c>
      <c r="AL138" s="238" t="str">
        <f t="shared" si="22"/>
        <v/>
      </c>
      <c r="AM138" s="102" t="str">
        <f>IF(ISERROR(IF(AK138="","",VLOOKUP(AL138,TRANSMUTATION_TABLE!A$2:D$42,4,TRUE))),"",IF(AK138="","",VLOOKUP(AL138,TRANSMUTATION_TABLE!A$2:D$42,4,TRUE)))</f>
        <v/>
      </c>
    </row>
    <row r="139" spans="1:39" ht="15.75" thickBot="1" x14ac:dyDescent="0.3">
      <c r="A139" s="3"/>
      <c r="B139" s="105"/>
      <c r="C139" s="106"/>
      <c r="D139" s="106"/>
      <c r="E139" s="107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24" t="str">
        <f t="shared" si="13"/>
        <v/>
      </c>
      <c r="Q139" s="26" t="str">
        <f t="shared" si="14"/>
        <v/>
      </c>
      <c r="R139" s="27" t="str">
        <f t="shared" si="15"/>
        <v/>
      </c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24" t="str">
        <f t="shared" si="16"/>
        <v/>
      </c>
      <c r="AD139" s="59" t="str">
        <f t="shared" si="17"/>
        <v/>
      </c>
      <c r="AE139" s="66" t="str">
        <f t="shared" si="18"/>
        <v/>
      </c>
      <c r="AF139" s="62"/>
      <c r="AG139" s="37"/>
      <c r="AH139" s="24" t="str">
        <f t="shared" si="19"/>
        <v/>
      </c>
      <c r="AI139" s="26" t="str">
        <f t="shared" si="20"/>
        <v/>
      </c>
      <c r="AJ139" s="59" t="str">
        <f t="shared" si="21"/>
        <v/>
      </c>
      <c r="AK139" s="101" t="str">
        <f t="shared" si="23"/>
        <v/>
      </c>
      <c r="AL139" s="238" t="str">
        <f t="shared" si="22"/>
        <v/>
      </c>
      <c r="AM139" s="102" t="str">
        <f>IF(ISERROR(IF(AK139="","",VLOOKUP(AL139,TRANSMUTATION_TABLE!A$2:D$42,4,TRUE))),"",IF(AK139="","",VLOOKUP(AL139,TRANSMUTATION_TABLE!A$2:D$42,4,TRUE)))</f>
        <v/>
      </c>
    </row>
    <row r="140" spans="1:39" ht="15.75" thickBot="1" x14ac:dyDescent="0.3">
      <c r="A140" s="3"/>
      <c r="B140" s="105"/>
      <c r="C140" s="106"/>
      <c r="D140" s="106"/>
      <c r="E140" s="107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24" t="str">
        <f t="shared" ref="P140:P151" si="24">IF(COUNT($F140:$O140)=0,"",SUM($F140:$O140))</f>
        <v/>
      </c>
      <c r="Q140" s="26" t="str">
        <f t="shared" ref="Q140:Q151" si="25">IF(ISERROR(IF($P140="","",ROUND(($P140/$P$11)*$Q$11,2))),"",IF($P140="","",ROUND(($P140/$P$11)*$Q$11,2)))</f>
        <v/>
      </c>
      <c r="R140" s="27" t="str">
        <f t="shared" ref="R140:R151" si="26">IF($Q140="","",ROUND($Q140*$R$11,2))</f>
        <v/>
      </c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24" t="str">
        <f t="shared" ref="AC140:AC151" si="27">IF(COUNT($S140:$AB140)=0,"",SUM($S140:$AB140))</f>
        <v/>
      </c>
      <c r="AD140" s="59" t="str">
        <f t="shared" ref="AD140:AD151" si="28">IF(ISERROR(IF($AC140="","",ROUND(($AC140/$AC$11)*$AD$11,2))),"",IF($AC140="","",ROUND(($AC140/$AC$11)*$AD$11,2)))</f>
        <v/>
      </c>
      <c r="AE140" s="66" t="str">
        <f t="shared" ref="AE140:AE151" si="29">IF($AD140="","",ROUND($AD140*$AE$11,2))</f>
        <v/>
      </c>
      <c r="AF140" s="62"/>
      <c r="AG140" s="37"/>
      <c r="AH140" s="24" t="str">
        <f t="shared" si="19"/>
        <v/>
      </c>
      <c r="AI140" s="26" t="str">
        <f t="shared" si="20"/>
        <v/>
      </c>
      <c r="AJ140" s="59" t="str">
        <f t="shared" si="21"/>
        <v/>
      </c>
      <c r="AK140" s="101" t="str">
        <f t="shared" si="23"/>
        <v/>
      </c>
      <c r="AL140" s="238" t="str">
        <f t="shared" si="22"/>
        <v/>
      </c>
      <c r="AM140" s="102" t="str">
        <f>IF(ISERROR(IF(AK140="","",VLOOKUP(AL140,TRANSMUTATION_TABLE!A$2:D$42,4,TRUE))),"",IF(AK140="","",VLOOKUP(AL140,TRANSMUTATION_TABLE!A$2:D$42,4,TRUE)))</f>
        <v/>
      </c>
    </row>
    <row r="141" spans="1:39" ht="15.75" thickBot="1" x14ac:dyDescent="0.3">
      <c r="A141" s="3"/>
      <c r="B141" s="105"/>
      <c r="C141" s="106"/>
      <c r="D141" s="106"/>
      <c r="E141" s="107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24" t="str">
        <f t="shared" si="24"/>
        <v/>
      </c>
      <c r="Q141" s="26" t="str">
        <f t="shared" si="25"/>
        <v/>
      </c>
      <c r="R141" s="27" t="str">
        <f t="shared" si="26"/>
        <v/>
      </c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24" t="str">
        <f t="shared" si="27"/>
        <v/>
      </c>
      <c r="AD141" s="59" t="str">
        <f t="shared" si="28"/>
        <v/>
      </c>
      <c r="AE141" s="66" t="str">
        <f t="shared" si="29"/>
        <v/>
      </c>
      <c r="AF141" s="62"/>
      <c r="AG141" s="37"/>
      <c r="AH141" s="24" t="str">
        <f t="shared" ref="AH141:AH151" si="30">IF(COUNT($AF141:$AG141)=0,"",SUM($AF141:$AG141))</f>
        <v/>
      </c>
      <c r="AI141" s="26" t="str">
        <f t="shared" ref="AI141:AI151" si="31">IF(ISERROR(IF($AH141="","",ROUND(($AH141/$AH$11)*$AI$11,2))),"",IF($AH141="","",ROUND(($AH141/$AH$11)*$AI$11,2)))</f>
        <v/>
      </c>
      <c r="AJ141" s="59" t="str">
        <f t="shared" ref="AJ141:AJ151" si="32">IF($AI141="","",ROUND($AI141*$AJ$11,2))</f>
        <v/>
      </c>
      <c r="AK141" s="101" t="str">
        <f t="shared" si="23"/>
        <v/>
      </c>
      <c r="AL141" s="238" t="str">
        <f t="shared" ref="AL141:AL151" si="33">IF(OR($AK141=""),"",ROUND($AK141,0))</f>
        <v/>
      </c>
      <c r="AM141" s="102" t="str">
        <f>IF(ISERROR(IF(AK141="","",VLOOKUP(AL141,TRANSMUTATION_TABLE!A$2:D$42,4,TRUE))),"",IF(AK141="","",VLOOKUP(AL141,TRANSMUTATION_TABLE!A$2:D$42,4,TRUE)))</f>
        <v/>
      </c>
    </row>
    <row r="142" spans="1:39" ht="15.75" thickBot="1" x14ac:dyDescent="0.3">
      <c r="A142" s="3"/>
      <c r="B142" s="105"/>
      <c r="C142" s="106"/>
      <c r="D142" s="106"/>
      <c r="E142" s="107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24" t="str">
        <f t="shared" si="24"/>
        <v/>
      </c>
      <c r="Q142" s="26" t="str">
        <f t="shared" si="25"/>
        <v/>
      </c>
      <c r="R142" s="27" t="str">
        <f t="shared" si="26"/>
        <v/>
      </c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24" t="str">
        <f t="shared" si="27"/>
        <v/>
      </c>
      <c r="AD142" s="59" t="str">
        <f t="shared" si="28"/>
        <v/>
      </c>
      <c r="AE142" s="66" t="str">
        <f t="shared" si="29"/>
        <v/>
      </c>
      <c r="AF142" s="62"/>
      <c r="AG142" s="37"/>
      <c r="AH142" s="24" t="str">
        <f t="shared" si="30"/>
        <v/>
      </c>
      <c r="AI142" s="26" t="str">
        <f t="shared" si="31"/>
        <v/>
      </c>
      <c r="AJ142" s="59" t="str">
        <f t="shared" si="32"/>
        <v/>
      </c>
      <c r="AK142" s="101" t="str">
        <f t="shared" si="23"/>
        <v/>
      </c>
      <c r="AL142" s="238" t="str">
        <f t="shared" si="33"/>
        <v/>
      </c>
      <c r="AM142" s="102" t="str">
        <f>IF(ISERROR(IF(AK142="","",VLOOKUP(AL142,TRANSMUTATION_TABLE!A$2:D$42,4,TRUE))),"",IF(AK142="","",VLOOKUP(AL142,TRANSMUTATION_TABLE!A$2:D$42,4,TRUE)))</f>
        <v/>
      </c>
    </row>
    <row r="143" spans="1:39" ht="15.75" thickBot="1" x14ac:dyDescent="0.3">
      <c r="A143" s="3"/>
      <c r="B143" s="105"/>
      <c r="C143" s="106"/>
      <c r="D143" s="106"/>
      <c r="E143" s="107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24" t="str">
        <f t="shared" si="24"/>
        <v/>
      </c>
      <c r="Q143" s="26" t="str">
        <f t="shared" si="25"/>
        <v/>
      </c>
      <c r="R143" s="27" t="str">
        <f t="shared" si="26"/>
        <v/>
      </c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24" t="str">
        <f t="shared" si="27"/>
        <v/>
      </c>
      <c r="AD143" s="59" t="str">
        <f t="shared" si="28"/>
        <v/>
      </c>
      <c r="AE143" s="66" t="str">
        <f t="shared" si="29"/>
        <v/>
      </c>
      <c r="AF143" s="62"/>
      <c r="AG143" s="37"/>
      <c r="AH143" s="24" t="str">
        <f t="shared" si="30"/>
        <v/>
      </c>
      <c r="AI143" s="26" t="str">
        <f t="shared" si="31"/>
        <v/>
      </c>
      <c r="AJ143" s="59" t="str">
        <f t="shared" si="32"/>
        <v/>
      </c>
      <c r="AK143" s="101" t="str">
        <f t="shared" si="23"/>
        <v/>
      </c>
      <c r="AL143" s="238" t="str">
        <f t="shared" si="33"/>
        <v/>
      </c>
      <c r="AM143" s="102" t="str">
        <f>IF(ISERROR(IF(AK143="","",VLOOKUP(AL143,TRANSMUTATION_TABLE!A$2:D$42,4,TRUE))),"",IF(AK143="","",VLOOKUP(AL143,TRANSMUTATION_TABLE!A$2:D$42,4,TRUE)))</f>
        <v/>
      </c>
    </row>
    <row r="144" spans="1:39" ht="15.75" thickBot="1" x14ac:dyDescent="0.3">
      <c r="A144" s="3"/>
      <c r="B144" s="105"/>
      <c r="C144" s="106"/>
      <c r="D144" s="106"/>
      <c r="E144" s="107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24" t="str">
        <f t="shared" si="24"/>
        <v/>
      </c>
      <c r="Q144" s="26" t="str">
        <f t="shared" si="25"/>
        <v/>
      </c>
      <c r="R144" s="27" t="str">
        <f t="shared" si="26"/>
        <v/>
      </c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24" t="str">
        <f t="shared" si="27"/>
        <v/>
      </c>
      <c r="AD144" s="59" t="str">
        <f t="shared" si="28"/>
        <v/>
      </c>
      <c r="AE144" s="66" t="str">
        <f t="shared" si="29"/>
        <v/>
      </c>
      <c r="AF144" s="62"/>
      <c r="AG144" s="37"/>
      <c r="AH144" s="24" t="str">
        <f t="shared" si="30"/>
        <v/>
      </c>
      <c r="AI144" s="26" t="str">
        <f t="shared" si="31"/>
        <v/>
      </c>
      <c r="AJ144" s="59" t="str">
        <f t="shared" si="32"/>
        <v/>
      </c>
      <c r="AK144" s="101" t="str">
        <f t="shared" si="23"/>
        <v/>
      </c>
      <c r="AL144" s="238" t="str">
        <f t="shared" si="33"/>
        <v/>
      </c>
      <c r="AM144" s="102" t="str">
        <f>IF(ISERROR(IF(AK144="","",VLOOKUP(AL144,TRANSMUTATION_TABLE!A$2:D$42,4,TRUE))),"",IF(AK144="","",VLOOKUP(AL144,TRANSMUTATION_TABLE!A$2:D$42,4,TRUE)))</f>
        <v/>
      </c>
    </row>
    <row r="145" spans="1:39" ht="15.75" thickBot="1" x14ac:dyDescent="0.3">
      <c r="A145" s="3"/>
      <c r="B145" s="105"/>
      <c r="C145" s="106"/>
      <c r="D145" s="106"/>
      <c r="E145" s="107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24" t="str">
        <f t="shared" si="24"/>
        <v/>
      </c>
      <c r="Q145" s="26" t="str">
        <f t="shared" si="25"/>
        <v/>
      </c>
      <c r="R145" s="27" t="str">
        <f t="shared" si="26"/>
        <v/>
      </c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24" t="str">
        <f t="shared" si="27"/>
        <v/>
      </c>
      <c r="AD145" s="59" t="str">
        <f t="shared" si="28"/>
        <v/>
      </c>
      <c r="AE145" s="66" t="str">
        <f t="shared" si="29"/>
        <v/>
      </c>
      <c r="AF145" s="62"/>
      <c r="AG145" s="37"/>
      <c r="AH145" s="24" t="str">
        <f t="shared" si="30"/>
        <v/>
      </c>
      <c r="AI145" s="26" t="str">
        <f t="shared" si="31"/>
        <v/>
      </c>
      <c r="AJ145" s="59" t="str">
        <f t="shared" si="32"/>
        <v/>
      </c>
      <c r="AK145" s="101" t="str">
        <f t="shared" si="23"/>
        <v/>
      </c>
      <c r="AL145" s="238" t="str">
        <f t="shared" si="33"/>
        <v/>
      </c>
      <c r="AM145" s="102" t="str">
        <f>IF(ISERROR(IF(AK145="","",VLOOKUP(AL145,TRANSMUTATION_TABLE!A$2:D$42,4,TRUE))),"",IF(AK145="","",VLOOKUP(AL145,TRANSMUTATION_TABLE!A$2:D$42,4,TRUE)))</f>
        <v/>
      </c>
    </row>
    <row r="146" spans="1:39" ht="15.75" thickBot="1" x14ac:dyDescent="0.3">
      <c r="A146" s="3"/>
      <c r="B146" s="105"/>
      <c r="C146" s="106"/>
      <c r="D146" s="106"/>
      <c r="E146" s="107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24" t="str">
        <f t="shared" si="24"/>
        <v/>
      </c>
      <c r="Q146" s="26" t="str">
        <f t="shared" si="25"/>
        <v/>
      </c>
      <c r="R146" s="27" t="str">
        <f t="shared" si="26"/>
        <v/>
      </c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24" t="str">
        <f t="shared" si="27"/>
        <v/>
      </c>
      <c r="AD146" s="59" t="str">
        <f t="shared" si="28"/>
        <v/>
      </c>
      <c r="AE146" s="66" t="str">
        <f t="shared" si="29"/>
        <v/>
      </c>
      <c r="AF146" s="62"/>
      <c r="AG146" s="37"/>
      <c r="AH146" s="24" t="str">
        <f t="shared" si="30"/>
        <v/>
      </c>
      <c r="AI146" s="26" t="str">
        <f t="shared" si="31"/>
        <v/>
      </c>
      <c r="AJ146" s="59" t="str">
        <f t="shared" si="32"/>
        <v/>
      </c>
      <c r="AK146" s="101" t="str">
        <f t="shared" si="23"/>
        <v/>
      </c>
      <c r="AL146" s="238" t="str">
        <f t="shared" si="33"/>
        <v/>
      </c>
      <c r="AM146" s="102" t="str">
        <f>IF(ISERROR(IF(AK146="","",VLOOKUP(AL146,TRANSMUTATION_TABLE!A$2:D$42,4,TRUE))),"",IF(AK146="","",VLOOKUP(AL146,TRANSMUTATION_TABLE!A$2:D$42,4,TRUE)))</f>
        <v/>
      </c>
    </row>
    <row r="147" spans="1:39" ht="15.75" thickBot="1" x14ac:dyDescent="0.3">
      <c r="A147" s="3"/>
      <c r="B147" s="105"/>
      <c r="C147" s="106"/>
      <c r="D147" s="106"/>
      <c r="E147" s="107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24" t="str">
        <f t="shared" si="24"/>
        <v/>
      </c>
      <c r="Q147" s="26" t="str">
        <f t="shared" si="25"/>
        <v/>
      </c>
      <c r="R147" s="27" t="str">
        <f t="shared" si="26"/>
        <v/>
      </c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24" t="str">
        <f t="shared" si="27"/>
        <v/>
      </c>
      <c r="AD147" s="59" t="str">
        <f t="shared" si="28"/>
        <v/>
      </c>
      <c r="AE147" s="66" t="str">
        <f t="shared" si="29"/>
        <v/>
      </c>
      <c r="AF147" s="62"/>
      <c r="AG147" s="37"/>
      <c r="AH147" s="24" t="str">
        <f t="shared" si="30"/>
        <v/>
      </c>
      <c r="AI147" s="26" t="str">
        <f t="shared" si="31"/>
        <v/>
      </c>
      <c r="AJ147" s="59" t="str">
        <f t="shared" si="32"/>
        <v/>
      </c>
      <c r="AK147" s="101" t="str">
        <f t="shared" si="23"/>
        <v/>
      </c>
      <c r="AL147" s="238" t="str">
        <f t="shared" si="33"/>
        <v/>
      </c>
      <c r="AM147" s="102" t="str">
        <f>IF(ISERROR(IF(AK147="","",VLOOKUP(AL147,TRANSMUTATION_TABLE!A$2:D$42,4,TRUE))),"",IF(AK147="","",VLOOKUP(AL147,TRANSMUTATION_TABLE!A$2:D$42,4,TRUE)))</f>
        <v/>
      </c>
    </row>
    <row r="148" spans="1:39" ht="15.75" thickBot="1" x14ac:dyDescent="0.3">
      <c r="A148" s="3"/>
      <c r="B148" s="105"/>
      <c r="C148" s="106"/>
      <c r="D148" s="106"/>
      <c r="E148" s="107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24" t="str">
        <f t="shared" si="24"/>
        <v/>
      </c>
      <c r="Q148" s="26" t="str">
        <f t="shared" si="25"/>
        <v/>
      </c>
      <c r="R148" s="27" t="str">
        <f t="shared" si="26"/>
        <v/>
      </c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24" t="str">
        <f t="shared" si="27"/>
        <v/>
      </c>
      <c r="AD148" s="59" t="str">
        <f t="shared" si="28"/>
        <v/>
      </c>
      <c r="AE148" s="66" t="str">
        <f t="shared" si="29"/>
        <v/>
      </c>
      <c r="AF148" s="62"/>
      <c r="AG148" s="37"/>
      <c r="AH148" s="24" t="str">
        <f t="shared" si="30"/>
        <v/>
      </c>
      <c r="AI148" s="26" t="str">
        <f t="shared" si="31"/>
        <v/>
      </c>
      <c r="AJ148" s="59" t="str">
        <f t="shared" si="32"/>
        <v/>
      </c>
      <c r="AK148" s="101" t="str">
        <f t="shared" si="23"/>
        <v/>
      </c>
      <c r="AL148" s="238" t="str">
        <f t="shared" si="33"/>
        <v/>
      </c>
      <c r="AM148" s="102" t="str">
        <f>IF(ISERROR(IF(AK148="","",VLOOKUP(AL148,TRANSMUTATION_TABLE!A$2:D$42,4,TRUE))),"",IF(AK148="","",VLOOKUP(AL148,TRANSMUTATION_TABLE!A$2:D$42,4,TRUE)))</f>
        <v/>
      </c>
    </row>
    <row r="149" spans="1:39" ht="15.75" thickBot="1" x14ac:dyDescent="0.3">
      <c r="A149" s="3"/>
      <c r="B149" s="105"/>
      <c r="C149" s="106"/>
      <c r="D149" s="106"/>
      <c r="E149" s="107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24" t="str">
        <f t="shared" si="24"/>
        <v/>
      </c>
      <c r="Q149" s="26" t="str">
        <f t="shared" si="25"/>
        <v/>
      </c>
      <c r="R149" s="27" t="str">
        <f t="shared" si="26"/>
        <v/>
      </c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24" t="str">
        <f t="shared" si="27"/>
        <v/>
      </c>
      <c r="AD149" s="59" t="str">
        <f t="shared" si="28"/>
        <v/>
      </c>
      <c r="AE149" s="66" t="str">
        <f t="shared" si="29"/>
        <v/>
      </c>
      <c r="AF149" s="62"/>
      <c r="AG149" s="37"/>
      <c r="AH149" s="24" t="str">
        <f t="shared" si="30"/>
        <v/>
      </c>
      <c r="AI149" s="26" t="str">
        <f t="shared" si="31"/>
        <v/>
      </c>
      <c r="AJ149" s="59" t="str">
        <f t="shared" si="32"/>
        <v/>
      </c>
      <c r="AK149" s="101" t="str">
        <f t="shared" si="23"/>
        <v/>
      </c>
      <c r="AL149" s="238" t="str">
        <f t="shared" si="33"/>
        <v/>
      </c>
      <c r="AM149" s="102" t="str">
        <f>IF(ISERROR(IF(AK149="","",VLOOKUP(AL149,TRANSMUTATION_TABLE!A$2:D$42,4,TRUE))),"",IF(AK149="","",VLOOKUP(AL149,TRANSMUTATION_TABLE!A$2:D$42,4,TRUE)))</f>
        <v/>
      </c>
    </row>
    <row r="150" spans="1:39" ht="15.75" thickBot="1" x14ac:dyDescent="0.3">
      <c r="A150" s="3"/>
      <c r="B150" s="105"/>
      <c r="C150" s="106"/>
      <c r="D150" s="106"/>
      <c r="E150" s="107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24" t="str">
        <f t="shared" si="24"/>
        <v/>
      </c>
      <c r="Q150" s="26" t="str">
        <f t="shared" si="25"/>
        <v/>
      </c>
      <c r="R150" s="27" t="str">
        <f t="shared" si="26"/>
        <v/>
      </c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24" t="str">
        <f t="shared" si="27"/>
        <v/>
      </c>
      <c r="AD150" s="59" t="str">
        <f t="shared" si="28"/>
        <v/>
      </c>
      <c r="AE150" s="66" t="str">
        <f t="shared" si="29"/>
        <v/>
      </c>
      <c r="AF150" s="62"/>
      <c r="AG150" s="37"/>
      <c r="AH150" s="24" t="str">
        <f t="shared" si="30"/>
        <v/>
      </c>
      <c r="AI150" s="26" t="str">
        <f t="shared" si="31"/>
        <v/>
      </c>
      <c r="AJ150" s="59" t="str">
        <f t="shared" si="32"/>
        <v/>
      </c>
      <c r="AK150" s="101" t="str">
        <f t="shared" si="23"/>
        <v/>
      </c>
      <c r="AL150" s="238" t="str">
        <f t="shared" si="33"/>
        <v/>
      </c>
      <c r="AM150" s="102" t="str">
        <f>IF(ISERROR(IF(AK150="","",VLOOKUP(AL150,TRANSMUTATION_TABLE!A$2:D$42,4,TRUE))),"",IF(AK150="","",VLOOKUP(AL150,TRANSMUTATION_TABLE!A$2:D$42,4,TRUE)))</f>
        <v/>
      </c>
    </row>
    <row r="151" spans="1:39" ht="15.75" thickBot="1" x14ac:dyDescent="0.3">
      <c r="A151" s="3"/>
      <c r="B151" s="105"/>
      <c r="C151" s="106"/>
      <c r="D151" s="106"/>
      <c r="E151" s="107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24" t="str">
        <f t="shared" si="24"/>
        <v/>
      </c>
      <c r="Q151" s="26" t="str">
        <f t="shared" si="25"/>
        <v/>
      </c>
      <c r="R151" s="27" t="str">
        <f t="shared" si="26"/>
        <v/>
      </c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24" t="str">
        <f t="shared" si="27"/>
        <v/>
      </c>
      <c r="AD151" s="59" t="str">
        <f t="shared" si="28"/>
        <v/>
      </c>
      <c r="AE151" s="66" t="str">
        <f t="shared" si="29"/>
        <v/>
      </c>
      <c r="AF151" s="62"/>
      <c r="AG151" s="37"/>
      <c r="AH151" s="24" t="str">
        <f t="shared" si="30"/>
        <v/>
      </c>
      <c r="AI151" s="26" t="str">
        <f t="shared" si="31"/>
        <v/>
      </c>
      <c r="AJ151" s="59" t="str">
        <f t="shared" si="32"/>
        <v/>
      </c>
      <c r="AK151" s="103" t="str">
        <f t="shared" si="23"/>
        <v/>
      </c>
      <c r="AL151" s="239" t="str">
        <f t="shared" si="33"/>
        <v/>
      </c>
      <c r="AM151" s="104" t="str">
        <f>IF(ISERROR(IF(AK151="","",VLOOKUP(AL151,TRANSMUTATION_TABLE!A$2:D$42,4,TRUE))),"",IF(AK151="","",VLOOKUP(AL151,TRANSMUTATION_TABLE!A$2:D$42,4,TRUE)))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1" priority="1" operator="lessThan">
      <formula>74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1"/>
  <sheetViews>
    <sheetView topLeftCell="I11" zoomScale="82" zoomScaleNormal="82" workbookViewId="0">
      <selection activeCell="V25" sqref="V25:Y2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56" customWidth="1"/>
    <col min="34" max="34" width="6.140625" style="56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9.5703125" style="85" customWidth="1"/>
    <col min="39" max="39" width="11.5703125" customWidth="1"/>
    <col min="43" max="43" width="9.140625" style="41" customWidth="1"/>
    <col min="53" max="53" width="9.140625" style="41"/>
    <col min="55" max="55" width="9.140625" style="41"/>
  </cols>
  <sheetData>
    <row r="1" spans="1:55" ht="15.75" customHeight="1" x14ac:dyDescent="0.25">
      <c r="A1" s="108" t="s">
        <v>17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</row>
    <row r="2" spans="1:55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</row>
    <row r="3" spans="1:55" x14ac:dyDescent="0.25">
      <c r="A3" s="110" t="s">
        <v>18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55" ht="18" x14ac:dyDescent="0.25">
      <c r="A4" s="8"/>
      <c r="B4" s="8"/>
      <c r="C4" s="112" t="s">
        <v>0</v>
      </c>
      <c r="D4" s="109"/>
      <c r="E4" s="109"/>
      <c r="F4" s="109"/>
      <c r="G4" s="113"/>
      <c r="H4" s="114"/>
      <c r="I4" s="114"/>
      <c r="J4" s="115"/>
      <c r="K4" s="12"/>
      <c r="L4" s="116" t="s">
        <v>2</v>
      </c>
      <c r="M4" s="117"/>
      <c r="N4" s="118"/>
      <c r="O4" s="113"/>
      <c r="P4" s="114"/>
      <c r="Q4" s="114"/>
      <c r="R4" s="115"/>
      <c r="S4" s="14"/>
      <c r="T4" s="119" t="s">
        <v>3</v>
      </c>
      <c r="U4" s="119"/>
      <c r="V4" s="119"/>
      <c r="W4" s="120"/>
      <c r="X4" s="113"/>
      <c r="Y4" s="114"/>
      <c r="Z4" s="114"/>
      <c r="AA4" s="114"/>
      <c r="AB4" s="114"/>
      <c r="AC4" s="115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55" ht="18" x14ac:dyDescent="0.25">
      <c r="A5" s="8"/>
      <c r="B5" s="121" t="s">
        <v>1</v>
      </c>
      <c r="C5" s="111"/>
      <c r="D5" s="111"/>
      <c r="E5" s="111"/>
      <c r="F5" s="111"/>
      <c r="G5" s="113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S5" s="12"/>
      <c r="T5" s="119" t="s">
        <v>4</v>
      </c>
      <c r="U5" s="119"/>
      <c r="V5" s="119"/>
      <c r="W5" s="120"/>
      <c r="X5" s="113"/>
      <c r="Y5" s="114"/>
      <c r="Z5" s="114"/>
      <c r="AA5" s="114"/>
      <c r="AB5" s="114"/>
      <c r="AC5" s="115"/>
      <c r="AD5" s="122" t="s">
        <v>5</v>
      </c>
      <c r="AE5" s="111"/>
      <c r="AF5" s="123"/>
      <c r="AG5" s="124"/>
      <c r="AH5" s="125"/>
      <c r="AI5" s="125"/>
      <c r="AJ5" s="125"/>
      <c r="AK5" s="126"/>
      <c r="AL5" s="89"/>
    </row>
    <row r="6" spans="1:55" ht="15" customHeight="1" thickBot="1" x14ac:dyDescent="0.35">
      <c r="A6" s="8"/>
      <c r="B6" s="9"/>
      <c r="C6" s="9"/>
      <c r="D6" s="9"/>
      <c r="E6" s="9"/>
      <c r="F6" s="9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31"/>
      <c r="U6" s="30"/>
      <c r="V6" s="30"/>
      <c r="W6" s="30"/>
      <c r="X6" s="10"/>
      <c r="Y6" s="11"/>
      <c r="Z6" s="11"/>
      <c r="AA6" s="11"/>
      <c r="AB6" s="11"/>
      <c r="AC6" s="11"/>
      <c r="AD6" s="13"/>
      <c r="AE6" s="30"/>
      <c r="AF6" s="11"/>
      <c r="AG6" s="11"/>
      <c r="AH6" s="11"/>
      <c r="AI6" s="10"/>
      <c r="AJ6" s="11"/>
      <c r="AK6" s="11"/>
      <c r="AL6" s="11"/>
      <c r="AM6" s="8"/>
    </row>
    <row r="7" spans="1:55" ht="15.75" thickBot="1" x14ac:dyDescent="0.3">
      <c r="A7" s="130" t="s">
        <v>23</v>
      </c>
      <c r="B7" s="131"/>
      <c r="C7" s="131"/>
      <c r="D7" s="131"/>
      <c r="E7" s="132"/>
      <c r="F7" s="133" t="s">
        <v>7</v>
      </c>
      <c r="G7" s="134"/>
      <c r="H7" s="134"/>
      <c r="I7" s="134"/>
      <c r="J7" s="134"/>
      <c r="K7" s="150"/>
      <c r="L7" s="150"/>
      <c r="M7" s="150"/>
      <c r="N7" s="150"/>
      <c r="O7" s="150"/>
      <c r="P7" s="150"/>
      <c r="Q7" s="150"/>
      <c r="R7" s="148" t="s">
        <v>8</v>
      </c>
      <c r="S7" s="149"/>
      <c r="T7" s="151"/>
      <c r="U7" s="151"/>
      <c r="V7" s="151"/>
      <c r="W7" s="151"/>
      <c r="X7" s="151"/>
      <c r="Y7" s="151"/>
      <c r="Z7" s="151"/>
      <c r="AA7" s="151"/>
      <c r="AB7" s="152"/>
      <c r="AC7" s="135" t="s">
        <v>9</v>
      </c>
      <c r="AD7" s="135"/>
      <c r="AE7" s="136"/>
      <c r="AF7" s="136"/>
      <c r="AG7" s="136"/>
      <c r="AH7" s="136"/>
      <c r="AI7" s="136"/>
      <c r="AJ7" s="136"/>
      <c r="AK7" s="136"/>
      <c r="AL7" s="136"/>
      <c r="AM7" s="137"/>
    </row>
    <row r="8" spans="1:55" ht="55.5" customHeight="1" thickBot="1" x14ac:dyDescent="0.3">
      <c r="A8" s="7"/>
      <c r="B8" s="138" t="s">
        <v>10</v>
      </c>
      <c r="C8" s="128"/>
      <c r="D8" s="128"/>
      <c r="E8" s="129"/>
      <c r="F8" s="139"/>
      <c r="G8" s="140"/>
      <c r="H8" s="140"/>
      <c r="I8" s="140"/>
      <c r="J8" s="140"/>
      <c r="K8" s="140"/>
      <c r="L8" s="140"/>
      <c r="M8" s="140"/>
      <c r="N8" s="140"/>
      <c r="O8" s="140"/>
      <c r="P8" s="141"/>
      <c r="Q8" s="141"/>
      <c r="R8" s="142"/>
      <c r="S8" s="143"/>
      <c r="T8" s="144"/>
      <c r="U8" s="144"/>
      <c r="V8" s="144"/>
      <c r="W8" s="144"/>
      <c r="X8" s="144"/>
      <c r="Y8" s="144"/>
      <c r="Z8" s="144"/>
      <c r="AA8" s="144"/>
      <c r="AB8" s="144"/>
      <c r="AC8" s="145"/>
      <c r="AD8" s="145"/>
      <c r="AE8" s="146"/>
      <c r="AF8" s="147"/>
      <c r="AG8" s="147"/>
      <c r="AH8" s="147"/>
      <c r="AI8" s="128"/>
      <c r="AJ8" s="128"/>
      <c r="AK8" s="90" t="s">
        <v>15</v>
      </c>
      <c r="AL8" s="82" t="s">
        <v>36</v>
      </c>
      <c r="AM8" s="81" t="s">
        <v>24</v>
      </c>
    </row>
    <row r="9" spans="1:55" ht="15.75" thickBot="1" x14ac:dyDescent="0.3">
      <c r="A9" s="1"/>
      <c r="B9" s="127"/>
      <c r="C9" s="128"/>
      <c r="D9" s="128"/>
      <c r="E9" s="129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5" t="s">
        <v>12</v>
      </c>
      <c r="Q9" s="16" t="s">
        <v>13</v>
      </c>
      <c r="R9" s="17" t="s">
        <v>14</v>
      </c>
      <c r="S9" s="18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12</v>
      </c>
      <c r="AD9" s="22" t="s">
        <v>13</v>
      </c>
      <c r="AE9" s="57" t="s">
        <v>14</v>
      </c>
      <c r="AF9" s="69">
        <v>1</v>
      </c>
      <c r="AG9" s="70">
        <v>2</v>
      </c>
      <c r="AH9" s="71" t="s">
        <v>12</v>
      </c>
      <c r="AI9" s="58" t="s">
        <v>13</v>
      </c>
      <c r="AJ9" s="79" t="s">
        <v>14</v>
      </c>
      <c r="AK9" s="91" t="s">
        <v>16</v>
      </c>
      <c r="AL9" s="83" t="s">
        <v>34</v>
      </c>
      <c r="AM9" s="68" t="s">
        <v>16</v>
      </c>
    </row>
    <row r="10" spans="1:55" s="67" customFormat="1" ht="80.25" customHeight="1" thickBot="1" x14ac:dyDescent="0.3">
      <c r="A10" s="1"/>
      <c r="B10" s="153" t="s">
        <v>33</v>
      </c>
      <c r="C10" s="154"/>
      <c r="D10" s="154"/>
      <c r="E10" s="155"/>
      <c r="F10" s="84"/>
      <c r="G10" s="76"/>
      <c r="H10" s="76"/>
      <c r="I10" s="76"/>
      <c r="J10" s="76"/>
      <c r="K10" s="76"/>
      <c r="L10" s="76"/>
      <c r="M10" s="76"/>
      <c r="N10" s="76"/>
      <c r="O10" s="77"/>
      <c r="P10" s="15"/>
      <c r="Q10" s="16"/>
      <c r="R10" s="17"/>
      <c r="S10" s="86"/>
      <c r="T10" s="76"/>
      <c r="U10" s="76"/>
      <c r="V10" s="76"/>
      <c r="W10" s="76"/>
      <c r="X10" s="76"/>
      <c r="Y10" s="76"/>
      <c r="Z10" s="76"/>
      <c r="AA10" s="76"/>
      <c r="AB10" s="77"/>
      <c r="AC10" s="21"/>
      <c r="AD10" s="72"/>
      <c r="AE10" s="73"/>
      <c r="AF10" s="87"/>
      <c r="AG10" s="88"/>
      <c r="AH10" s="61"/>
      <c r="AI10" s="78"/>
      <c r="AJ10" s="80"/>
      <c r="AK10" s="92"/>
      <c r="AL10" s="93" t="s">
        <v>35</v>
      </c>
      <c r="AM10" s="68"/>
      <c r="AQ10" s="41"/>
      <c r="BA10" s="41"/>
      <c r="BC10" s="41"/>
    </row>
    <row r="11" spans="1:55" ht="15.75" thickBot="1" x14ac:dyDescent="0.3">
      <c r="A11" s="1"/>
      <c r="B11" s="127" t="s">
        <v>11</v>
      </c>
      <c r="C11" s="128"/>
      <c r="D11" s="128"/>
      <c r="E11" s="129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25" t="str">
        <f>IF(COUNT($F11:$O11)=0,"",SUM($F11:$O11))</f>
        <v/>
      </c>
      <c r="Q11" s="19">
        <v>100</v>
      </c>
      <c r="R11" s="20">
        <v>0.5</v>
      </c>
      <c r="S11" s="36"/>
      <c r="T11" s="33"/>
      <c r="U11" s="33"/>
      <c r="V11" s="33"/>
      <c r="W11" s="33"/>
      <c r="X11" s="33"/>
      <c r="Y11" s="33"/>
      <c r="Z11" s="33"/>
      <c r="AA11" s="33"/>
      <c r="AB11" s="33"/>
      <c r="AC11" s="25" t="str">
        <f>IF(COUNT($S11:$AB11)=0,"",SUM($S11:$AB11))</f>
        <v/>
      </c>
      <c r="AD11" s="19">
        <v>100</v>
      </c>
      <c r="AE11" s="63">
        <v>0.5</v>
      </c>
      <c r="AF11" s="60"/>
      <c r="AG11" s="74"/>
      <c r="AH11" s="75" t="str">
        <f>IF(COUNT($AF11:$AG11)=0,"",SUM($AF11:$AG11))</f>
        <v/>
      </c>
      <c r="AI11" s="94">
        <v>100</v>
      </c>
      <c r="AJ11" s="95"/>
      <c r="AK11" s="96">
        <v>100</v>
      </c>
      <c r="AL11" s="97">
        <v>100</v>
      </c>
      <c r="AM11" s="98">
        <v>100</v>
      </c>
    </row>
    <row r="12" spans="1:55" x14ac:dyDescent="0.25">
      <c r="A12" s="23"/>
      <c r="B12" s="156"/>
      <c r="C12" s="157"/>
      <c r="D12" s="157"/>
      <c r="E12" s="158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24" t="str">
        <f t="shared" ref="P12:P75" si="0">IF(COUNT($F12:$O12)=0,"",SUM($F12:$O12))</f>
        <v/>
      </c>
      <c r="Q12" s="26" t="str">
        <f t="shared" ref="Q12:Q75" si="1">IF(ISERROR(IF($P12="","",ROUND(($P12/$P$11)*$Q$11,2))),"",IF($P12="","",ROUND(($P12/$P$11)*$Q$11,2)))</f>
        <v/>
      </c>
      <c r="R12" s="27" t="str">
        <f t="shared" ref="R12:R75" si="2">IF($Q12="","",ROUND($Q12*$R$11,2))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4" t="str">
        <f t="shared" ref="AC12:AC75" si="3">IF(COUNT($S12:$AB12)=0,"",SUM($S12:$AB12))</f>
        <v/>
      </c>
      <c r="AD12" s="59" t="str">
        <f t="shared" ref="AD12:AD75" si="4">IF(ISERROR(IF($AC12="","",ROUND(($AC12/$AC$11)*$AD$11,2))),"",IF($AC12="","",ROUND(($AC12/$AC$11)*$AD$11,2)))</f>
        <v/>
      </c>
      <c r="AE12" s="64" t="str">
        <f t="shared" ref="AE12:AE75" si="5">IF($AD12="","",ROUND($AD12*$AE$11,2))</f>
        <v/>
      </c>
      <c r="AF12" s="62"/>
      <c r="AG12" s="37"/>
      <c r="AH12" s="24" t="str">
        <f>IF(COUNT($AF12:$AG12)=0,"",SUM($AF12:$AG12))</f>
        <v/>
      </c>
      <c r="AI12" s="26" t="str">
        <f>IF(ISERROR(IF($AH12="","",ROUND(($AH12/$AH$11)*$AI$11,2))),"",IF($AH12="","",ROUND(($AH12/$AH$11)*$AI$11,2)))</f>
        <v/>
      </c>
      <c r="AJ12" s="59" t="str">
        <f>IF($AI12="","",ROUND($AI12*$AJ$11,2))</f>
        <v/>
      </c>
      <c r="AK12" s="99" t="str">
        <f>IF(OR(R12="",AE12=""),"",SUM(R12,AE12))</f>
        <v/>
      </c>
      <c r="AL12" s="237" t="str">
        <f>IF(OR($AK12=""),"",ROUND($AK12,0))</f>
        <v/>
      </c>
      <c r="AM12" s="100" t="str">
        <f>IF(ISERROR(IF(AK12="","",VLOOKUP(AL12,TRANSMUTATION_TABLE!A$2:D$42,4,TRUE))),"",IF(AK12="","",VLOOKUP(AL12,TRANSMUTATION_TABLE!A$2:D$42,4,TRUE)))</f>
        <v/>
      </c>
    </row>
    <row r="13" spans="1:55" x14ac:dyDescent="0.25">
      <c r="A13" s="3"/>
      <c r="B13" s="105"/>
      <c r="C13" s="106"/>
      <c r="D13" s="106"/>
      <c r="E13" s="10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4" t="str">
        <f t="shared" si="0"/>
        <v/>
      </c>
      <c r="Q13" s="26" t="str">
        <f t="shared" si="1"/>
        <v/>
      </c>
      <c r="R13" s="27" t="str">
        <f t="shared" si="2"/>
        <v/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24" t="str">
        <f t="shared" si="3"/>
        <v/>
      </c>
      <c r="AD13" s="59" t="str">
        <f t="shared" si="4"/>
        <v/>
      </c>
      <c r="AE13" s="65" t="str">
        <f t="shared" si="5"/>
        <v/>
      </c>
      <c r="AF13" s="62"/>
      <c r="AG13" s="37"/>
      <c r="AH13" s="24" t="str">
        <f t="shared" ref="AH13:AH76" si="6">IF(COUNT($AF13:$AG13)=0,"",SUM($AF13:$AG13))</f>
        <v/>
      </c>
      <c r="AI13" s="26" t="str">
        <f t="shared" ref="AI13:AI76" si="7">IF(ISERROR(IF($AH13="","",ROUND(($AH13/$AH$11)*$AI$11,2))),"",IF($AH13="","",ROUND(($AH13/$AH$11)*$AI$11,2)))</f>
        <v/>
      </c>
      <c r="AJ13" s="59" t="str">
        <f t="shared" ref="AJ13:AJ76" si="8">IF($AI13="","",ROUND($AI13*$AJ$11,2))</f>
        <v/>
      </c>
      <c r="AK13" s="101" t="str">
        <f t="shared" ref="AK13:AK61" si="9">IF(OR(R13="",AE13=""),"",SUM(R13,AE13))</f>
        <v/>
      </c>
      <c r="AL13" s="238" t="str">
        <f t="shared" ref="AL13:AL76" si="10">IF(OR($AK13=""),"",ROUND($AK13,0))</f>
        <v/>
      </c>
      <c r="AM13" s="102" t="str">
        <f>IF(ISERROR(IF(AK13="","",VLOOKUP(AL13,TRANSMUTATION_TABLE!A$2:D$42,4,TRUE))),"",IF(AK13="","",VLOOKUP(AL13,TRANSMUTATION_TABLE!A$2:D$42,4,TRUE)))</f>
        <v/>
      </c>
    </row>
    <row r="14" spans="1:55" x14ac:dyDescent="0.25">
      <c r="A14" s="3"/>
      <c r="B14" s="105"/>
      <c r="C14" s="106"/>
      <c r="D14" s="106"/>
      <c r="E14" s="107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4" t="str">
        <f t="shared" si="0"/>
        <v/>
      </c>
      <c r="Q14" s="26" t="str">
        <f t="shared" si="1"/>
        <v/>
      </c>
      <c r="R14" s="27" t="str">
        <f t="shared" si="2"/>
        <v/>
      </c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24" t="str">
        <f t="shared" si="3"/>
        <v/>
      </c>
      <c r="AD14" s="59" t="str">
        <f t="shared" si="4"/>
        <v/>
      </c>
      <c r="AE14" s="65" t="str">
        <f t="shared" si="5"/>
        <v/>
      </c>
      <c r="AF14" s="62"/>
      <c r="AG14" s="37"/>
      <c r="AH14" s="24" t="str">
        <f t="shared" si="6"/>
        <v/>
      </c>
      <c r="AI14" s="26" t="str">
        <f t="shared" si="7"/>
        <v/>
      </c>
      <c r="AJ14" s="59" t="str">
        <f t="shared" si="8"/>
        <v/>
      </c>
      <c r="AK14" s="101" t="str">
        <f t="shared" si="9"/>
        <v/>
      </c>
      <c r="AL14" s="238" t="str">
        <f t="shared" si="10"/>
        <v/>
      </c>
      <c r="AM14" s="102" t="str">
        <f>IF(ISERROR(IF(AK14="","",VLOOKUP(AL14,TRANSMUTATION_TABLE!A$2:D$42,4,TRUE))),"",IF(AK14="","",VLOOKUP(AL14,TRANSMUTATION_TABLE!A$2:D$42,4,TRUE)))</f>
        <v/>
      </c>
    </row>
    <row r="15" spans="1:55" x14ac:dyDescent="0.25">
      <c r="A15" s="3"/>
      <c r="B15" s="159"/>
      <c r="C15" s="159"/>
      <c r="D15" s="159"/>
      <c r="E15" s="159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4" t="str">
        <f t="shared" si="0"/>
        <v/>
      </c>
      <c r="Q15" s="26" t="str">
        <f t="shared" si="1"/>
        <v/>
      </c>
      <c r="R15" s="27" t="str">
        <f t="shared" si="2"/>
        <v/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24" t="str">
        <f t="shared" si="3"/>
        <v/>
      </c>
      <c r="AD15" s="59" t="str">
        <f t="shared" si="4"/>
        <v/>
      </c>
      <c r="AE15" s="65" t="str">
        <f t="shared" si="5"/>
        <v/>
      </c>
      <c r="AF15" s="62"/>
      <c r="AG15" s="37"/>
      <c r="AH15" s="24" t="str">
        <f t="shared" si="6"/>
        <v/>
      </c>
      <c r="AI15" s="26" t="str">
        <f t="shared" si="7"/>
        <v/>
      </c>
      <c r="AJ15" s="59" t="str">
        <f t="shared" si="8"/>
        <v/>
      </c>
      <c r="AK15" s="101" t="str">
        <f t="shared" si="9"/>
        <v/>
      </c>
      <c r="AL15" s="238" t="str">
        <f t="shared" si="10"/>
        <v/>
      </c>
      <c r="AM15" s="102" t="str">
        <f>IF(ISERROR(IF(AK15="","",VLOOKUP(AL15,TRANSMUTATION_TABLE!A$2:D$42,4,TRUE))),"",IF(AK15="","",VLOOKUP(AL15,TRANSMUTATION_TABLE!A$2:D$42,4,TRUE)))</f>
        <v/>
      </c>
    </row>
    <row r="16" spans="1:55" x14ac:dyDescent="0.25">
      <c r="A16" s="3"/>
      <c r="B16" s="159"/>
      <c r="C16" s="159"/>
      <c r="D16" s="159"/>
      <c r="E16" s="159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4" t="str">
        <f t="shared" si="0"/>
        <v/>
      </c>
      <c r="Q16" s="26" t="str">
        <f t="shared" si="1"/>
        <v/>
      </c>
      <c r="R16" s="27" t="str">
        <f t="shared" si="2"/>
        <v/>
      </c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24" t="str">
        <f t="shared" si="3"/>
        <v/>
      </c>
      <c r="AD16" s="59" t="str">
        <f t="shared" si="4"/>
        <v/>
      </c>
      <c r="AE16" s="65" t="str">
        <f t="shared" si="5"/>
        <v/>
      </c>
      <c r="AF16" s="62"/>
      <c r="AG16" s="37"/>
      <c r="AH16" s="24" t="str">
        <f t="shared" si="6"/>
        <v/>
      </c>
      <c r="AI16" s="26" t="str">
        <f t="shared" si="7"/>
        <v/>
      </c>
      <c r="AJ16" s="59" t="str">
        <f t="shared" si="8"/>
        <v/>
      </c>
      <c r="AK16" s="101" t="str">
        <f t="shared" si="9"/>
        <v/>
      </c>
      <c r="AL16" s="238" t="str">
        <f t="shared" si="10"/>
        <v/>
      </c>
      <c r="AM16" s="102" t="str">
        <f>IF(ISERROR(IF(AK16="","",VLOOKUP(AL16,TRANSMUTATION_TABLE!A$2:D$42,4,TRUE))),"",IF(AK16="","",VLOOKUP(AL16,TRANSMUTATION_TABLE!A$2:D$42,4,TRUE)))</f>
        <v/>
      </c>
    </row>
    <row r="17" spans="1:39" x14ac:dyDescent="0.25">
      <c r="A17" s="3"/>
      <c r="B17" s="159"/>
      <c r="C17" s="159"/>
      <c r="D17" s="159"/>
      <c r="E17" s="159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4" t="str">
        <f t="shared" si="0"/>
        <v/>
      </c>
      <c r="Q17" s="26" t="str">
        <f t="shared" si="1"/>
        <v/>
      </c>
      <c r="R17" s="27" t="str">
        <f t="shared" si="2"/>
        <v/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24" t="str">
        <f t="shared" si="3"/>
        <v/>
      </c>
      <c r="AD17" s="59" t="str">
        <f t="shared" si="4"/>
        <v/>
      </c>
      <c r="AE17" s="65" t="str">
        <f t="shared" si="5"/>
        <v/>
      </c>
      <c r="AF17" s="62"/>
      <c r="AG17" s="37"/>
      <c r="AH17" s="24" t="str">
        <f t="shared" si="6"/>
        <v/>
      </c>
      <c r="AI17" s="26" t="str">
        <f t="shared" si="7"/>
        <v/>
      </c>
      <c r="AJ17" s="59" t="str">
        <f t="shared" si="8"/>
        <v/>
      </c>
      <c r="AK17" s="101" t="str">
        <f t="shared" si="9"/>
        <v/>
      </c>
      <c r="AL17" s="238" t="str">
        <f t="shared" si="10"/>
        <v/>
      </c>
      <c r="AM17" s="102" t="str">
        <f>IF(ISERROR(IF(AK17="","",VLOOKUP(AL17,TRANSMUTATION_TABLE!A$2:D$42,4,TRUE))),"",IF(AK17="","",VLOOKUP(AL17,TRANSMUTATION_TABLE!A$2:D$42,4,TRUE)))</f>
        <v/>
      </c>
    </row>
    <row r="18" spans="1:39" x14ac:dyDescent="0.25">
      <c r="A18" s="3"/>
      <c r="B18" s="159"/>
      <c r="C18" s="159"/>
      <c r="D18" s="159"/>
      <c r="E18" s="15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4" t="str">
        <f t="shared" si="0"/>
        <v/>
      </c>
      <c r="Q18" s="26" t="str">
        <f t="shared" si="1"/>
        <v/>
      </c>
      <c r="R18" s="27" t="str">
        <f t="shared" si="2"/>
        <v/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24" t="str">
        <f t="shared" si="3"/>
        <v/>
      </c>
      <c r="AD18" s="59" t="str">
        <f t="shared" si="4"/>
        <v/>
      </c>
      <c r="AE18" s="65" t="str">
        <f t="shared" si="5"/>
        <v/>
      </c>
      <c r="AF18" s="62"/>
      <c r="AG18" s="37"/>
      <c r="AH18" s="24" t="str">
        <f t="shared" si="6"/>
        <v/>
      </c>
      <c r="AI18" s="26" t="str">
        <f t="shared" si="7"/>
        <v/>
      </c>
      <c r="AJ18" s="59" t="str">
        <f t="shared" si="8"/>
        <v/>
      </c>
      <c r="AK18" s="101" t="str">
        <f t="shared" si="9"/>
        <v/>
      </c>
      <c r="AL18" s="238" t="str">
        <f t="shared" si="10"/>
        <v/>
      </c>
      <c r="AM18" s="102" t="str">
        <f>IF(ISERROR(IF(AK18="","",VLOOKUP(AL18,TRANSMUTATION_TABLE!A$2:D$42,4,TRUE))),"",IF(AK18="","",VLOOKUP(AL18,TRANSMUTATION_TABLE!A$2:D$42,4,TRUE)))</f>
        <v/>
      </c>
    </row>
    <row r="19" spans="1:39" x14ac:dyDescent="0.25">
      <c r="A19" s="3"/>
      <c r="B19" s="159"/>
      <c r="C19" s="159"/>
      <c r="D19" s="159"/>
      <c r="E19" s="15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4" t="str">
        <f t="shared" si="0"/>
        <v/>
      </c>
      <c r="Q19" s="26" t="str">
        <f t="shared" si="1"/>
        <v/>
      </c>
      <c r="R19" s="27" t="str">
        <f t="shared" si="2"/>
        <v/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24" t="str">
        <f t="shared" si="3"/>
        <v/>
      </c>
      <c r="AD19" s="59" t="str">
        <f t="shared" si="4"/>
        <v/>
      </c>
      <c r="AE19" s="65" t="str">
        <f t="shared" si="5"/>
        <v/>
      </c>
      <c r="AF19" s="62"/>
      <c r="AG19" s="37"/>
      <c r="AH19" s="24" t="str">
        <f t="shared" si="6"/>
        <v/>
      </c>
      <c r="AI19" s="26" t="str">
        <f t="shared" si="7"/>
        <v/>
      </c>
      <c r="AJ19" s="59" t="str">
        <f t="shared" si="8"/>
        <v/>
      </c>
      <c r="AK19" s="101" t="str">
        <f t="shared" si="9"/>
        <v/>
      </c>
      <c r="AL19" s="238" t="str">
        <f t="shared" si="10"/>
        <v/>
      </c>
      <c r="AM19" s="102" t="str">
        <f>IF(ISERROR(IF(AK19="","",VLOOKUP(AL19,TRANSMUTATION_TABLE!A$2:D$42,4,TRUE))),"",IF(AK19="","",VLOOKUP(AL19,TRANSMUTATION_TABLE!A$2:D$42,4,TRUE)))</f>
        <v/>
      </c>
    </row>
    <row r="20" spans="1:39" x14ac:dyDescent="0.25">
      <c r="A20" s="3"/>
      <c r="B20" s="159"/>
      <c r="C20" s="159"/>
      <c r="D20" s="159"/>
      <c r="E20" s="15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4" t="str">
        <f t="shared" si="0"/>
        <v/>
      </c>
      <c r="Q20" s="26" t="str">
        <f t="shared" si="1"/>
        <v/>
      </c>
      <c r="R20" s="27" t="str">
        <f t="shared" si="2"/>
        <v/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24" t="str">
        <f t="shared" si="3"/>
        <v/>
      </c>
      <c r="AD20" s="59" t="str">
        <f t="shared" si="4"/>
        <v/>
      </c>
      <c r="AE20" s="65" t="str">
        <f t="shared" si="5"/>
        <v/>
      </c>
      <c r="AF20" s="62"/>
      <c r="AG20" s="37"/>
      <c r="AH20" s="24" t="str">
        <f t="shared" si="6"/>
        <v/>
      </c>
      <c r="AI20" s="26" t="str">
        <f t="shared" si="7"/>
        <v/>
      </c>
      <c r="AJ20" s="59" t="str">
        <f t="shared" si="8"/>
        <v/>
      </c>
      <c r="AK20" s="101" t="str">
        <f t="shared" si="9"/>
        <v/>
      </c>
      <c r="AL20" s="238" t="str">
        <f t="shared" si="10"/>
        <v/>
      </c>
      <c r="AM20" s="102" t="str">
        <f>IF(ISERROR(IF(AK20="","",VLOOKUP(AL20,TRANSMUTATION_TABLE!A$2:D$42,4,TRUE))),"",IF(AK20="","",VLOOKUP(AL20,TRANSMUTATION_TABLE!A$2:D$42,4,TRUE)))</f>
        <v/>
      </c>
    </row>
    <row r="21" spans="1:39" x14ac:dyDescent="0.25">
      <c r="A21" s="3"/>
      <c r="B21" s="159"/>
      <c r="C21" s="159"/>
      <c r="D21" s="159"/>
      <c r="E21" s="159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4" t="str">
        <f t="shared" si="0"/>
        <v/>
      </c>
      <c r="Q21" s="26" t="str">
        <f t="shared" si="1"/>
        <v/>
      </c>
      <c r="R21" s="27" t="str">
        <f t="shared" si="2"/>
        <v/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24" t="str">
        <f t="shared" si="3"/>
        <v/>
      </c>
      <c r="AD21" s="59" t="str">
        <f t="shared" si="4"/>
        <v/>
      </c>
      <c r="AE21" s="65" t="str">
        <f t="shared" si="5"/>
        <v/>
      </c>
      <c r="AF21" s="62"/>
      <c r="AG21" s="37"/>
      <c r="AH21" s="24" t="str">
        <f t="shared" si="6"/>
        <v/>
      </c>
      <c r="AI21" s="26" t="str">
        <f t="shared" si="7"/>
        <v/>
      </c>
      <c r="AJ21" s="59" t="str">
        <f t="shared" si="8"/>
        <v/>
      </c>
      <c r="AK21" s="101" t="str">
        <f t="shared" si="9"/>
        <v/>
      </c>
      <c r="AL21" s="238" t="str">
        <f t="shared" si="10"/>
        <v/>
      </c>
      <c r="AM21" s="102" t="str">
        <f>IF(ISERROR(IF(AK21="","",VLOOKUP(AL21,TRANSMUTATION_TABLE!A$2:D$42,4,TRUE))),"",IF(AK21="","",VLOOKUP(AL21,TRANSMUTATION_TABLE!A$2:D$42,4,TRUE)))</f>
        <v/>
      </c>
    </row>
    <row r="22" spans="1:39" x14ac:dyDescent="0.25">
      <c r="A22" s="3"/>
      <c r="B22" s="159"/>
      <c r="C22" s="159"/>
      <c r="D22" s="159"/>
      <c r="E22" s="15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4" t="str">
        <f t="shared" si="0"/>
        <v/>
      </c>
      <c r="Q22" s="26" t="str">
        <f t="shared" si="1"/>
        <v/>
      </c>
      <c r="R22" s="27" t="str">
        <f t="shared" si="2"/>
        <v/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24" t="str">
        <f t="shared" si="3"/>
        <v/>
      </c>
      <c r="AD22" s="59" t="str">
        <f t="shared" si="4"/>
        <v/>
      </c>
      <c r="AE22" s="65" t="str">
        <f t="shared" si="5"/>
        <v/>
      </c>
      <c r="AF22" s="62"/>
      <c r="AG22" s="37"/>
      <c r="AH22" s="24" t="str">
        <f t="shared" si="6"/>
        <v/>
      </c>
      <c r="AI22" s="26" t="str">
        <f t="shared" si="7"/>
        <v/>
      </c>
      <c r="AJ22" s="59" t="str">
        <f t="shared" si="8"/>
        <v/>
      </c>
      <c r="AK22" s="101" t="str">
        <f t="shared" si="9"/>
        <v/>
      </c>
      <c r="AL22" s="238" t="str">
        <f t="shared" si="10"/>
        <v/>
      </c>
      <c r="AM22" s="102" t="str">
        <f>IF(ISERROR(IF(AK22="","",VLOOKUP(AL22,TRANSMUTATION_TABLE!A$2:D$42,4,TRUE))),"",IF(AK22="","",VLOOKUP(AL22,TRANSMUTATION_TABLE!A$2:D$42,4,TRUE)))</f>
        <v/>
      </c>
    </row>
    <row r="23" spans="1:39" x14ac:dyDescent="0.25">
      <c r="A23" s="3"/>
      <c r="B23" s="105"/>
      <c r="C23" s="106"/>
      <c r="D23" s="106"/>
      <c r="E23" s="10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4" t="str">
        <f t="shared" si="0"/>
        <v/>
      </c>
      <c r="Q23" s="26" t="str">
        <f t="shared" si="1"/>
        <v/>
      </c>
      <c r="R23" s="27" t="str">
        <f t="shared" si="2"/>
        <v/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24" t="str">
        <f t="shared" si="3"/>
        <v/>
      </c>
      <c r="AD23" s="59" t="str">
        <f t="shared" si="4"/>
        <v/>
      </c>
      <c r="AE23" s="65" t="str">
        <f t="shared" si="5"/>
        <v/>
      </c>
      <c r="AF23" s="62"/>
      <c r="AG23" s="37"/>
      <c r="AH23" s="24" t="str">
        <f t="shared" si="6"/>
        <v/>
      </c>
      <c r="AI23" s="26" t="str">
        <f t="shared" si="7"/>
        <v/>
      </c>
      <c r="AJ23" s="59" t="str">
        <f t="shared" si="8"/>
        <v/>
      </c>
      <c r="AK23" s="101" t="str">
        <f t="shared" si="9"/>
        <v/>
      </c>
      <c r="AL23" s="238" t="str">
        <f t="shared" si="10"/>
        <v/>
      </c>
      <c r="AM23" s="102" t="str">
        <f>IF(ISERROR(IF(AK23="","",VLOOKUP(AL23,TRANSMUTATION_TABLE!A$2:D$42,4,TRUE))),"",IF(AK23="","",VLOOKUP(AL23,TRANSMUTATION_TABLE!A$2:D$42,4,TRUE)))</f>
        <v/>
      </c>
    </row>
    <row r="24" spans="1:39" x14ac:dyDescent="0.25">
      <c r="A24" s="3"/>
      <c r="B24" s="105"/>
      <c r="C24" s="106"/>
      <c r="D24" s="106"/>
      <c r="E24" s="10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4" t="str">
        <f t="shared" si="0"/>
        <v/>
      </c>
      <c r="Q24" s="26" t="str">
        <f t="shared" si="1"/>
        <v/>
      </c>
      <c r="R24" s="27" t="str">
        <f t="shared" si="2"/>
        <v/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24" t="str">
        <f t="shared" si="3"/>
        <v/>
      </c>
      <c r="AD24" s="59" t="str">
        <f t="shared" si="4"/>
        <v/>
      </c>
      <c r="AE24" s="65" t="str">
        <f t="shared" si="5"/>
        <v/>
      </c>
      <c r="AF24" s="62"/>
      <c r="AG24" s="37"/>
      <c r="AH24" s="24" t="str">
        <f t="shared" si="6"/>
        <v/>
      </c>
      <c r="AI24" s="26" t="str">
        <f t="shared" si="7"/>
        <v/>
      </c>
      <c r="AJ24" s="59" t="str">
        <f t="shared" si="8"/>
        <v/>
      </c>
      <c r="AK24" s="101" t="str">
        <f t="shared" si="9"/>
        <v/>
      </c>
      <c r="AL24" s="238" t="str">
        <f t="shared" si="10"/>
        <v/>
      </c>
      <c r="AM24" s="102" t="str">
        <f>IF(ISERROR(IF(AK24="","",VLOOKUP(AL24,TRANSMUTATION_TABLE!A$2:D$42,4,TRUE))),"",IF(AK24="","",VLOOKUP(AL24,TRANSMUTATION_TABLE!A$2:D$42,4,TRUE)))</f>
        <v/>
      </c>
    </row>
    <row r="25" spans="1:39" x14ac:dyDescent="0.25">
      <c r="A25" s="3"/>
      <c r="B25" s="105"/>
      <c r="C25" s="106"/>
      <c r="D25" s="106"/>
      <c r="E25" s="10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4" t="str">
        <f t="shared" si="0"/>
        <v/>
      </c>
      <c r="Q25" s="26" t="str">
        <f t="shared" si="1"/>
        <v/>
      </c>
      <c r="R25" s="27" t="str">
        <f t="shared" si="2"/>
        <v/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24" t="str">
        <f t="shared" si="3"/>
        <v/>
      </c>
      <c r="AD25" s="59" t="str">
        <f t="shared" si="4"/>
        <v/>
      </c>
      <c r="AE25" s="65" t="str">
        <f t="shared" si="5"/>
        <v/>
      </c>
      <c r="AF25" s="62"/>
      <c r="AG25" s="37"/>
      <c r="AH25" s="24" t="str">
        <f t="shared" si="6"/>
        <v/>
      </c>
      <c r="AI25" s="26" t="str">
        <f t="shared" si="7"/>
        <v/>
      </c>
      <c r="AJ25" s="59" t="str">
        <f t="shared" si="8"/>
        <v/>
      </c>
      <c r="AK25" s="101" t="str">
        <f t="shared" si="9"/>
        <v/>
      </c>
      <c r="AL25" s="238" t="str">
        <f t="shared" si="10"/>
        <v/>
      </c>
      <c r="AM25" s="102" t="str">
        <f>IF(ISERROR(IF(AK25="","",VLOOKUP(AL25,TRANSMUTATION_TABLE!A$2:D$42,4,TRUE))),"",IF(AK25="","",VLOOKUP(AL25,TRANSMUTATION_TABLE!A$2:D$42,4,TRUE)))</f>
        <v/>
      </c>
    </row>
    <row r="26" spans="1:39" x14ac:dyDescent="0.25">
      <c r="A26" s="3"/>
      <c r="B26" s="105"/>
      <c r="C26" s="106"/>
      <c r="D26" s="106"/>
      <c r="E26" s="10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4" t="str">
        <f t="shared" si="0"/>
        <v/>
      </c>
      <c r="Q26" s="26" t="str">
        <f t="shared" si="1"/>
        <v/>
      </c>
      <c r="R26" s="27" t="str">
        <f t="shared" si="2"/>
        <v/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24" t="str">
        <f t="shared" si="3"/>
        <v/>
      </c>
      <c r="AD26" s="59" t="str">
        <f t="shared" si="4"/>
        <v/>
      </c>
      <c r="AE26" s="65" t="str">
        <f t="shared" si="5"/>
        <v/>
      </c>
      <c r="AF26" s="62"/>
      <c r="AG26" s="37"/>
      <c r="AH26" s="24" t="str">
        <f t="shared" si="6"/>
        <v/>
      </c>
      <c r="AI26" s="26" t="str">
        <f t="shared" si="7"/>
        <v/>
      </c>
      <c r="AJ26" s="59" t="str">
        <f t="shared" si="8"/>
        <v/>
      </c>
      <c r="AK26" s="101" t="str">
        <f t="shared" si="9"/>
        <v/>
      </c>
      <c r="AL26" s="238" t="str">
        <f t="shared" si="10"/>
        <v/>
      </c>
      <c r="AM26" s="102" t="str">
        <f>IF(ISERROR(IF(AK26="","",VLOOKUP(AL26,TRANSMUTATION_TABLE!A$2:D$42,4,TRUE))),"",IF(AK26="","",VLOOKUP(AL26,TRANSMUTATION_TABLE!A$2:D$42,4,TRUE)))</f>
        <v/>
      </c>
    </row>
    <row r="27" spans="1:39" x14ac:dyDescent="0.25">
      <c r="A27" s="3"/>
      <c r="B27" s="105"/>
      <c r="C27" s="106"/>
      <c r="D27" s="106"/>
      <c r="E27" s="10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4" t="str">
        <f t="shared" si="0"/>
        <v/>
      </c>
      <c r="Q27" s="26" t="str">
        <f t="shared" si="1"/>
        <v/>
      </c>
      <c r="R27" s="27" t="str">
        <f t="shared" si="2"/>
        <v/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24" t="str">
        <f t="shared" si="3"/>
        <v/>
      </c>
      <c r="AD27" s="59" t="str">
        <f t="shared" si="4"/>
        <v/>
      </c>
      <c r="AE27" s="65" t="str">
        <f t="shared" si="5"/>
        <v/>
      </c>
      <c r="AF27" s="62"/>
      <c r="AG27" s="37"/>
      <c r="AH27" s="24" t="str">
        <f t="shared" si="6"/>
        <v/>
      </c>
      <c r="AI27" s="26" t="str">
        <f t="shared" si="7"/>
        <v/>
      </c>
      <c r="AJ27" s="59" t="str">
        <f t="shared" si="8"/>
        <v/>
      </c>
      <c r="AK27" s="101" t="str">
        <f t="shared" si="9"/>
        <v/>
      </c>
      <c r="AL27" s="238" t="str">
        <f t="shared" si="10"/>
        <v/>
      </c>
      <c r="AM27" s="102" t="str">
        <f>IF(ISERROR(IF(AK27="","",VLOOKUP(AL27,TRANSMUTATION_TABLE!A$2:D$42,4,TRUE))),"",IF(AK27="","",VLOOKUP(AL27,TRANSMUTATION_TABLE!A$2:D$42,4,TRUE)))</f>
        <v/>
      </c>
    </row>
    <row r="28" spans="1:39" x14ac:dyDescent="0.25">
      <c r="A28" s="3"/>
      <c r="B28" s="105"/>
      <c r="C28" s="106"/>
      <c r="D28" s="106"/>
      <c r="E28" s="10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4" t="str">
        <f t="shared" si="0"/>
        <v/>
      </c>
      <c r="Q28" s="26" t="str">
        <f t="shared" si="1"/>
        <v/>
      </c>
      <c r="R28" s="27" t="str">
        <f t="shared" si="2"/>
        <v/>
      </c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24" t="str">
        <f t="shared" si="3"/>
        <v/>
      </c>
      <c r="AD28" s="59" t="str">
        <f t="shared" si="4"/>
        <v/>
      </c>
      <c r="AE28" s="65" t="str">
        <f t="shared" si="5"/>
        <v/>
      </c>
      <c r="AF28" s="62"/>
      <c r="AG28" s="37"/>
      <c r="AH28" s="24" t="str">
        <f t="shared" si="6"/>
        <v/>
      </c>
      <c r="AI28" s="26" t="str">
        <f t="shared" si="7"/>
        <v/>
      </c>
      <c r="AJ28" s="59" t="str">
        <f t="shared" si="8"/>
        <v/>
      </c>
      <c r="AK28" s="101" t="str">
        <f t="shared" si="9"/>
        <v/>
      </c>
      <c r="AL28" s="238" t="str">
        <f t="shared" si="10"/>
        <v/>
      </c>
      <c r="AM28" s="102" t="str">
        <f>IF(ISERROR(IF(AK28="","",VLOOKUP(AL28,TRANSMUTATION_TABLE!A$2:D$42,4,TRUE))),"",IF(AK28="","",VLOOKUP(AL28,TRANSMUTATION_TABLE!A$2:D$42,4,TRUE)))</f>
        <v/>
      </c>
    </row>
    <row r="29" spans="1:39" x14ac:dyDescent="0.25">
      <c r="A29" s="3"/>
      <c r="B29" s="105"/>
      <c r="C29" s="106"/>
      <c r="D29" s="106"/>
      <c r="E29" s="10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4" t="str">
        <f t="shared" si="0"/>
        <v/>
      </c>
      <c r="Q29" s="26" t="str">
        <f t="shared" si="1"/>
        <v/>
      </c>
      <c r="R29" s="27" t="str">
        <f t="shared" si="2"/>
        <v/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24" t="str">
        <f t="shared" si="3"/>
        <v/>
      </c>
      <c r="AD29" s="59" t="str">
        <f t="shared" si="4"/>
        <v/>
      </c>
      <c r="AE29" s="65" t="str">
        <f t="shared" si="5"/>
        <v/>
      </c>
      <c r="AF29" s="62"/>
      <c r="AG29" s="37"/>
      <c r="AH29" s="24" t="str">
        <f t="shared" si="6"/>
        <v/>
      </c>
      <c r="AI29" s="26" t="str">
        <f t="shared" si="7"/>
        <v/>
      </c>
      <c r="AJ29" s="59" t="str">
        <f t="shared" si="8"/>
        <v/>
      </c>
      <c r="AK29" s="101" t="str">
        <f t="shared" si="9"/>
        <v/>
      </c>
      <c r="AL29" s="238" t="str">
        <f t="shared" si="10"/>
        <v/>
      </c>
      <c r="AM29" s="102" t="str">
        <f>IF(ISERROR(IF(AK29="","",VLOOKUP(AL29,TRANSMUTATION_TABLE!A$2:D$42,4,TRUE))),"",IF(AK29="","",VLOOKUP(AL29,TRANSMUTATION_TABLE!A$2:D$42,4,TRUE)))</f>
        <v/>
      </c>
    </row>
    <row r="30" spans="1:39" x14ac:dyDescent="0.25">
      <c r="A30" s="3"/>
      <c r="B30" s="105"/>
      <c r="C30" s="106"/>
      <c r="D30" s="106"/>
      <c r="E30" s="10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4" t="str">
        <f t="shared" si="0"/>
        <v/>
      </c>
      <c r="Q30" s="26" t="str">
        <f t="shared" si="1"/>
        <v/>
      </c>
      <c r="R30" s="27" t="str">
        <f t="shared" si="2"/>
        <v/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24" t="str">
        <f t="shared" si="3"/>
        <v/>
      </c>
      <c r="AD30" s="59" t="str">
        <f t="shared" si="4"/>
        <v/>
      </c>
      <c r="AE30" s="65" t="str">
        <f t="shared" si="5"/>
        <v/>
      </c>
      <c r="AF30" s="62"/>
      <c r="AG30" s="37"/>
      <c r="AH30" s="24" t="str">
        <f t="shared" si="6"/>
        <v/>
      </c>
      <c r="AI30" s="26" t="str">
        <f t="shared" si="7"/>
        <v/>
      </c>
      <c r="AJ30" s="59" t="str">
        <f t="shared" si="8"/>
        <v/>
      </c>
      <c r="AK30" s="101" t="str">
        <f t="shared" si="9"/>
        <v/>
      </c>
      <c r="AL30" s="238" t="str">
        <f t="shared" si="10"/>
        <v/>
      </c>
      <c r="AM30" s="102" t="str">
        <f>IF(ISERROR(IF(AK30="","",VLOOKUP(AL30,TRANSMUTATION_TABLE!A$2:D$42,4,TRUE))),"",IF(AK30="","",VLOOKUP(AL30,TRANSMUTATION_TABLE!A$2:D$42,4,TRUE)))</f>
        <v/>
      </c>
    </row>
    <row r="31" spans="1:39" x14ac:dyDescent="0.25">
      <c r="A31" s="3"/>
      <c r="B31" s="105"/>
      <c r="C31" s="106"/>
      <c r="D31" s="106"/>
      <c r="E31" s="10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4" t="str">
        <f t="shared" si="0"/>
        <v/>
      </c>
      <c r="Q31" s="26" t="str">
        <f t="shared" si="1"/>
        <v/>
      </c>
      <c r="R31" s="27" t="str">
        <f t="shared" si="2"/>
        <v/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24" t="str">
        <f t="shared" si="3"/>
        <v/>
      </c>
      <c r="AD31" s="59" t="str">
        <f t="shared" si="4"/>
        <v/>
      </c>
      <c r="AE31" s="65" t="str">
        <f t="shared" si="5"/>
        <v/>
      </c>
      <c r="AF31" s="62"/>
      <c r="AG31" s="37"/>
      <c r="AH31" s="24" t="str">
        <f t="shared" si="6"/>
        <v/>
      </c>
      <c r="AI31" s="26" t="str">
        <f t="shared" si="7"/>
        <v/>
      </c>
      <c r="AJ31" s="59" t="str">
        <f t="shared" si="8"/>
        <v/>
      </c>
      <c r="AK31" s="101" t="str">
        <f t="shared" si="9"/>
        <v/>
      </c>
      <c r="AL31" s="238" t="str">
        <f t="shared" si="10"/>
        <v/>
      </c>
      <c r="AM31" s="102" t="str">
        <f>IF(ISERROR(IF(AK31="","",VLOOKUP(AL31,TRANSMUTATION_TABLE!A$2:D$42,4,TRUE))),"",IF(AK31="","",VLOOKUP(AL31,TRANSMUTATION_TABLE!A$2:D$42,4,TRUE)))</f>
        <v/>
      </c>
    </row>
    <row r="32" spans="1:39" x14ac:dyDescent="0.25">
      <c r="A32" s="3"/>
      <c r="B32" s="105"/>
      <c r="C32" s="106"/>
      <c r="D32" s="106"/>
      <c r="E32" s="107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4" t="str">
        <f t="shared" si="0"/>
        <v/>
      </c>
      <c r="Q32" s="26" t="str">
        <f t="shared" si="1"/>
        <v/>
      </c>
      <c r="R32" s="27" t="str">
        <f t="shared" si="2"/>
        <v/>
      </c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24" t="str">
        <f t="shared" si="3"/>
        <v/>
      </c>
      <c r="AD32" s="59" t="str">
        <f t="shared" si="4"/>
        <v/>
      </c>
      <c r="AE32" s="65" t="str">
        <f t="shared" si="5"/>
        <v/>
      </c>
      <c r="AF32" s="62"/>
      <c r="AG32" s="37"/>
      <c r="AH32" s="24" t="str">
        <f t="shared" si="6"/>
        <v/>
      </c>
      <c r="AI32" s="26" t="str">
        <f t="shared" si="7"/>
        <v/>
      </c>
      <c r="AJ32" s="59" t="str">
        <f t="shared" si="8"/>
        <v/>
      </c>
      <c r="AK32" s="101" t="str">
        <f t="shared" si="9"/>
        <v/>
      </c>
      <c r="AL32" s="238" t="str">
        <f t="shared" si="10"/>
        <v/>
      </c>
      <c r="AM32" s="102" t="str">
        <f>IF(ISERROR(IF(AK32="","",VLOOKUP(AL32,TRANSMUTATION_TABLE!A$2:D$42,4,TRUE))),"",IF(AK32="","",VLOOKUP(AL32,TRANSMUTATION_TABLE!A$2:D$42,4,TRUE)))</f>
        <v/>
      </c>
    </row>
    <row r="33" spans="1:39" x14ac:dyDescent="0.25">
      <c r="A33" s="3"/>
      <c r="B33" s="105"/>
      <c r="C33" s="106"/>
      <c r="D33" s="106"/>
      <c r="E33" s="107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4" t="str">
        <f t="shared" si="0"/>
        <v/>
      </c>
      <c r="Q33" s="26" t="str">
        <f t="shared" si="1"/>
        <v/>
      </c>
      <c r="R33" s="27" t="str">
        <f t="shared" si="2"/>
        <v/>
      </c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24" t="str">
        <f t="shared" si="3"/>
        <v/>
      </c>
      <c r="AD33" s="59" t="str">
        <f t="shared" si="4"/>
        <v/>
      </c>
      <c r="AE33" s="65" t="str">
        <f t="shared" si="5"/>
        <v/>
      </c>
      <c r="AF33" s="62"/>
      <c r="AG33" s="37"/>
      <c r="AH33" s="24" t="str">
        <f t="shared" si="6"/>
        <v/>
      </c>
      <c r="AI33" s="26" t="str">
        <f t="shared" si="7"/>
        <v/>
      </c>
      <c r="AJ33" s="59" t="str">
        <f t="shared" si="8"/>
        <v/>
      </c>
      <c r="AK33" s="101" t="str">
        <f t="shared" si="9"/>
        <v/>
      </c>
      <c r="AL33" s="238" t="str">
        <f t="shared" si="10"/>
        <v/>
      </c>
      <c r="AM33" s="102" t="str">
        <f>IF(ISERROR(IF(AK33="","",VLOOKUP(AL33,TRANSMUTATION_TABLE!A$2:D$42,4,TRUE))),"",IF(AK33="","",VLOOKUP(AL33,TRANSMUTATION_TABLE!A$2:D$42,4,TRUE)))</f>
        <v/>
      </c>
    </row>
    <row r="34" spans="1:39" x14ac:dyDescent="0.25">
      <c r="A34" s="3"/>
      <c r="B34" s="105"/>
      <c r="C34" s="106"/>
      <c r="D34" s="106"/>
      <c r="E34" s="107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4" t="str">
        <f t="shared" si="0"/>
        <v/>
      </c>
      <c r="Q34" s="26" t="str">
        <f t="shared" si="1"/>
        <v/>
      </c>
      <c r="R34" s="27" t="str">
        <f t="shared" si="2"/>
        <v/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24" t="str">
        <f t="shared" si="3"/>
        <v/>
      </c>
      <c r="AD34" s="59" t="str">
        <f t="shared" si="4"/>
        <v/>
      </c>
      <c r="AE34" s="65" t="str">
        <f t="shared" si="5"/>
        <v/>
      </c>
      <c r="AF34" s="62"/>
      <c r="AG34" s="37"/>
      <c r="AH34" s="24" t="str">
        <f t="shared" si="6"/>
        <v/>
      </c>
      <c r="AI34" s="26" t="str">
        <f t="shared" si="7"/>
        <v/>
      </c>
      <c r="AJ34" s="59" t="str">
        <f t="shared" si="8"/>
        <v/>
      </c>
      <c r="AK34" s="101" t="str">
        <f t="shared" si="9"/>
        <v/>
      </c>
      <c r="AL34" s="238" t="str">
        <f t="shared" si="10"/>
        <v/>
      </c>
      <c r="AM34" s="102" t="str">
        <f>IF(ISERROR(IF(AK34="","",VLOOKUP(AL34,TRANSMUTATION_TABLE!A$2:D$42,4,TRUE))),"",IF(AK34="","",VLOOKUP(AL34,TRANSMUTATION_TABLE!A$2:D$42,4,TRUE)))</f>
        <v/>
      </c>
    </row>
    <row r="35" spans="1:39" x14ac:dyDescent="0.25">
      <c r="A35" s="3"/>
      <c r="B35" s="105"/>
      <c r="C35" s="106"/>
      <c r="D35" s="106"/>
      <c r="E35" s="107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4" t="str">
        <f t="shared" si="0"/>
        <v/>
      </c>
      <c r="Q35" s="26" t="str">
        <f t="shared" si="1"/>
        <v/>
      </c>
      <c r="R35" s="27" t="str">
        <f t="shared" si="2"/>
        <v/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24" t="str">
        <f t="shared" si="3"/>
        <v/>
      </c>
      <c r="AD35" s="59" t="str">
        <f t="shared" si="4"/>
        <v/>
      </c>
      <c r="AE35" s="65" t="str">
        <f t="shared" si="5"/>
        <v/>
      </c>
      <c r="AF35" s="62"/>
      <c r="AG35" s="37"/>
      <c r="AH35" s="24" t="str">
        <f t="shared" si="6"/>
        <v/>
      </c>
      <c r="AI35" s="26" t="str">
        <f t="shared" si="7"/>
        <v/>
      </c>
      <c r="AJ35" s="59" t="str">
        <f t="shared" si="8"/>
        <v/>
      </c>
      <c r="AK35" s="101" t="str">
        <f t="shared" si="9"/>
        <v/>
      </c>
      <c r="AL35" s="238" t="str">
        <f t="shared" si="10"/>
        <v/>
      </c>
      <c r="AM35" s="102" t="str">
        <f>IF(ISERROR(IF(AK35="","",VLOOKUP(AL35,TRANSMUTATION_TABLE!A$2:D$42,4,TRUE))),"",IF(AK35="","",VLOOKUP(AL35,TRANSMUTATION_TABLE!A$2:D$42,4,TRUE)))</f>
        <v/>
      </c>
    </row>
    <row r="36" spans="1:39" x14ac:dyDescent="0.25">
      <c r="A36" s="3"/>
      <c r="B36" s="105"/>
      <c r="C36" s="106"/>
      <c r="D36" s="106"/>
      <c r="E36" s="107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4" t="str">
        <f t="shared" si="0"/>
        <v/>
      </c>
      <c r="Q36" s="26" t="str">
        <f t="shared" si="1"/>
        <v/>
      </c>
      <c r="R36" s="27" t="str">
        <f t="shared" si="2"/>
        <v/>
      </c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24" t="str">
        <f t="shared" si="3"/>
        <v/>
      </c>
      <c r="AD36" s="59" t="str">
        <f t="shared" si="4"/>
        <v/>
      </c>
      <c r="AE36" s="65" t="str">
        <f t="shared" si="5"/>
        <v/>
      </c>
      <c r="AF36" s="62"/>
      <c r="AG36" s="37"/>
      <c r="AH36" s="24" t="str">
        <f t="shared" si="6"/>
        <v/>
      </c>
      <c r="AI36" s="26" t="str">
        <f t="shared" si="7"/>
        <v/>
      </c>
      <c r="AJ36" s="59" t="str">
        <f t="shared" si="8"/>
        <v/>
      </c>
      <c r="AK36" s="101" t="str">
        <f t="shared" si="9"/>
        <v/>
      </c>
      <c r="AL36" s="238" t="str">
        <f t="shared" si="10"/>
        <v/>
      </c>
      <c r="AM36" s="102" t="str">
        <f>IF(ISERROR(IF(AK36="","",VLOOKUP(AL36,TRANSMUTATION_TABLE!A$2:D$42,4,TRUE))),"",IF(AK36="","",VLOOKUP(AL36,TRANSMUTATION_TABLE!A$2:D$42,4,TRUE)))</f>
        <v/>
      </c>
    </row>
    <row r="37" spans="1:39" x14ac:dyDescent="0.25">
      <c r="A37" s="3"/>
      <c r="B37" s="105"/>
      <c r="C37" s="106"/>
      <c r="D37" s="106"/>
      <c r="E37" s="107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4" t="str">
        <f t="shared" si="0"/>
        <v/>
      </c>
      <c r="Q37" s="26" t="str">
        <f t="shared" si="1"/>
        <v/>
      </c>
      <c r="R37" s="27" t="str">
        <f t="shared" si="2"/>
        <v/>
      </c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24" t="str">
        <f t="shared" si="3"/>
        <v/>
      </c>
      <c r="AD37" s="59" t="str">
        <f t="shared" si="4"/>
        <v/>
      </c>
      <c r="AE37" s="65" t="str">
        <f t="shared" si="5"/>
        <v/>
      </c>
      <c r="AF37" s="62"/>
      <c r="AG37" s="37"/>
      <c r="AH37" s="24" t="str">
        <f t="shared" si="6"/>
        <v/>
      </c>
      <c r="AI37" s="26" t="str">
        <f t="shared" si="7"/>
        <v/>
      </c>
      <c r="AJ37" s="59" t="str">
        <f t="shared" si="8"/>
        <v/>
      </c>
      <c r="AK37" s="101" t="str">
        <f t="shared" si="9"/>
        <v/>
      </c>
      <c r="AL37" s="238" t="str">
        <f t="shared" si="10"/>
        <v/>
      </c>
      <c r="AM37" s="102" t="str">
        <f>IF(ISERROR(IF(AK37="","",VLOOKUP(AL37,TRANSMUTATION_TABLE!A$2:D$42,4,TRUE))),"",IF(AK37="","",VLOOKUP(AL37,TRANSMUTATION_TABLE!A$2:D$42,4,TRUE)))</f>
        <v/>
      </c>
    </row>
    <row r="38" spans="1:39" x14ac:dyDescent="0.25">
      <c r="A38" s="3"/>
      <c r="B38" s="105"/>
      <c r="C38" s="106"/>
      <c r="D38" s="106"/>
      <c r="E38" s="107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4" t="str">
        <f t="shared" si="0"/>
        <v/>
      </c>
      <c r="Q38" s="26" t="str">
        <f t="shared" si="1"/>
        <v/>
      </c>
      <c r="R38" s="27" t="str">
        <f t="shared" si="2"/>
        <v/>
      </c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24" t="str">
        <f t="shared" si="3"/>
        <v/>
      </c>
      <c r="AD38" s="59" t="str">
        <f t="shared" si="4"/>
        <v/>
      </c>
      <c r="AE38" s="65" t="str">
        <f t="shared" si="5"/>
        <v/>
      </c>
      <c r="AF38" s="62"/>
      <c r="AG38" s="37"/>
      <c r="AH38" s="24" t="str">
        <f t="shared" si="6"/>
        <v/>
      </c>
      <c r="AI38" s="26" t="str">
        <f t="shared" si="7"/>
        <v/>
      </c>
      <c r="AJ38" s="59" t="str">
        <f t="shared" si="8"/>
        <v/>
      </c>
      <c r="AK38" s="101" t="str">
        <f t="shared" si="9"/>
        <v/>
      </c>
      <c r="AL38" s="238" t="str">
        <f t="shared" si="10"/>
        <v/>
      </c>
      <c r="AM38" s="102" t="str">
        <f>IF(ISERROR(IF(AK38="","",VLOOKUP(AL38,TRANSMUTATION_TABLE!A$2:D$42,4,TRUE))),"",IF(AK38="","",VLOOKUP(AL38,TRANSMUTATION_TABLE!A$2:D$42,4,TRUE)))</f>
        <v/>
      </c>
    </row>
    <row r="39" spans="1:39" x14ac:dyDescent="0.25">
      <c r="A39" s="3"/>
      <c r="B39" s="105"/>
      <c r="C39" s="106"/>
      <c r="D39" s="106"/>
      <c r="E39" s="107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4" t="str">
        <f t="shared" si="0"/>
        <v/>
      </c>
      <c r="Q39" s="26" t="str">
        <f t="shared" si="1"/>
        <v/>
      </c>
      <c r="R39" s="27" t="str">
        <f t="shared" si="2"/>
        <v/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24" t="str">
        <f t="shared" si="3"/>
        <v/>
      </c>
      <c r="AD39" s="59" t="str">
        <f t="shared" si="4"/>
        <v/>
      </c>
      <c r="AE39" s="65" t="str">
        <f t="shared" si="5"/>
        <v/>
      </c>
      <c r="AF39" s="62"/>
      <c r="AG39" s="37"/>
      <c r="AH39" s="24" t="str">
        <f t="shared" si="6"/>
        <v/>
      </c>
      <c r="AI39" s="26" t="str">
        <f t="shared" si="7"/>
        <v/>
      </c>
      <c r="AJ39" s="59" t="str">
        <f t="shared" si="8"/>
        <v/>
      </c>
      <c r="AK39" s="101" t="str">
        <f t="shared" si="9"/>
        <v/>
      </c>
      <c r="AL39" s="238" t="str">
        <f t="shared" si="10"/>
        <v/>
      </c>
      <c r="AM39" s="102" t="str">
        <f>IF(ISERROR(IF(AK39="","",VLOOKUP(AL39,TRANSMUTATION_TABLE!A$2:D$42,4,TRUE))),"",IF(AK39="","",VLOOKUP(AL39,TRANSMUTATION_TABLE!A$2:D$42,4,TRUE)))</f>
        <v/>
      </c>
    </row>
    <row r="40" spans="1:39" x14ac:dyDescent="0.25">
      <c r="A40" s="3"/>
      <c r="B40" s="105"/>
      <c r="C40" s="106"/>
      <c r="D40" s="106"/>
      <c r="E40" s="107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24" t="str">
        <f t="shared" si="0"/>
        <v/>
      </c>
      <c r="Q40" s="26" t="str">
        <f t="shared" si="1"/>
        <v/>
      </c>
      <c r="R40" s="27" t="str">
        <f t="shared" si="2"/>
        <v/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24" t="str">
        <f t="shared" si="3"/>
        <v/>
      </c>
      <c r="AD40" s="59" t="str">
        <f t="shared" si="4"/>
        <v/>
      </c>
      <c r="AE40" s="65" t="str">
        <f t="shared" si="5"/>
        <v/>
      </c>
      <c r="AF40" s="62"/>
      <c r="AG40" s="37"/>
      <c r="AH40" s="24" t="str">
        <f t="shared" si="6"/>
        <v/>
      </c>
      <c r="AI40" s="26" t="str">
        <f t="shared" si="7"/>
        <v/>
      </c>
      <c r="AJ40" s="59" t="str">
        <f t="shared" si="8"/>
        <v/>
      </c>
      <c r="AK40" s="101" t="str">
        <f t="shared" si="9"/>
        <v/>
      </c>
      <c r="AL40" s="238" t="str">
        <f t="shared" si="10"/>
        <v/>
      </c>
      <c r="AM40" s="102" t="str">
        <f>IF(ISERROR(IF(AK40="","",VLOOKUP(AL40,TRANSMUTATION_TABLE!A$2:D$42,4,TRUE))),"",IF(AK40="","",VLOOKUP(AL40,TRANSMUTATION_TABLE!A$2:D$42,4,TRUE)))</f>
        <v/>
      </c>
    </row>
    <row r="41" spans="1:39" x14ac:dyDescent="0.25">
      <c r="A41" s="3"/>
      <c r="B41" s="105"/>
      <c r="C41" s="106"/>
      <c r="D41" s="106"/>
      <c r="E41" s="107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4" t="str">
        <f t="shared" si="0"/>
        <v/>
      </c>
      <c r="Q41" s="26" t="str">
        <f t="shared" si="1"/>
        <v/>
      </c>
      <c r="R41" s="27" t="str">
        <f t="shared" si="2"/>
        <v/>
      </c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24" t="str">
        <f t="shared" si="3"/>
        <v/>
      </c>
      <c r="AD41" s="59" t="str">
        <f t="shared" si="4"/>
        <v/>
      </c>
      <c r="AE41" s="65" t="str">
        <f t="shared" si="5"/>
        <v/>
      </c>
      <c r="AF41" s="62"/>
      <c r="AG41" s="37"/>
      <c r="AH41" s="24" t="str">
        <f t="shared" si="6"/>
        <v/>
      </c>
      <c r="AI41" s="26" t="str">
        <f t="shared" si="7"/>
        <v/>
      </c>
      <c r="AJ41" s="59" t="str">
        <f t="shared" si="8"/>
        <v/>
      </c>
      <c r="AK41" s="101" t="str">
        <f t="shared" si="9"/>
        <v/>
      </c>
      <c r="AL41" s="238" t="str">
        <f t="shared" si="10"/>
        <v/>
      </c>
      <c r="AM41" s="102" t="str">
        <f>IF(ISERROR(IF(AK41="","",VLOOKUP(AL41,TRANSMUTATION_TABLE!A$2:D$42,4,TRUE))),"",IF(AK41="","",VLOOKUP(AL41,TRANSMUTATION_TABLE!A$2:D$42,4,TRUE)))</f>
        <v/>
      </c>
    </row>
    <row r="42" spans="1:39" x14ac:dyDescent="0.25">
      <c r="A42" s="3"/>
      <c r="B42" s="105"/>
      <c r="C42" s="106"/>
      <c r="D42" s="106"/>
      <c r="E42" s="10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4" t="str">
        <f t="shared" si="0"/>
        <v/>
      </c>
      <c r="Q42" s="26" t="str">
        <f t="shared" si="1"/>
        <v/>
      </c>
      <c r="R42" s="27" t="str">
        <f t="shared" si="2"/>
        <v/>
      </c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24" t="str">
        <f t="shared" si="3"/>
        <v/>
      </c>
      <c r="AD42" s="59" t="str">
        <f t="shared" si="4"/>
        <v/>
      </c>
      <c r="AE42" s="65" t="str">
        <f t="shared" si="5"/>
        <v/>
      </c>
      <c r="AF42" s="62"/>
      <c r="AG42" s="37"/>
      <c r="AH42" s="24" t="str">
        <f t="shared" si="6"/>
        <v/>
      </c>
      <c r="AI42" s="26" t="str">
        <f t="shared" si="7"/>
        <v/>
      </c>
      <c r="AJ42" s="59" t="str">
        <f t="shared" si="8"/>
        <v/>
      </c>
      <c r="AK42" s="101" t="str">
        <f t="shared" si="9"/>
        <v/>
      </c>
      <c r="AL42" s="238" t="str">
        <f t="shared" si="10"/>
        <v/>
      </c>
      <c r="AM42" s="102" t="str">
        <f>IF(ISERROR(IF(AK42="","",VLOOKUP(AL42,TRANSMUTATION_TABLE!A$2:D$42,4,TRUE))),"",IF(AK42="","",VLOOKUP(AL42,TRANSMUTATION_TABLE!A$2:D$42,4,TRUE)))</f>
        <v/>
      </c>
    </row>
    <row r="43" spans="1:39" x14ac:dyDescent="0.25">
      <c r="A43" s="3"/>
      <c r="B43" s="105"/>
      <c r="C43" s="106"/>
      <c r="D43" s="106"/>
      <c r="E43" s="107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4" t="str">
        <f t="shared" si="0"/>
        <v/>
      </c>
      <c r="Q43" s="26" t="str">
        <f t="shared" si="1"/>
        <v/>
      </c>
      <c r="R43" s="27" t="str">
        <f t="shared" si="2"/>
        <v/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24" t="str">
        <f t="shared" si="3"/>
        <v/>
      </c>
      <c r="AD43" s="59" t="str">
        <f t="shared" si="4"/>
        <v/>
      </c>
      <c r="AE43" s="65" t="str">
        <f t="shared" si="5"/>
        <v/>
      </c>
      <c r="AF43" s="62"/>
      <c r="AG43" s="37"/>
      <c r="AH43" s="24" t="str">
        <f t="shared" si="6"/>
        <v/>
      </c>
      <c r="AI43" s="26" t="str">
        <f t="shared" si="7"/>
        <v/>
      </c>
      <c r="AJ43" s="59" t="str">
        <f t="shared" si="8"/>
        <v/>
      </c>
      <c r="AK43" s="101" t="str">
        <f t="shared" si="9"/>
        <v/>
      </c>
      <c r="AL43" s="238" t="str">
        <f t="shared" si="10"/>
        <v/>
      </c>
      <c r="AM43" s="102" t="str">
        <f>IF(ISERROR(IF(AK43="","",VLOOKUP(AL43,TRANSMUTATION_TABLE!A$2:D$42,4,TRUE))),"",IF(AK43="","",VLOOKUP(AL43,TRANSMUTATION_TABLE!A$2:D$42,4,TRUE)))</f>
        <v/>
      </c>
    </row>
    <row r="44" spans="1:39" x14ac:dyDescent="0.25">
      <c r="A44" s="3"/>
      <c r="B44" s="105"/>
      <c r="C44" s="106"/>
      <c r="D44" s="106"/>
      <c r="E44" s="107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4" t="str">
        <f t="shared" si="0"/>
        <v/>
      </c>
      <c r="Q44" s="26" t="str">
        <f t="shared" si="1"/>
        <v/>
      </c>
      <c r="R44" s="27" t="str">
        <f t="shared" si="2"/>
        <v/>
      </c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24" t="str">
        <f t="shared" si="3"/>
        <v/>
      </c>
      <c r="AD44" s="59" t="str">
        <f t="shared" si="4"/>
        <v/>
      </c>
      <c r="AE44" s="65" t="str">
        <f t="shared" si="5"/>
        <v/>
      </c>
      <c r="AF44" s="62"/>
      <c r="AG44" s="37"/>
      <c r="AH44" s="24" t="str">
        <f t="shared" si="6"/>
        <v/>
      </c>
      <c r="AI44" s="26" t="str">
        <f t="shared" si="7"/>
        <v/>
      </c>
      <c r="AJ44" s="59" t="str">
        <f t="shared" si="8"/>
        <v/>
      </c>
      <c r="AK44" s="101" t="str">
        <f t="shared" si="9"/>
        <v/>
      </c>
      <c r="AL44" s="238" t="str">
        <f t="shared" si="10"/>
        <v/>
      </c>
      <c r="AM44" s="102" t="str">
        <f>IF(ISERROR(IF(AK44="","",VLOOKUP(AL44,TRANSMUTATION_TABLE!A$2:D$42,4,TRUE))),"",IF(AK44="","",VLOOKUP(AL44,TRANSMUTATION_TABLE!A$2:D$42,4,TRUE)))</f>
        <v/>
      </c>
    </row>
    <row r="45" spans="1:39" x14ac:dyDescent="0.25">
      <c r="A45" s="3"/>
      <c r="B45" s="105"/>
      <c r="C45" s="106"/>
      <c r="D45" s="106"/>
      <c r="E45" s="107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4" t="str">
        <f t="shared" si="0"/>
        <v/>
      </c>
      <c r="Q45" s="26" t="str">
        <f t="shared" si="1"/>
        <v/>
      </c>
      <c r="R45" s="27" t="str">
        <f t="shared" si="2"/>
        <v/>
      </c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24" t="str">
        <f t="shared" si="3"/>
        <v/>
      </c>
      <c r="AD45" s="59" t="str">
        <f t="shared" si="4"/>
        <v/>
      </c>
      <c r="AE45" s="65" t="str">
        <f t="shared" si="5"/>
        <v/>
      </c>
      <c r="AF45" s="62"/>
      <c r="AG45" s="37"/>
      <c r="AH45" s="24" t="str">
        <f t="shared" si="6"/>
        <v/>
      </c>
      <c r="AI45" s="26" t="str">
        <f t="shared" si="7"/>
        <v/>
      </c>
      <c r="AJ45" s="59" t="str">
        <f t="shared" si="8"/>
        <v/>
      </c>
      <c r="AK45" s="101" t="str">
        <f t="shared" si="9"/>
        <v/>
      </c>
      <c r="AL45" s="238" t="str">
        <f t="shared" si="10"/>
        <v/>
      </c>
      <c r="AM45" s="102" t="str">
        <f>IF(ISERROR(IF(AK45="","",VLOOKUP(AL45,TRANSMUTATION_TABLE!A$2:D$42,4,TRUE))),"",IF(AK45="","",VLOOKUP(AL45,TRANSMUTATION_TABLE!A$2:D$42,4,TRUE)))</f>
        <v/>
      </c>
    </row>
    <row r="46" spans="1:39" x14ac:dyDescent="0.25">
      <c r="A46" s="3"/>
      <c r="B46" s="105"/>
      <c r="C46" s="106"/>
      <c r="D46" s="106"/>
      <c r="E46" s="107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4" t="str">
        <f t="shared" si="0"/>
        <v/>
      </c>
      <c r="Q46" s="26" t="str">
        <f t="shared" si="1"/>
        <v/>
      </c>
      <c r="R46" s="27" t="str">
        <f t="shared" si="2"/>
        <v/>
      </c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24" t="str">
        <f t="shared" si="3"/>
        <v/>
      </c>
      <c r="AD46" s="59" t="str">
        <f t="shared" si="4"/>
        <v/>
      </c>
      <c r="AE46" s="65" t="str">
        <f t="shared" si="5"/>
        <v/>
      </c>
      <c r="AF46" s="62"/>
      <c r="AG46" s="37"/>
      <c r="AH46" s="24" t="str">
        <f t="shared" si="6"/>
        <v/>
      </c>
      <c r="AI46" s="26" t="str">
        <f t="shared" si="7"/>
        <v/>
      </c>
      <c r="AJ46" s="59" t="str">
        <f t="shared" si="8"/>
        <v/>
      </c>
      <c r="AK46" s="101" t="str">
        <f t="shared" si="9"/>
        <v/>
      </c>
      <c r="AL46" s="238" t="str">
        <f t="shared" si="10"/>
        <v/>
      </c>
      <c r="AM46" s="102" t="str">
        <f>IF(ISERROR(IF(AK46="","",VLOOKUP(AL46,TRANSMUTATION_TABLE!A$2:D$42,4,TRUE))),"",IF(AK46="","",VLOOKUP(AL46,TRANSMUTATION_TABLE!A$2:D$42,4,TRUE)))</f>
        <v/>
      </c>
    </row>
    <row r="47" spans="1:39" x14ac:dyDescent="0.25">
      <c r="A47" s="3"/>
      <c r="B47" s="105"/>
      <c r="C47" s="106"/>
      <c r="D47" s="106"/>
      <c r="E47" s="107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4" t="str">
        <f t="shared" si="0"/>
        <v/>
      </c>
      <c r="Q47" s="26" t="str">
        <f t="shared" si="1"/>
        <v/>
      </c>
      <c r="R47" s="27" t="str">
        <f t="shared" si="2"/>
        <v/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24" t="str">
        <f t="shared" si="3"/>
        <v/>
      </c>
      <c r="AD47" s="59" t="str">
        <f t="shared" si="4"/>
        <v/>
      </c>
      <c r="AE47" s="65" t="str">
        <f t="shared" si="5"/>
        <v/>
      </c>
      <c r="AF47" s="62"/>
      <c r="AG47" s="37"/>
      <c r="AH47" s="24" t="str">
        <f t="shared" si="6"/>
        <v/>
      </c>
      <c r="AI47" s="26" t="str">
        <f t="shared" si="7"/>
        <v/>
      </c>
      <c r="AJ47" s="59" t="str">
        <f t="shared" si="8"/>
        <v/>
      </c>
      <c r="AK47" s="101" t="str">
        <f t="shared" si="9"/>
        <v/>
      </c>
      <c r="AL47" s="238" t="str">
        <f t="shared" si="10"/>
        <v/>
      </c>
      <c r="AM47" s="102" t="str">
        <f>IF(ISERROR(IF(AK47="","",VLOOKUP(AL47,TRANSMUTATION_TABLE!A$2:D$42,4,TRUE))),"",IF(AK47="","",VLOOKUP(AL47,TRANSMUTATION_TABLE!A$2:D$42,4,TRUE)))</f>
        <v/>
      </c>
    </row>
    <row r="48" spans="1:39" x14ac:dyDescent="0.25">
      <c r="A48" s="3"/>
      <c r="B48" s="105"/>
      <c r="C48" s="106"/>
      <c r="D48" s="106"/>
      <c r="E48" s="107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4" t="str">
        <f t="shared" si="0"/>
        <v/>
      </c>
      <c r="Q48" s="26" t="str">
        <f t="shared" si="1"/>
        <v/>
      </c>
      <c r="R48" s="27" t="str">
        <f t="shared" si="2"/>
        <v/>
      </c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24" t="str">
        <f t="shared" si="3"/>
        <v/>
      </c>
      <c r="AD48" s="59" t="str">
        <f t="shared" si="4"/>
        <v/>
      </c>
      <c r="AE48" s="65" t="str">
        <f t="shared" si="5"/>
        <v/>
      </c>
      <c r="AF48" s="62"/>
      <c r="AG48" s="37"/>
      <c r="AH48" s="24" t="str">
        <f t="shared" si="6"/>
        <v/>
      </c>
      <c r="AI48" s="26" t="str">
        <f t="shared" si="7"/>
        <v/>
      </c>
      <c r="AJ48" s="59" t="str">
        <f t="shared" si="8"/>
        <v/>
      </c>
      <c r="AK48" s="101" t="str">
        <f t="shared" si="9"/>
        <v/>
      </c>
      <c r="AL48" s="238" t="str">
        <f t="shared" si="10"/>
        <v/>
      </c>
      <c r="AM48" s="102" t="str">
        <f>IF(ISERROR(IF(AK48="","",VLOOKUP(AL48,TRANSMUTATION_TABLE!A$2:D$42,4,TRUE))),"",IF(AK48="","",VLOOKUP(AL48,TRANSMUTATION_TABLE!A$2:D$42,4,TRUE)))</f>
        <v/>
      </c>
    </row>
    <row r="49" spans="1:39" x14ac:dyDescent="0.25">
      <c r="A49" s="3"/>
      <c r="B49" s="105"/>
      <c r="C49" s="106"/>
      <c r="D49" s="106"/>
      <c r="E49" s="107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4" t="str">
        <f t="shared" si="0"/>
        <v/>
      </c>
      <c r="Q49" s="26" t="str">
        <f t="shared" si="1"/>
        <v/>
      </c>
      <c r="R49" s="27" t="str">
        <f t="shared" si="2"/>
        <v/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24" t="str">
        <f t="shared" si="3"/>
        <v/>
      </c>
      <c r="AD49" s="59" t="str">
        <f t="shared" si="4"/>
        <v/>
      </c>
      <c r="AE49" s="65" t="str">
        <f t="shared" si="5"/>
        <v/>
      </c>
      <c r="AF49" s="62"/>
      <c r="AG49" s="37"/>
      <c r="AH49" s="24" t="str">
        <f t="shared" si="6"/>
        <v/>
      </c>
      <c r="AI49" s="26" t="str">
        <f t="shared" si="7"/>
        <v/>
      </c>
      <c r="AJ49" s="59" t="str">
        <f t="shared" si="8"/>
        <v/>
      </c>
      <c r="AK49" s="101" t="str">
        <f t="shared" si="9"/>
        <v/>
      </c>
      <c r="AL49" s="238" t="str">
        <f t="shared" si="10"/>
        <v/>
      </c>
      <c r="AM49" s="102" t="str">
        <f>IF(ISERROR(IF(AK49="","",VLOOKUP(AL49,TRANSMUTATION_TABLE!A$2:D$42,4,TRUE))),"",IF(AK49="","",VLOOKUP(AL49,TRANSMUTATION_TABLE!A$2:D$42,4,TRUE)))</f>
        <v/>
      </c>
    </row>
    <row r="50" spans="1:39" x14ac:dyDescent="0.25">
      <c r="A50" s="3"/>
      <c r="B50" s="105"/>
      <c r="C50" s="106"/>
      <c r="D50" s="106"/>
      <c r="E50" s="107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4" t="str">
        <f t="shared" si="0"/>
        <v/>
      </c>
      <c r="Q50" s="26" t="str">
        <f t="shared" si="1"/>
        <v/>
      </c>
      <c r="R50" s="27" t="str">
        <f t="shared" si="2"/>
        <v/>
      </c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24" t="str">
        <f t="shared" si="3"/>
        <v/>
      </c>
      <c r="AD50" s="59" t="str">
        <f t="shared" si="4"/>
        <v/>
      </c>
      <c r="AE50" s="65" t="str">
        <f t="shared" si="5"/>
        <v/>
      </c>
      <c r="AF50" s="62"/>
      <c r="AG50" s="37"/>
      <c r="AH50" s="24" t="str">
        <f t="shared" si="6"/>
        <v/>
      </c>
      <c r="AI50" s="26" t="str">
        <f t="shared" si="7"/>
        <v/>
      </c>
      <c r="AJ50" s="59" t="str">
        <f t="shared" si="8"/>
        <v/>
      </c>
      <c r="AK50" s="101" t="str">
        <f t="shared" si="9"/>
        <v/>
      </c>
      <c r="AL50" s="238" t="str">
        <f t="shared" si="10"/>
        <v/>
      </c>
      <c r="AM50" s="102" t="str">
        <f>IF(ISERROR(IF(AK50="","",VLOOKUP(AL50,TRANSMUTATION_TABLE!A$2:D$42,4,TRUE))),"",IF(AK50="","",VLOOKUP(AL50,TRANSMUTATION_TABLE!A$2:D$42,4,TRUE)))</f>
        <v/>
      </c>
    </row>
    <row r="51" spans="1:39" x14ac:dyDescent="0.25">
      <c r="A51" s="3"/>
      <c r="B51" s="105"/>
      <c r="C51" s="106"/>
      <c r="D51" s="106"/>
      <c r="E51" s="107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4" t="str">
        <f t="shared" si="0"/>
        <v/>
      </c>
      <c r="Q51" s="26" t="str">
        <f t="shared" si="1"/>
        <v/>
      </c>
      <c r="R51" s="27" t="str">
        <f t="shared" si="2"/>
        <v/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24" t="str">
        <f t="shared" si="3"/>
        <v/>
      </c>
      <c r="AD51" s="59" t="str">
        <f t="shared" si="4"/>
        <v/>
      </c>
      <c r="AE51" s="65" t="str">
        <f t="shared" si="5"/>
        <v/>
      </c>
      <c r="AF51" s="62"/>
      <c r="AG51" s="37"/>
      <c r="AH51" s="24" t="str">
        <f t="shared" si="6"/>
        <v/>
      </c>
      <c r="AI51" s="26" t="str">
        <f t="shared" si="7"/>
        <v/>
      </c>
      <c r="AJ51" s="59" t="str">
        <f t="shared" si="8"/>
        <v/>
      </c>
      <c r="AK51" s="101" t="str">
        <f t="shared" si="9"/>
        <v/>
      </c>
      <c r="AL51" s="238" t="str">
        <f t="shared" si="10"/>
        <v/>
      </c>
      <c r="AM51" s="102" t="str">
        <f>IF(ISERROR(IF(AK51="","",VLOOKUP(AL51,TRANSMUTATION_TABLE!A$2:D$42,4,TRUE))),"",IF(AK51="","",VLOOKUP(AL51,TRANSMUTATION_TABLE!A$2:D$42,4,TRUE)))</f>
        <v/>
      </c>
    </row>
    <row r="52" spans="1:39" x14ac:dyDescent="0.25">
      <c r="A52" s="3"/>
      <c r="B52" s="105"/>
      <c r="C52" s="106"/>
      <c r="D52" s="106"/>
      <c r="E52" s="107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4" t="str">
        <f t="shared" si="0"/>
        <v/>
      </c>
      <c r="Q52" s="26" t="str">
        <f t="shared" si="1"/>
        <v/>
      </c>
      <c r="R52" s="27" t="str">
        <f t="shared" si="2"/>
        <v/>
      </c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24" t="str">
        <f t="shared" si="3"/>
        <v/>
      </c>
      <c r="AD52" s="59" t="str">
        <f t="shared" si="4"/>
        <v/>
      </c>
      <c r="AE52" s="65" t="str">
        <f t="shared" si="5"/>
        <v/>
      </c>
      <c r="AF52" s="62"/>
      <c r="AG52" s="37"/>
      <c r="AH52" s="24" t="str">
        <f t="shared" si="6"/>
        <v/>
      </c>
      <c r="AI52" s="26" t="str">
        <f t="shared" si="7"/>
        <v/>
      </c>
      <c r="AJ52" s="59" t="str">
        <f t="shared" si="8"/>
        <v/>
      </c>
      <c r="AK52" s="101" t="str">
        <f t="shared" si="9"/>
        <v/>
      </c>
      <c r="AL52" s="238" t="str">
        <f t="shared" si="10"/>
        <v/>
      </c>
      <c r="AM52" s="102" t="str">
        <f>IF(ISERROR(IF(AK52="","",VLOOKUP(AL52,TRANSMUTATION_TABLE!A$2:D$42,4,TRUE))),"",IF(AK52="","",VLOOKUP(AL52,TRANSMUTATION_TABLE!A$2:D$42,4,TRUE)))</f>
        <v/>
      </c>
    </row>
    <row r="53" spans="1:39" x14ac:dyDescent="0.25">
      <c r="A53" s="3"/>
      <c r="B53" s="105"/>
      <c r="C53" s="106"/>
      <c r="D53" s="106"/>
      <c r="E53" s="107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4" t="str">
        <f t="shared" si="0"/>
        <v/>
      </c>
      <c r="Q53" s="26" t="str">
        <f t="shared" si="1"/>
        <v/>
      </c>
      <c r="R53" s="27" t="str">
        <f t="shared" si="2"/>
        <v/>
      </c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24" t="str">
        <f t="shared" si="3"/>
        <v/>
      </c>
      <c r="AD53" s="59" t="str">
        <f t="shared" si="4"/>
        <v/>
      </c>
      <c r="AE53" s="65" t="str">
        <f t="shared" si="5"/>
        <v/>
      </c>
      <c r="AF53" s="62"/>
      <c r="AG53" s="37"/>
      <c r="AH53" s="24" t="str">
        <f t="shared" si="6"/>
        <v/>
      </c>
      <c r="AI53" s="26" t="str">
        <f t="shared" si="7"/>
        <v/>
      </c>
      <c r="AJ53" s="59" t="str">
        <f t="shared" si="8"/>
        <v/>
      </c>
      <c r="AK53" s="101" t="str">
        <f t="shared" si="9"/>
        <v/>
      </c>
      <c r="AL53" s="238" t="str">
        <f t="shared" si="10"/>
        <v/>
      </c>
      <c r="AM53" s="102" t="str">
        <f>IF(ISERROR(IF(AK53="","",VLOOKUP(AL53,TRANSMUTATION_TABLE!A$2:D$42,4,TRUE))),"",IF(AK53="","",VLOOKUP(AL53,TRANSMUTATION_TABLE!A$2:D$42,4,TRUE)))</f>
        <v/>
      </c>
    </row>
    <row r="54" spans="1:39" x14ac:dyDescent="0.25">
      <c r="A54" s="3"/>
      <c r="B54" s="105"/>
      <c r="C54" s="106"/>
      <c r="D54" s="106"/>
      <c r="E54" s="107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4" t="str">
        <f t="shared" si="0"/>
        <v/>
      </c>
      <c r="Q54" s="26" t="str">
        <f t="shared" si="1"/>
        <v/>
      </c>
      <c r="R54" s="27" t="str">
        <f t="shared" si="2"/>
        <v/>
      </c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24" t="str">
        <f t="shared" si="3"/>
        <v/>
      </c>
      <c r="AD54" s="59" t="str">
        <f t="shared" si="4"/>
        <v/>
      </c>
      <c r="AE54" s="65" t="str">
        <f t="shared" si="5"/>
        <v/>
      </c>
      <c r="AF54" s="62"/>
      <c r="AG54" s="37"/>
      <c r="AH54" s="24" t="str">
        <f t="shared" si="6"/>
        <v/>
      </c>
      <c r="AI54" s="26" t="str">
        <f t="shared" si="7"/>
        <v/>
      </c>
      <c r="AJ54" s="59" t="str">
        <f t="shared" si="8"/>
        <v/>
      </c>
      <c r="AK54" s="101" t="str">
        <f t="shared" si="9"/>
        <v/>
      </c>
      <c r="AL54" s="238" t="str">
        <f t="shared" si="10"/>
        <v/>
      </c>
      <c r="AM54" s="102" t="str">
        <f>IF(ISERROR(IF(AK54="","",VLOOKUP(AL54,TRANSMUTATION_TABLE!A$2:D$42,4,TRUE))),"",IF(AK54="","",VLOOKUP(AL54,TRANSMUTATION_TABLE!A$2:D$42,4,TRUE)))</f>
        <v/>
      </c>
    </row>
    <row r="55" spans="1:39" x14ac:dyDescent="0.25">
      <c r="A55" s="3"/>
      <c r="B55" s="105"/>
      <c r="C55" s="106"/>
      <c r="D55" s="106"/>
      <c r="E55" s="107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4" t="str">
        <f t="shared" si="0"/>
        <v/>
      </c>
      <c r="Q55" s="26" t="str">
        <f t="shared" si="1"/>
        <v/>
      </c>
      <c r="R55" s="27" t="str">
        <f t="shared" si="2"/>
        <v/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24" t="str">
        <f t="shared" si="3"/>
        <v/>
      </c>
      <c r="AD55" s="59" t="str">
        <f t="shared" si="4"/>
        <v/>
      </c>
      <c r="AE55" s="65" t="str">
        <f t="shared" si="5"/>
        <v/>
      </c>
      <c r="AF55" s="62"/>
      <c r="AG55" s="37"/>
      <c r="AH55" s="24" t="str">
        <f t="shared" si="6"/>
        <v/>
      </c>
      <c r="AI55" s="26" t="str">
        <f t="shared" si="7"/>
        <v/>
      </c>
      <c r="AJ55" s="59" t="str">
        <f t="shared" si="8"/>
        <v/>
      </c>
      <c r="AK55" s="101" t="str">
        <f t="shared" si="9"/>
        <v/>
      </c>
      <c r="AL55" s="238" t="str">
        <f t="shared" si="10"/>
        <v/>
      </c>
      <c r="AM55" s="102" t="str">
        <f>IF(ISERROR(IF(AK55="","",VLOOKUP(AL55,TRANSMUTATION_TABLE!A$2:D$42,4,TRUE))),"",IF(AK55="","",VLOOKUP(AL55,TRANSMUTATION_TABLE!A$2:D$42,4,TRUE)))</f>
        <v/>
      </c>
    </row>
    <row r="56" spans="1:39" x14ac:dyDescent="0.25">
      <c r="A56" s="3"/>
      <c r="B56" s="105"/>
      <c r="C56" s="106"/>
      <c r="D56" s="106"/>
      <c r="E56" s="107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4" t="str">
        <f t="shared" si="0"/>
        <v/>
      </c>
      <c r="Q56" s="26" t="str">
        <f t="shared" si="1"/>
        <v/>
      </c>
      <c r="R56" s="27" t="str">
        <f t="shared" si="2"/>
        <v/>
      </c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24" t="str">
        <f t="shared" si="3"/>
        <v/>
      </c>
      <c r="AD56" s="59" t="str">
        <f t="shared" si="4"/>
        <v/>
      </c>
      <c r="AE56" s="65" t="str">
        <f t="shared" si="5"/>
        <v/>
      </c>
      <c r="AF56" s="62"/>
      <c r="AG56" s="37"/>
      <c r="AH56" s="24" t="str">
        <f t="shared" si="6"/>
        <v/>
      </c>
      <c r="AI56" s="26" t="str">
        <f t="shared" si="7"/>
        <v/>
      </c>
      <c r="AJ56" s="59" t="str">
        <f t="shared" si="8"/>
        <v/>
      </c>
      <c r="AK56" s="101" t="str">
        <f t="shared" si="9"/>
        <v/>
      </c>
      <c r="AL56" s="238" t="str">
        <f t="shared" si="10"/>
        <v/>
      </c>
      <c r="AM56" s="102" t="str">
        <f>IF(ISERROR(IF(AK56="","",VLOOKUP(AL56,TRANSMUTATION_TABLE!A$2:D$42,4,TRUE))),"",IF(AK56="","",VLOOKUP(AL56,TRANSMUTATION_TABLE!A$2:D$42,4,TRUE)))</f>
        <v/>
      </c>
    </row>
    <row r="57" spans="1:39" x14ac:dyDescent="0.25">
      <c r="A57" s="3"/>
      <c r="B57" s="105"/>
      <c r="C57" s="106"/>
      <c r="D57" s="106"/>
      <c r="E57" s="107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4" t="str">
        <f t="shared" si="0"/>
        <v/>
      </c>
      <c r="Q57" s="26" t="str">
        <f t="shared" si="1"/>
        <v/>
      </c>
      <c r="R57" s="27" t="str">
        <f t="shared" si="2"/>
        <v/>
      </c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24" t="str">
        <f t="shared" si="3"/>
        <v/>
      </c>
      <c r="AD57" s="59" t="str">
        <f t="shared" si="4"/>
        <v/>
      </c>
      <c r="AE57" s="65" t="str">
        <f t="shared" si="5"/>
        <v/>
      </c>
      <c r="AF57" s="62"/>
      <c r="AG57" s="37"/>
      <c r="AH57" s="24" t="str">
        <f t="shared" si="6"/>
        <v/>
      </c>
      <c r="AI57" s="26" t="str">
        <f t="shared" si="7"/>
        <v/>
      </c>
      <c r="AJ57" s="59" t="str">
        <f t="shared" si="8"/>
        <v/>
      </c>
      <c r="AK57" s="101" t="str">
        <f t="shared" si="9"/>
        <v/>
      </c>
      <c r="AL57" s="238" t="str">
        <f t="shared" si="10"/>
        <v/>
      </c>
      <c r="AM57" s="102" t="str">
        <f>IF(ISERROR(IF(AK57="","",VLOOKUP(AL57,TRANSMUTATION_TABLE!A$2:D$42,4,TRUE))),"",IF(AK57="","",VLOOKUP(AL57,TRANSMUTATION_TABLE!A$2:D$42,4,TRUE)))</f>
        <v/>
      </c>
    </row>
    <row r="58" spans="1:39" x14ac:dyDescent="0.25">
      <c r="A58" s="3"/>
      <c r="B58" s="105"/>
      <c r="C58" s="106"/>
      <c r="D58" s="106"/>
      <c r="E58" s="107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4" t="str">
        <f t="shared" si="0"/>
        <v/>
      </c>
      <c r="Q58" s="26" t="str">
        <f t="shared" si="1"/>
        <v/>
      </c>
      <c r="R58" s="27" t="str">
        <f t="shared" si="2"/>
        <v/>
      </c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24" t="str">
        <f t="shared" si="3"/>
        <v/>
      </c>
      <c r="AD58" s="59" t="str">
        <f t="shared" si="4"/>
        <v/>
      </c>
      <c r="AE58" s="65" t="str">
        <f t="shared" si="5"/>
        <v/>
      </c>
      <c r="AF58" s="62"/>
      <c r="AG58" s="37"/>
      <c r="AH58" s="24" t="str">
        <f t="shared" si="6"/>
        <v/>
      </c>
      <c r="AI58" s="26" t="str">
        <f t="shared" si="7"/>
        <v/>
      </c>
      <c r="AJ58" s="59" t="str">
        <f t="shared" si="8"/>
        <v/>
      </c>
      <c r="AK58" s="101" t="str">
        <f t="shared" si="9"/>
        <v/>
      </c>
      <c r="AL58" s="238" t="str">
        <f t="shared" si="10"/>
        <v/>
      </c>
      <c r="AM58" s="102" t="str">
        <f>IF(ISERROR(IF(AK58="","",VLOOKUP(AL58,TRANSMUTATION_TABLE!A$2:D$42,4,TRUE))),"",IF(AK58="","",VLOOKUP(AL58,TRANSMUTATION_TABLE!A$2:D$42,4,TRUE)))</f>
        <v/>
      </c>
    </row>
    <row r="59" spans="1:39" x14ac:dyDescent="0.25">
      <c r="A59" s="3"/>
      <c r="B59" s="105"/>
      <c r="C59" s="106"/>
      <c r="D59" s="106"/>
      <c r="E59" s="107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4" t="str">
        <f t="shared" si="0"/>
        <v/>
      </c>
      <c r="Q59" s="26" t="str">
        <f t="shared" si="1"/>
        <v/>
      </c>
      <c r="R59" s="27" t="str">
        <f t="shared" si="2"/>
        <v/>
      </c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24" t="str">
        <f t="shared" si="3"/>
        <v/>
      </c>
      <c r="AD59" s="59" t="str">
        <f t="shared" si="4"/>
        <v/>
      </c>
      <c r="AE59" s="65" t="str">
        <f t="shared" si="5"/>
        <v/>
      </c>
      <c r="AF59" s="62"/>
      <c r="AG59" s="37"/>
      <c r="AH59" s="24" t="str">
        <f t="shared" si="6"/>
        <v/>
      </c>
      <c r="AI59" s="26" t="str">
        <f t="shared" si="7"/>
        <v/>
      </c>
      <c r="AJ59" s="59" t="str">
        <f t="shared" si="8"/>
        <v/>
      </c>
      <c r="AK59" s="101" t="str">
        <f t="shared" si="9"/>
        <v/>
      </c>
      <c r="AL59" s="238" t="str">
        <f t="shared" si="10"/>
        <v/>
      </c>
      <c r="AM59" s="102" t="str">
        <f>IF(ISERROR(IF(AK59="","",VLOOKUP(AL59,TRANSMUTATION_TABLE!A$2:D$42,4,TRUE))),"",IF(AK59="","",VLOOKUP(AL59,TRANSMUTATION_TABLE!A$2:D$42,4,TRUE)))</f>
        <v/>
      </c>
    </row>
    <row r="60" spans="1:39" x14ac:dyDescent="0.25">
      <c r="A60" s="3"/>
      <c r="B60" s="105"/>
      <c r="C60" s="106"/>
      <c r="D60" s="106"/>
      <c r="E60" s="107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4" t="str">
        <f t="shared" si="0"/>
        <v/>
      </c>
      <c r="Q60" s="26" t="str">
        <f t="shared" si="1"/>
        <v/>
      </c>
      <c r="R60" s="27" t="str">
        <f t="shared" si="2"/>
        <v/>
      </c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24" t="str">
        <f t="shared" si="3"/>
        <v/>
      </c>
      <c r="AD60" s="59" t="str">
        <f t="shared" si="4"/>
        <v/>
      </c>
      <c r="AE60" s="65" t="str">
        <f t="shared" si="5"/>
        <v/>
      </c>
      <c r="AF60" s="62"/>
      <c r="AG60" s="37"/>
      <c r="AH60" s="24" t="str">
        <f t="shared" si="6"/>
        <v/>
      </c>
      <c r="AI60" s="26" t="str">
        <f t="shared" si="7"/>
        <v/>
      </c>
      <c r="AJ60" s="59" t="str">
        <f t="shared" si="8"/>
        <v/>
      </c>
      <c r="AK60" s="101" t="str">
        <f t="shared" si="9"/>
        <v/>
      </c>
      <c r="AL60" s="238" t="str">
        <f t="shared" si="10"/>
        <v/>
      </c>
      <c r="AM60" s="102" t="str">
        <f>IF(ISERROR(IF(AK60="","",VLOOKUP(AL60,TRANSMUTATION_TABLE!A$2:D$42,4,TRUE))),"",IF(AK60="","",VLOOKUP(AL60,TRANSMUTATION_TABLE!A$2:D$42,4,TRUE)))</f>
        <v/>
      </c>
    </row>
    <row r="61" spans="1:39" x14ac:dyDescent="0.25">
      <c r="A61" s="3"/>
      <c r="B61" s="105"/>
      <c r="C61" s="106"/>
      <c r="D61" s="106"/>
      <c r="E61" s="107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4" t="str">
        <f t="shared" si="0"/>
        <v/>
      </c>
      <c r="Q61" s="26" t="str">
        <f t="shared" si="1"/>
        <v/>
      </c>
      <c r="R61" s="27" t="str">
        <f t="shared" si="2"/>
        <v/>
      </c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24" t="str">
        <f t="shared" si="3"/>
        <v/>
      </c>
      <c r="AD61" s="59" t="str">
        <f t="shared" si="4"/>
        <v/>
      </c>
      <c r="AE61" s="65" t="str">
        <f t="shared" si="5"/>
        <v/>
      </c>
      <c r="AF61" s="62"/>
      <c r="AG61" s="37"/>
      <c r="AH61" s="24" t="str">
        <f t="shared" si="6"/>
        <v/>
      </c>
      <c r="AI61" s="26" t="str">
        <f t="shared" si="7"/>
        <v/>
      </c>
      <c r="AJ61" s="59" t="str">
        <f t="shared" si="8"/>
        <v/>
      </c>
      <c r="AK61" s="101" t="str">
        <f t="shared" si="9"/>
        <v/>
      </c>
      <c r="AL61" s="238" t="str">
        <f t="shared" si="10"/>
        <v/>
      </c>
      <c r="AM61" s="102" t="str">
        <f>IF(ISERROR(IF(AK61="","",VLOOKUP(AL61,TRANSMUTATION_TABLE!A$2:D$42,4,TRUE))),"",IF(AK61="","",VLOOKUP(AL61,TRANSMUTATION_TABLE!A$2:D$42,4,TRUE)))</f>
        <v/>
      </c>
    </row>
    <row r="62" spans="1:39" x14ac:dyDescent="0.25">
      <c r="A62" s="3"/>
      <c r="B62" s="105"/>
      <c r="C62" s="106"/>
      <c r="D62" s="106"/>
      <c r="E62" s="107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4" t="str">
        <f t="shared" si="0"/>
        <v/>
      </c>
      <c r="Q62" s="26" t="str">
        <f t="shared" si="1"/>
        <v/>
      </c>
      <c r="R62" s="27" t="str">
        <f t="shared" si="2"/>
        <v/>
      </c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24" t="str">
        <f t="shared" si="3"/>
        <v/>
      </c>
      <c r="AD62" s="59" t="str">
        <f t="shared" si="4"/>
        <v/>
      </c>
      <c r="AE62" s="65" t="str">
        <f t="shared" si="5"/>
        <v/>
      </c>
      <c r="AF62" s="62"/>
      <c r="AG62" s="37"/>
      <c r="AH62" s="24" t="str">
        <f t="shared" si="6"/>
        <v/>
      </c>
      <c r="AI62" s="26" t="str">
        <f t="shared" si="7"/>
        <v/>
      </c>
      <c r="AJ62" s="59" t="str">
        <f t="shared" si="8"/>
        <v/>
      </c>
      <c r="AK62" s="101" t="str">
        <f t="shared" ref="AK62:AK71" si="11">IF(OR(R62="",AE62=""),"",SUM(R62,AE62))</f>
        <v/>
      </c>
      <c r="AL62" s="238" t="str">
        <f t="shared" si="10"/>
        <v/>
      </c>
      <c r="AM62" s="102" t="str">
        <f>IF(ISERROR(IF(AK62="","",VLOOKUP(AL62,TRANSMUTATION_TABLE!A$2:D$42,4,TRUE))),"",IF(AK62="","",VLOOKUP(AL62,TRANSMUTATION_TABLE!A$2:D$42,4,TRUE)))</f>
        <v/>
      </c>
    </row>
    <row r="63" spans="1:39" x14ac:dyDescent="0.25">
      <c r="A63" s="3"/>
      <c r="B63" s="105"/>
      <c r="C63" s="106"/>
      <c r="D63" s="106"/>
      <c r="E63" s="107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4" t="str">
        <f t="shared" si="0"/>
        <v/>
      </c>
      <c r="Q63" s="26" t="str">
        <f t="shared" si="1"/>
        <v/>
      </c>
      <c r="R63" s="27" t="str">
        <f t="shared" si="2"/>
        <v/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24" t="str">
        <f t="shared" si="3"/>
        <v/>
      </c>
      <c r="AD63" s="59" t="str">
        <f t="shared" si="4"/>
        <v/>
      </c>
      <c r="AE63" s="65" t="str">
        <f t="shared" si="5"/>
        <v/>
      </c>
      <c r="AF63" s="62"/>
      <c r="AG63" s="37"/>
      <c r="AH63" s="24" t="str">
        <f t="shared" si="6"/>
        <v/>
      </c>
      <c r="AI63" s="26" t="str">
        <f t="shared" si="7"/>
        <v/>
      </c>
      <c r="AJ63" s="59" t="str">
        <f t="shared" si="8"/>
        <v/>
      </c>
      <c r="AK63" s="101" t="str">
        <f t="shared" si="11"/>
        <v/>
      </c>
      <c r="AL63" s="238" t="str">
        <f t="shared" si="10"/>
        <v/>
      </c>
      <c r="AM63" s="102" t="str">
        <f>IF(ISERROR(IF(AK63="","",VLOOKUP(AL63,TRANSMUTATION_TABLE!A$2:D$42,4,TRUE))),"",IF(AK63="","",VLOOKUP(AL63,TRANSMUTATION_TABLE!A$2:D$42,4,TRUE)))</f>
        <v/>
      </c>
    </row>
    <row r="64" spans="1:39" x14ac:dyDescent="0.25">
      <c r="A64" s="3"/>
      <c r="B64" s="105"/>
      <c r="C64" s="106"/>
      <c r="D64" s="106"/>
      <c r="E64" s="107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4" t="str">
        <f t="shared" si="0"/>
        <v/>
      </c>
      <c r="Q64" s="26" t="str">
        <f t="shared" si="1"/>
        <v/>
      </c>
      <c r="R64" s="27" t="str">
        <f t="shared" si="2"/>
        <v/>
      </c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24" t="str">
        <f t="shared" si="3"/>
        <v/>
      </c>
      <c r="AD64" s="59" t="str">
        <f t="shared" si="4"/>
        <v/>
      </c>
      <c r="AE64" s="65" t="str">
        <f t="shared" si="5"/>
        <v/>
      </c>
      <c r="AF64" s="62"/>
      <c r="AG64" s="37"/>
      <c r="AH64" s="24" t="str">
        <f t="shared" si="6"/>
        <v/>
      </c>
      <c r="AI64" s="26" t="str">
        <f t="shared" si="7"/>
        <v/>
      </c>
      <c r="AJ64" s="59" t="str">
        <f t="shared" si="8"/>
        <v/>
      </c>
      <c r="AK64" s="101" t="str">
        <f t="shared" si="11"/>
        <v/>
      </c>
      <c r="AL64" s="238" t="str">
        <f t="shared" si="10"/>
        <v/>
      </c>
      <c r="AM64" s="102" t="str">
        <f>IF(ISERROR(IF(AK64="","",VLOOKUP(AL64,TRANSMUTATION_TABLE!A$2:D$42,4,TRUE))),"",IF(AK64="","",VLOOKUP(AL64,TRANSMUTATION_TABLE!A$2:D$42,4,TRUE)))</f>
        <v/>
      </c>
    </row>
    <row r="65" spans="1:39" x14ac:dyDescent="0.25">
      <c r="A65" s="3"/>
      <c r="B65" s="105"/>
      <c r="C65" s="106"/>
      <c r="D65" s="106"/>
      <c r="E65" s="10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4" t="str">
        <f t="shared" si="0"/>
        <v/>
      </c>
      <c r="Q65" s="26" t="str">
        <f t="shared" si="1"/>
        <v/>
      </c>
      <c r="R65" s="27" t="str">
        <f t="shared" si="2"/>
        <v/>
      </c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24" t="str">
        <f t="shared" si="3"/>
        <v/>
      </c>
      <c r="AD65" s="59" t="str">
        <f t="shared" si="4"/>
        <v/>
      </c>
      <c r="AE65" s="65" t="str">
        <f t="shared" si="5"/>
        <v/>
      </c>
      <c r="AF65" s="62"/>
      <c r="AG65" s="37"/>
      <c r="AH65" s="24" t="str">
        <f t="shared" si="6"/>
        <v/>
      </c>
      <c r="AI65" s="26" t="str">
        <f t="shared" si="7"/>
        <v/>
      </c>
      <c r="AJ65" s="59" t="str">
        <f t="shared" si="8"/>
        <v/>
      </c>
      <c r="AK65" s="101" t="str">
        <f t="shared" si="11"/>
        <v/>
      </c>
      <c r="AL65" s="238" t="str">
        <f t="shared" si="10"/>
        <v/>
      </c>
      <c r="AM65" s="102" t="str">
        <f>IF(ISERROR(IF(AK65="","",VLOOKUP(AL65,TRANSMUTATION_TABLE!A$2:D$42,4,TRUE))),"",IF(AK65="","",VLOOKUP(AL65,TRANSMUTATION_TABLE!A$2:D$42,4,TRUE)))</f>
        <v/>
      </c>
    </row>
    <row r="66" spans="1:39" x14ac:dyDescent="0.25">
      <c r="A66" s="3"/>
      <c r="B66" s="105"/>
      <c r="C66" s="106"/>
      <c r="D66" s="106"/>
      <c r="E66" s="10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4" t="str">
        <f t="shared" si="0"/>
        <v/>
      </c>
      <c r="Q66" s="26" t="str">
        <f t="shared" si="1"/>
        <v/>
      </c>
      <c r="R66" s="27" t="str">
        <f t="shared" si="2"/>
        <v/>
      </c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24" t="str">
        <f t="shared" si="3"/>
        <v/>
      </c>
      <c r="AD66" s="59" t="str">
        <f t="shared" si="4"/>
        <v/>
      </c>
      <c r="AE66" s="65" t="str">
        <f t="shared" si="5"/>
        <v/>
      </c>
      <c r="AF66" s="62"/>
      <c r="AG66" s="37"/>
      <c r="AH66" s="24" t="str">
        <f t="shared" si="6"/>
        <v/>
      </c>
      <c r="AI66" s="26" t="str">
        <f t="shared" si="7"/>
        <v/>
      </c>
      <c r="AJ66" s="59" t="str">
        <f t="shared" si="8"/>
        <v/>
      </c>
      <c r="AK66" s="101" t="str">
        <f t="shared" si="11"/>
        <v/>
      </c>
      <c r="AL66" s="238" t="str">
        <f t="shared" si="10"/>
        <v/>
      </c>
      <c r="AM66" s="102" t="str">
        <f>IF(ISERROR(IF(AK66="","",VLOOKUP(AL66,TRANSMUTATION_TABLE!A$2:D$42,4,TRUE))),"",IF(AK66="","",VLOOKUP(AL66,TRANSMUTATION_TABLE!A$2:D$42,4,TRUE)))</f>
        <v/>
      </c>
    </row>
    <row r="67" spans="1:39" x14ac:dyDescent="0.25">
      <c r="A67" s="3"/>
      <c r="B67" s="105"/>
      <c r="C67" s="106"/>
      <c r="D67" s="106"/>
      <c r="E67" s="10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4" t="str">
        <f t="shared" si="0"/>
        <v/>
      </c>
      <c r="Q67" s="26" t="str">
        <f t="shared" si="1"/>
        <v/>
      </c>
      <c r="R67" s="27" t="str">
        <f t="shared" si="2"/>
        <v/>
      </c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24" t="str">
        <f t="shared" si="3"/>
        <v/>
      </c>
      <c r="AD67" s="59" t="str">
        <f t="shared" si="4"/>
        <v/>
      </c>
      <c r="AE67" s="65" t="str">
        <f t="shared" si="5"/>
        <v/>
      </c>
      <c r="AF67" s="62"/>
      <c r="AG67" s="37"/>
      <c r="AH67" s="24" t="str">
        <f t="shared" si="6"/>
        <v/>
      </c>
      <c r="AI67" s="26" t="str">
        <f t="shared" si="7"/>
        <v/>
      </c>
      <c r="AJ67" s="59" t="str">
        <f t="shared" si="8"/>
        <v/>
      </c>
      <c r="AK67" s="101" t="str">
        <f t="shared" si="11"/>
        <v/>
      </c>
      <c r="AL67" s="238" t="str">
        <f t="shared" si="10"/>
        <v/>
      </c>
      <c r="AM67" s="102" t="str">
        <f>IF(ISERROR(IF(AK67="","",VLOOKUP(AL67,TRANSMUTATION_TABLE!A$2:D$42,4,TRUE))),"",IF(AK67="","",VLOOKUP(AL67,TRANSMUTATION_TABLE!A$2:D$42,4,TRUE)))</f>
        <v/>
      </c>
    </row>
    <row r="68" spans="1:39" x14ac:dyDescent="0.25">
      <c r="A68" s="3"/>
      <c r="B68" s="105"/>
      <c r="C68" s="106"/>
      <c r="D68" s="106"/>
      <c r="E68" s="107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4" t="str">
        <f t="shared" si="0"/>
        <v/>
      </c>
      <c r="Q68" s="26" t="str">
        <f t="shared" si="1"/>
        <v/>
      </c>
      <c r="R68" s="27" t="str">
        <f t="shared" si="2"/>
        <v/>
      </c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24" t="str">
        <f t="shared" si="3"/>
        <v/>
      </c>
      <c r="AD68" s="59" t="str">
        <f t="shared" si="4"/>
        <v/>
      </c>
      <c r="AE68" s="65" t="str">
        <f t="shared" si="5"/>
        <v/>
      </c>
      <c r="AF68" s="62"/>
      <c r="AG68" s="37"/>
      <c r="AH68" s="24" t="str">
        <f t="shared" si="6"/>
        <v/>
      </c>
      <c r="AI68" s="26" t="str">
        <f t="shared" si="7"/>
        <v/>
      </c>
      <c r="AJ68" s="59" t="str">
        <f t="shared" si="8"/>
        <v/>
      </c>
      <c r="AK68" s="101" t="str">
        <f t="shared" si="11"/>
        <v/>
      </c>
      <c r="AL68" s="238" t="str">
        <f t="shared" si="10"/>
        <v/>
      </c>
      <c r="AM68" s="102" t="str">
        <f>IF(ISERROR(IF(AK68="","",VLOOKUP(AL68,TRANSMUTATION_TABLE!A$2:D$42,4,TRUE))),"",IF(AK68="","",VLOOKUP(AL68,TRANSMUTATION_TABLE!A$2:D$42,4,TRUE)))</f>
        <v/>
      </c>
    </row>
    <row r="69" spans="1:39" x14ac:dyDescent="0.25">
      <c r="A69" s="3"/>
      <c r="B69" s="105"/>
      <c r="C69" s="106"/>
      <c r="D69" s="106"/>
      <c r="E69" s="107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4" t="str">
        <f t="shared" si="0"/>
        <v/>
      </c>
      <c r="Q69" s="26" t="str">
        <f t="shared" si="1"/>
        <v/>
      </c>
      <c r="R69" s="27" t="str">
        <f t="shared" si="2"/>
        <v/>
      </c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24" t="str">
        <f t="shared" si="3"/>
        <v/>
      </c>
      <c r="AD69" s="59" t="str">
        <f t="shared" si="4"/>
        <v/>
      </c>
      <c r="AE69" s="65" t="str">
        <f t="shared" si="5"/>
        <v/>
      </c>
      <c r="AF69" s="62"/>
      <c r="AG69" s="37"/>
      <c r="AH69" s="24" t="str">
        <f t="shared" si="6"/>
        <v/>
      </c>
      <c r="AI69" s="26" t="str">
        <f t="shared" si="7"/>
        <v/>
      </c>
      <c r="AJ69" s="59" t="str">
        <f t="shared" si="8"/>
        <v/>
      </c>
      <c r="AK69" s="101" t="str">
        <f t="shared" si="11"/>
        <v/>
      </c>
      <c r="AL69" s="238" t="str">
        <f t="shared" si="10"/>
        <v/>
      </c>
      <c r="AM69" s="102" t="str">
        <f>IF(ISERROR(IF(AK69="","",VLOOKUP(AL69,TRANSMUTATION_TABLE!A$2:D$42,4,TRUE))),"",IF(AK69="","",VLOOKUP(AL69,TRANSMUTATION_TABLE!A$2:D$42,4,TRUE)))</f>
        <v/>
      </c>
    </row>
    <row r="70" spans="1:39" x14ac:dyDescent="0.25">
      <c r="A70" s="3"/>
      <c r="B70" s="105"/>
      <c r="C70" s="106"/>
      <c r="D70" s="106"/>
      <c r="E70" s="107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4" t="str">
        <f t="shared" si="0"/>
        <v/>
      </c>
      <c r="Q70" s="26" t="str">
        <f t="shared" si="1"/>
        <v/>
      </c>
      <c r="R70" s="27" t="str">
        <f t="shared" si="2"/>
        <v/>
      </c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24" t="str">
        <f t="shared" si="3"/>
        <v/>
      </c>
      <c r="AD70" s="59" t="str">
        <f t="shared" si="4"/>
        <v/>
      </c>
      <c r="AE70" s="65" t="str">
        <f t="shared" si="5"/>
        <v/>
      </c>
      <c r="AF70" s="62"/>
      <c r="AG70" s="37"/>
      <c r="AH70" s="24" t="str">
        <f t="shared" si="6"/>
        <v/>
      </c>
      <c r="AI70" s="26" t="str">
        <f t="shared" si="7"/>
        <v/>
      </c>
      <c r="AJ70" s="59" t="str">
        <f t="shared" si="8"/>
        <v/>
      </c>
      <c r="AK70" s="101" t="str">
        <f t="shared" si="11"/>
        <v/>
      </c>
      <c r="AL70" s="238" t="str">
        <f t="shared" si="10"/>
        <v/>
      </c>
      <c r="AM70" s="102" t="str">
        <f>IF(ISERROR(IF(AK70="","",VLOOKUP(AL70,TRANSMUTATION_TABLE!A$2:D$42,4,TRUE))),"",IF(AK70="","",VLOOKUP(AL70,TRANSMUTATION_TABLE!A$2:D$42,4,TRUE)))</f>
        <v/>
      </c>
    </row>
    <row r="71" spans="1:39" ht="15.75" thickBot="1" x14ac:dyDescent="0.3">
      <c r="A71" s="3"/>
      <c r="B71" s="105"/>
      <c r="C71" s="106"/>
      <c r="D71" s="106"/>
      <c r="E71" s="107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4" t="str">
        <f t="shared" si="0"/>
        <v/>
      </c>
      <c r="Q71" s="26" t="str">
        <f t="shared" si="1"/>
        <v/>
      </c>
      <c r="R71" s="27" t="str">
        <f t="shared" si="2"/>
        <v/>
      </c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24" t="str">
        <f t="shared" si="3"/>
        <v/>
      </c>
      <c r="AD71" s="59" t="str">
        <f t="shared" si="4"/>
        <v/>
      </c>
      <c r="AE71" s="66" t="str">
        <f t="shared" si="5"/>
        <v/>
      </c>
      <c r="AF71" s="62"/>
      <c r="AG71" s="37"/>
      <c r="AH71" s="24" t="str">
        <f t="shared" si="6"/>
        <v/>
      </c>
      <c r="AI71" s="26" t="str">
        <f t="shared" si="7"/>
        <v/>
      </c>
      <c r="AJ71" s="59" t="str">
        <f t="shared" si="8"/>
        <v/>
      </c>
      <c r="AK71" s="101" t="str">
        <f t="shared" si="11"/>
        <v/>
      </c>
      <c r="AL71" s="238" t="str">
        <f t="shared" si="10"/>
        <v/>
      </c>
      <c r="AM71" s="102" t="str">
        <f>IF(ISERROR(IF(AK71="","",VLOOKUP(AL71,TRANSMUTATION_TABLE!A$2:D$42,4,TRUE))),"",IF(AK71="","",VLOOKUP(AL71,TRANSMUTATION_TABLE!A$2:D$42,4,TRUE)))</f>
        <v/>
      </c>
    </row>
    <row r="72" spans="1:39" ht="15.75" thickBot="1" x14ac:dyDescent="0.3">
      <c r="A72" s="3"/>
      <c r="B72" s="105"/>
      <c r="C72" s="106"/>
      <c r="D72" s="106"/>
      <c r="E72" s="107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4" t="str">
        <f t="shared" si="0"/>
        <v/>
      </c>
      <c r="Q72" s="26" t="str">
        <f t="shared" si="1"/>
        <v/>
      </c>
      <c r="R72" s="27" t="str">
        <f t="shared" si="2"/>
        <v/>
      </c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24" t="str">
        <f t="shared" si="3"/>
        <v/>
      </c>
      <c r="AD72" s="59" t="str">
        <f t="shared" si="4"/>
        <v/>
      </c>
      <c r="AE72" s="66" t="str">
        <f t="shared" si="5"/>
        <v/>
      </c>
      <c r="AF72" s="62"/>
      <c r="AG72" s="37"/>
      <c r="AH72" s="24" t="str">
        <f t="shared" si="6"/>
        <v/>
      </c>
      <c r="AI72" s="26" t="str">
        <f t="shared" si="7"/>
        <v/>
      </c>
      <c r="AJ72" s="59" t="str">
        <f t="shared" si="8"/>
        <v/>
      </c>
      <c r="AK72" s="101" t="str">
        <f t="shared" ref="AK72:AK135" si="12">IF(OR(R72="",AE72=""),"",SUM(R72,AE72))</f>
        <v/>
      </c>
      <c r="AL72" s="238" t="str">
        <f t="shared" si="10"/>
        <v/>
      </c>
      <c r="AM72" s="102" t="str">
        <f>IF(ISERROR(IF(AK72="","",VLOOKUP(AL72,TRANSMUTATION_TABLE!A$2:D$42,4,TRUE))),"",IF(AK72="","",VLOOKUP(AL72,TRANSMUTATION_TABLE!A$2:D$42,4,TRUE)))</f>
        <v/>
      </c>
    </row>
    <row r="73" spans="1:39" ht="15.75" thickBot="1" x14ac:dyDescent="0.3">
      <c r="A73" s="3"/>
      <c r="B73" s="105"/>
      <c r="C73" s="106"/>
      <c r="D73" s="106"/>
      <c r="E73" s="107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24" t="str">
        <f t="shared" si="0"/>
        <v/>
      </c>
      <c r="Q73" s="26" t="str">
        <f t="shared" si="1"/>
        <v/>
      </c>
      <c r="R73" s="27" t="str">
        <f t="shared" si="2"/>
        <v/>
      </c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24" t="str">
        <f t="shared" si="3"/>
        <v/>
      </c>
      <c r="AD73" s="59" t="str">
        <f t="shared" si="4"/>
        <v/>
      </c>
      <c r="AE73" s="66" t="str">
        <f t="shared" si="5"/>
        <v/>
      </c>
      <c r="AF73" s="62"/>
      <c r="AG73" s="37"/>
      <c r="AH73" s="24" t="str">
        <f t="shared" si="6"/>
        <v/>
      </c>
      <c r="AI73" s="26" t="str">
        <f t="shared" si="7"/>
        <v/>
      </c>
      <c r="AJ73" s="59" t="str">
        <f t="shared" si="8"/>
        <v/>
      </c>
      <c r="AK73" s="101" t="str">
        <f t="shared" si="12"/>
        <v/>
      </c>
      <c r="AL73" s="238" t="str">
        <f t="shared" si="10"/>
        <v/>
      </c>
      <c r="AM73" s="102" t="str">
        <f>IF(ISERROR(IF(AK73="","",VLOOKUP(AL73,TRANSMUTATION_TABLE!A$2:D$42,4,TRUE))),"",IF(AK73="","",VLOOKUP(AL73,TRANSMUTATION_TABLE!A$2:D$42,4,TRUE)))</f>
        <v/>
      </c>
    </row>
    <row r="74" spans="1:39" ht="15.75" thickBot="1" x14ac:dyDescent="0.3">
      <c r="A74" s="3"/>
      <c r="B74" s="105"/>
      <c r="C74" s="106"/>
      <c r="D74" s="106"/>
      <c r="E74" s="107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24" t="str">
        <f t="shared" si="0"/>
        <v/>
      </c>
      <c r="Q74" s="26" t="str">
        <f t="shared" si="1"/>
        <v/>
      </c>
      <c r="R74" s="27" t="str">
        <f t="shared" si="2"/>
        <v/>
      </c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24" t="str">
        <f t="shared" si="3"/>
        <v/>
      </c>
      <c r="AD74" s="59" t="str">
        <f t="shared" si="4"/>
        <v/>
      </c>
      <c r="AE74" s="66" t="str">
        <f t="shared" si="5"/>
        <v/>
      </c>
      <c r="AF74" s="62"/>
      <c r="AG74" s="37"/>
      <c r="AH74" s="24" t="str">
        <f t="shared" si="6"/>
        <v/>
      </c>
      <c r="AI74" s="26" t="str">
        <f t="shared" si="7"/>
        <v/>
      </c>
      <c r="AJ74" s="59" t="str">
        <f t="shared" si="8"/>
        <v/>
      </c>
      <c r="AK74" s="101" t="str">
        <f t="shared" si="12"/>
        <v/>
      </c>
      <c r="AL74" s="238" t="str">
        <f t="shared" si="10"/>
        <v/>
      </c>
      <c r="AM74" s="102" t="str">
        <f>IF(ISERROR(IF(AK74="","",VLOOKUP(AL74,TRANSMUTATION_TABLE!A$2:D$42,4,TRUE))),"",IF(AK74="","",VLOOKUP(AL74,TRANSMUTATION_TABLE!A$2:D$42,4,TRUE)))</f>
        <v/>
      </c>
    </row>
    <row r="75" spans="1:39" ht="15.75" thickBot="1" x14ac:dyDescent="0.3">
      <c r="A75" s="3"/>
      <c r="B75" s="105"/>
      <c r="C75" s="106"/>
      <c r="D75" s="106"/>
      <c r="E75" s="107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24" t="str">
        <f t="shared" si="0"/>
        <v/>
      </c>
      <c r="Q75" s="26" t="str">
        <f t="shared" si="1"/>
        <v/>
      </c>
      <c r="R75" s="27" t="str">
        <f t="shared" si="2"/>
        <v/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24" t="str">
        <f t="shared" si="3"/>
        <v/>
      </c>
      <c r="AD75" s="59" t="str">
        <f t="shared" si="4"/>
        <v/>
      </c>
      <c r="AE75" s="66" t="str">
        <f t="shared" si="5"/>
        <v/>
      </c>
      <c r="AF75" s="62"/>
      <c r="AG75" s="37"/>
      <c r="AH75" s="24" t="str">
        <f t="shared" si="6"/>
        <v/>
      </c>
      <c r="AI75" s="26" t="str">
        <f t="shared" si="7"/>
        <v/>
      </c>
      <c r="AJ75" s="59" t="str">
        <f t="shared" si="8"/>
        <v/>
      </c>
      <c r="AK75" s="101" t="str">
        <f t="shared" si="12"/>
        <v/>
      </c>
      <c r="AL75" s="238" t="str">
        <f t="shared" si="10"/>
        <v/>
      </c>
      <c r="AM75" s="102" t="str">
        <f>IF(ISERROR(IF(AK75="","",VLOOKUP(AL75,TRANSMUTATION_TABLE!A$2:D$42,4,TRUE))),"",IF(AK75="","",VLOOKUP(AL75,TRANSMUTATION_TABLE!A$2:D$42,4,TRUE)))</f>
        <v/>
      </c>
    </row>
    <row r="76" spans="1:39" ht="15.75" thickBot="1" x14ac:dyDescent="0.3">
      <c r="A76" s="3"/>
      <c r="B76" s="105"/>
      <c r="C76" s="106"/>
      <c r="D76" s="106"/>
      <c r="E76" s="107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24" t="str">
        <f t="shared" ref="P76:P139" si="13">IF(COUNT($F76:$O76)=0,"",SUM($F76:$O76))</f>
        <v/>
      </c>
      <c r="Q76" s="26" t="str">
        <f t="shared" ref="Q76:Q139" si="14">IF(ISERROR(IF($P76="","",ROUND(($P76/$P$11)*$Q$11,2))),"",IF($P76="","",ROUND(($P76/$P$11)*$Q$11,2)))</f>
        <v/>
      </c>
      <c r="R76" s="27" t="str">
        <f t="shared" ref="R76:R139" si="15">IF($Q76="","",ROUND($Q76*$R$11,2))</f>
        <v/>
      </c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24" t="str">
        <f t="shared" ref="AC76:AC139" si="16">IF(COUNT($S76:$AB76)=0,"",SUM($S76:$AB76))</f>
        <v/>
      </c>
      <c r="AD76" s="59" t="str">
        <f t="shared" ref="AD76:AD139" si="17">IF(ISERROR(IF($AC76="","",ROUND(($AC76/$AC$11)*$AD$11,2))),"",IF($AC76="","",ROUND(($AC76/$AC$11)*$AD$11,2)))</f>
        <v/>
      </c>
      <c r="AE76" s="66" t="str">
        <f t="shared" ref="AE76:AE139" si="18">IF($AD76="","",ROUND($AD76*$AE$11,2))</f>
        <v/>
      </c>
      <c r="AF76" s="62"/>
      <c r="AG76" s="37"/>
      <c r="AH76" s="24" t="str">
        <f t="shared" si="6"/>
        <v/>
      </c>
      <c r="AI76" s="26" t="str">
        <f t="shared" si="7"/>
        <v/>
      </c>
      <c r="AJ76" s="59" t="str">
        <f t="shared" si="8"/>
        <v/>
      </c>
      <c r="AK76" s="101" t="str">
        <f t="shared" si="12"/>
        <v/>
      </c>
      <c r="AL76" s="238" t="str">
        <f t="shared" si="10"/>
        <v/>
      </c>
      <c r="AM76" s="102" t="str">
        <f>IF(ISERROR(IF(AK76="","",VLOOKUP(AL76,TRANSMUTATION_TABLE!A$2:D$42,4,TRUE))),"",IF(AK76="","",VLOOKUP(AL76,TRANSMUTATION_TABLE!A$2:D$42,4,TRUE)))</f>
        <v/>
      </c>
    </row>
    <row r="77" spans="1:39" ht="15.75" thickBot="1" x14ac:dyDescent="0.3">
      <c r="A77" s="3"/>
      <c r="B77" s="105"/>
      <c r="C77" s="106"/>
      <c r="D77" s="106"/>
      <c r="E77" s="107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24" t="str">
        <f t="shared" si="13"/>
        <v/>
      </c>
      <c r="Q77" s="26" t="str">
        <f t="shared" si="14"/>
        <v/>
      </c>
      <c r="R77" s="27" t="str">
        <f t="shared" si="15"/>
        <v/>
      </c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24" t="str">
        <f t="shared" si="16"/>
        <v/>
      </c>
      <c r="AD77" s="59" t="str">
        <f t="shared" si="17"/>
        <v/>
      </c>
      <c r="AE77" s="66" t="str">
        <f t="shared" si="18"/>
        <v/>
      </c>
      <c r="AF77" s="62"/>
      <c r="AG77" s="37"/>
      <c r="AH77" s="24" t="str">
        <f t="shared" ref="AH77:AH140" si="19">IF(COUNT($AF77:$AG77)=0,"",SUM($AF77:$AG77))</f>
        <v/>
      </c>
      <c r="AI77" s="26" t="str">
        <f t="shared" ref="AI77:AI140" si="20">IF(ISERROR(IF($AH77="","",ROUND(($AH77/$AH$11)*$AI$11,2))),"",IF($AH77="","",ROUND(($AH77/$AH$11)*$AI$11,2)))</f>
        <v/>
      </c>
      <c r="AJ77" s="59" t="str">
        <f t="shared" ref="AJ77:AJ140" si="21">IF($AI77="","",ROUND($AI77*$AJ$11,2))</f>
        <v/>
      </c>
      <c r="AK77" s="101" t="str">
        <f t="shared" si="12"/>
        <v/>
      </c>
      <c r="AL77" s="238" t="str">
        <f t="shared" ref="AL77:AL140" si="22">IF(OR($AK77=""),"",ROUND($AK77,0))</f>
        <v/>
      </c>
      <c r="AM77" s="102" t="str">
        <f>IF(ISERROR(IF(AK77="","",VLOOKUP(AL77,TRANSMUTATION_TABLE!A$2:D$42,4,TRUE))),"",IF(AK77="","",VLOOKUP(AL77,TRANSMUTATION_TABLE!A$2:D$42,4,TRUE)))</f>
        <v/>
      </c>
    </row>
    <row r="78" spans="1:39" ht="15.75" thickBot="1" x14ac:dyDescent="0.3">
      <c r="A78" s="3"/>
      <c r="B78" s="105"/>
      <c r="C78" s="106"/>
      <c r="D78" s="106"/>
      <c r="E78" s="107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24" t="str">
        <f t="shared" si="13"/>
        <v/>
      </c>
      <c r="Q78" s="26" t="str">
        <f t="shared" si="14"/>
        <v/>
      </c>
      <c r="R78" s="27" t="str">
        <f t="shared" si="15"/>
        <v/>
      </c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24" t="str">
        <f t="shared" si="16"/>
        <v/>
      </c>
      <c r="AD78" s="59" t="str">
        <f t="shared" si="17"/>
        <v/>
      </c>
      <c r="AE78" s="66" t="str">
        <f t="shared" si="18"/>
        <v/>
      </c>
      <c r="AF78" s="62"/>
      <c r="AG78" s="37"/>
      <c r="AH78" s="24" t="str">
        <f t="shared" si="19"/>
        <v/>
      </c>
      <c r="AI78" s="26" t="str">
        <f t="shared" si="20"/>
        <v/>
      </c>
      <c r="AJ78" s="59" t="str">
        <f t="shared" si="21"/>
        <v/>
      </c>
      <c r="AK78" s="101" t="str">
        <f t="shared" si="12"/>
        <v/>
      </c>
      <c r="AL78" s="238" t="str">
        <f t="shared" si="22"/>
        <v/>
      </c>
      <c r="AM78" s="102" t="str">
        <f>IF(ISERROR(IF(AK78="","",VLOOKUP(AL78,TRANSMUTATION_TABLE!A$2:D$42,4,TRUE))),"",IF(AK78="","",VLOOKUP(AL78,TRANSMUTATION_TABLE!A$2:D$42,4,TRUE)))</f>
        <v/>
      </c>
    </row>
    <row r="79" spans="1:39" ht="15.75" thickBot="1" x14ac:dyDescent="0.3">
      <c r="A79" s="3"/>
      <c r="B79" s="105"/>
      <c r="C79" s="106"/>
      <c r="D79" s="106"/>
      <c r="E79" s="107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24" t="str">
        <f t="shared" si="13"/>
        <v/>
      </c>
      <c r="Q79" s="26" t="str">
        <f t="shared" si="14"/>
        <v/>
      </c>
      <c r="R79" s="27" t="str">
        <f t="shared" si="15"/>
        <v/>
      </c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24" t="str">
        <f t="shared" si="16"/>
        <v/>
      </c>
      <c r="AD79" s="59" t="str">
        <f t="shared" si="17"/>
        <v/>
      </c>
      <c r="AE79" s="66" t="str">
        <f t="shared" si="18"/>
        <v/>
      </c>
      <c r="AF79" s="62"/>
      <c r="AG79" s="37"/>
      <c r="AH79" s="24" t="str">
        <f t="shared" si="19"/>
        <v/>
      </c>
      <c r="AI79" s="26" t="str">
        <f t="shared" si="20"/>
        <v/>
      </c>
      <c r="AJ79" s="59" t="str">
        <f t="shared" si="21"/>
        <v/>
      </c>
      <c r="AK79" s="101" t="str">
        <f t="shared" si="12"/>
        <v/>
      </c>
      <c r="AL79" s="238" t="str">
        <f t="shared" si="22"/>
        <v/>
      </c>
      <c r="AM79" s="102" t="str">
        <f>IF(ISERROR(IF(AK79="","",VLOOKUP(AL79,TRANSMUTATION_TABLE!A$2:D$42,4,TRUE))),"",IF(AK79="","",VLOOKUP(AL79,TRANSMUTATION_TABLE!A$2:D$42,4,TRUE)))</f>
        <v/>
      </c>
    </row>
    <row r="80" spans="1:39" ht="15.75" thickBot="1" x14ac:dyDescent="0.3">
      <c r="A80" s="3"/>
      <c r="B80" s="105"/>
      <c r="C80" s="106"/>
      <c r="D80" s="106"/>
      <c r="E80" s="107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24" t="str">
        <f t="shared" si="13"/>
        <v/>
      </c>
      <c r="Q80" s="26" t="str">
        <f t="shared" si="14"/>
        <v/>
      </c>
      <c r="R80" s="27" t="str">
        <f t="shared" si="15"/>
        <v/>
      </c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24" t="str">
        <f t="shared" si="16"/>
        <v/>
      </c>
      <c r="AD80" s="59" t="str">
        <f t="shared" si="17"/>
        <v/>
      </c>
      <c r="AE80" s="66" t="str">
        <f t="shared" si="18"/>
        <v/>
      </c>
      <c r="AF80" s="62"/>
      <c r="AG80" s="37"/>
      <c r="AH80" s="24" t="str">
        <f t="shared" si="19"/>
        <v/>
      </c>
      <c r="AI80" s="26" t="str">
        <f t="shared" si="20"/>
        <v/>
      </c>
      <c r="AJ80" s="59" t="str">
        <f t="shared" si="21"/>
        <v/>
      </c>
      <c r="AK80" s="101" t="str">
        <f t="shared" si="12"/>
        <v/>
      </c>
      <c r="AL80" s="238" t="str">
        <f t="shared" si="22"/>
        <v/>
      </c>
      <c r="AM80" s="102" t="str">
        <f>IF(ISERROR(IF(AK80="","",VLOOKUP(AL80,TRANSMUTATION_TABLE!A$2:D$42,4,TRUE))),"",IF(AK80="","",VLOOKUP(AL80,TRANSMUTATION_TABLE!A$2:D$42,4,TRUE)))</f>
        <v/>
      </c>
    </row>
    <row r="81" spans="1:39" ht="15.75" thickBot="1" x14ac:dyDescent="0.3">
      <c r="A81" s="3"/>
      <c r="B81" s="105"/>
      <c r="C81" s="106"/>
      <c r="D81" s="106"/>
      <c r="E81" s="107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24" t="str">
        <f t="shared" si="13"/>
        <v/>
      </c>
      <c r="Q81" s="26" t="str">
        <f t="shared" si="14"/>
        <v/>
      </c>
      <c r="R81" s="27" t="str">
        <f t="shared" si="15"/>
        <v/>
      </c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24" t="str">
        <f t="shared" si="16"/>
        <v/>
      </c>
      <c r="AD81" s="59" t="str">
        <f t="shared" si="17"/>
        <v/>
      </c>
      <c r="AE81" s="66" t="str">
        <f t="shared" si="18"/>
        <v/>
      </c>
      <c r="AF81" s="62"/>
      <c r="AG81" s="37"/>
      <c r="AH81" s="24" t="str">
        <f t="shared" si="19"/>
        <v/>
      </c>
      <c r="AI81" s="26" t="str">
        <f t="shared" si="20"/>
        <v/>
      </c>
      <c r="AJ81" s="59" t="str">
        <f t="shared" si="21"/>
        <v/>
      </c>
      <c r="AK81" s="101" t="str">
        <f t="shared" si="12"/>
        <v/>
      </c>
      <c r="AL81" s="238" t="str">
        <f t="shared" si="22"/>
        <v/>
      </c>
      <c r="AM81" s="102" t="str">
        <f>IF(ISERROR(IF(AK81="","",VLOOKUP(AL81,TRANSMUTATION_TABLE!A$2:D$42,4,TRUE))),"",IF(AK81="","",VLOOKUP(AL81,TRANSMUTATION_TABLE!A$2:D$42,4,TRUE)))</f>
        <v/>
      </c>
    </row>
    <row r="82" spans="1:39" ht="15.75" thickBot="1" x14ac:dyDescent="0.3">
      <c r="A82" s="3"/>
      <c r="B82" s="105"/>
      <c r="C82" s="106"/>
      <c r="D82" s="106"/>
      <c r="E82" s="107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24" t="str">
        <f t="shared" si="13"/>
        <v/>
      </c>
      <c r="Q82" s="26" t="str">
        <f t="shared" si="14"/>
        <v/>
      </c>
      <c r="R82" s="27" t="str">
        <f t="shared" si="15"/>
        <v/>
      </c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24" t="str">
        <f t="shared" si="16"/>
        <v/>
      </c>
      <c r="AD82" s="59" t="str">
        <f t="shared" si="17"/>
        <v/>
      </c>
      <c r="AE82" s="66" t="str">
        <f t="shared" si="18"/>
        <v/>
      </c>
      <c r="AF82" s="62"/>
      <c r="AG82" s="37"/>
      <c r="AH82" s="24" t="str">
        <f t="shared" si="19"/>
        <v/>
      </c>
      <c r="AI82" s="26" t="str">
        <f t="shared" si="20"/>
        <v/>
      </c>
      <c r="AJ82" s="59" t="str">
        <f t="shared" si="21"/>
        <v/>
      </c>
      <c r="AK82" s="101" t="str">
        <f t="shared" si="12"/>
        <v/>
      </c>
      <c r="AL82" s="238" t="str">
        <f t="shared" si="22"/>
        <v/>
      </c>
      <c r="AM82" s="102" t="str">
        <f>IF(ISERROR(IF(AK82="","",VLOOKUP(AL82,TRANSMUTATION_TABLE!A$2:D$42,4,TRUE))),"",IF(AK82="","",VLOOKUP(AL82,TRANSMUTATION_TABLE!A$2:D$42,4,TRUE)))</f>
        <v/>
      </c>
    </row>
    <row r="83" spans="1:39" ht="15.75" thickBot="1" x14ac:dyDescent="0.3">
      <c r="A83" s="3"/>
      <c r="B83" s="105"/>
      <c r="C83" s="106"/>
      <c r="D83" s="106"/>
      <c r="E83" s="107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24" t="str">
        <f t="shared" si="13"/>
        <v/>
      </c>
      <c r="Q83" s="26" t="str">
        <f t="shared" si="14"/>
        <v/>
      </c>
      <c r="R83" s="27" t="str">
        <f t="shared" si="15"/>
        <v/>
      </c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24" t="str">
        <f t="shared" si="16"/>
        <v/>
      </c>
      <c r="AD83" s="59" t="str">
        <f t="shared" si="17"/>
        <v/>
      </c>
      <c r="AE83" s="66" t="str">
        <f t="shared" si="18"/>
        <v/>
      </c>
      <c r="AF83" s="62"/>
      <c r="AG83" s="37"/>
      <c r="AH83" s="24" t="str">
        <f t="shared" si="19"/>
        <v/>
      </c>
      <c r="AI83" s="26" t="str">
        <f t="shared" si="20"/>
        <v/>
      </c>
      <c r="AJ83" s="59" t="str">
        <f t="shared" si="21"/>
        <v/>
      </c>
      <c r="AK83" s="101" t="str">
        <f t="shared" si="12"/>
        <v/>
      </c>
      <c r="AL83" s="238" t="str">
        <f t="shared" si="22"/>
        <v/>
      </c>
      <c r="AM83" s="102" t="str">
        <f>IF(ISERROR(IF(AK83="","",VLOOKUP(AL83,TRANSMUTATION_TABLE!A$2:D$42,4,TRUE))),"",IF(AK83="","",VLOOKUP(AL83,TRANSMUTATION_TABLE!A$2:D$42,4,TRUE)))</f>
        <v/>
      </c>
    </row>
    <row r="84" spans="1:39" ht="15.75" thickBot="1" x14ac:dyDescent="0.3">
      <c r="A84" s="3"/>
      <c r="B84" s="105"/>
      <c r="C84" s="106"/>
      <c r="D84" s="106"/>
      <c r="E84" s="107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24" t="str">
        <f t="shared" si="13"/>
        <v/>
      </c>
      <c r="Q84" s="26" t="str">
        <f t="shared" si="14"/>
        <v/>
      </c>
      <c r="R84" s="27" t="str">
        <f t="shared" si="15"/>
        <v/>
      </c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24" t="str">
        <f t="shared" si="16"/>
        <v/>
      </c>
      <c r="AD84" s="59" t="str">
        <f t="shared" si="17"/>
        <v/>
      </c>
      <c r="AE84" s="66" t="str">
        <f t="shared" si="18"/>
        <v/>
      </c>
      <c r="AF84" s="62"/>
      <c r="AG84" s="37"/>
      <c r="AH84" s="24" t="str">
        <f t="shared" si="19"/>
        <v/>
      </c>
      <c r="AI84" s="26" t="str">
        <f t="shared" si="20"/>
        <v/>
      </c>
      <c r="AJ84" s="59" t="str">
        <f t="shared" si="21"/>
        <v/>
      </c>
      <c r="AK84" s="101" t="str">
        <f t="shared" si="12"/>
        <v/>
      </c>
      <c r="AL84" s="238" t="str">
        <f t="shared" si="22"/>
        <v/>
      </c>
      <c r="AM84" s="102" t="str">
        <f>IF(ISERROR(IF(AK84="","",VLOOKUP(AL84,TRANSMUTATION_TABLE!A$2:D$42,4,TRUE))),"",IF(AK84="","",VLOOKUP(AL84,TRANSMUTATION_TABLE!A$2:D$42,4,TRUE)))</f>
        <v/>
      </c>
    </row>
    <row r="85" spans="1:39" ht="15.75" thickBot="1" x14ac:dyDescent="0.3">
      <c r="A85" s="3"/>
      <c r="B85" s="105"/>
      <c r="C85" s="106"/>
      <c r="D85" s="106"/>
      <c r="E85" s="107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24" t="str">
        <f t="shared" si="13"/>
        <v/>
      </c>
      <c r="Q85" s="26" t="str">
        <f t="shared" si="14"/>
        <v/>
      </c>
      <c r="R85" s="27" t="str">
        <f t="shared" si="15"/>
        <v/>
      </c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24" t="str">
        <f t="shared" si="16"/>
        <v/>
      </c>
      <c r="AD85" s="59" t="str">
        <f t="shared" si="17"/>
        <v/>
      </c>
      <c r="AE85" s="66" t="str">
        <f t="shared" si="18"/>
        <v/>
      </c>
      <c r="AF85" s="62"/>
      <c r="AG85" s="37"/>
      <c r="AH85" s="24" t="str">
        <f t="shared" si="19"/>
        <v/>
      </c>
      <c r="AI85" s="26" t="str">
        <f t="shared" si="20"/>
        <v/>
      </c>
      <c r="AJ85" s="59" t="str">
        <f t="shared" si="21"/>
        <v/>
      </c>
      <c r="AK85" s="101" t="str">
        <f t="shared" si="12"/>
        <v/>
      </c>
      <c r="AL85" s="238" t="str">
        <f t="shared" si="22"/>
        <v/>
      </c>
      <c r="AM85" s="102" t="str">
        <f>IF(ISERROR(IF(AK85="","",VLOOKUP(AL85,TRANSMUTATION_TABLE!A$2:D$42,4,TRUE))),"",IF(AK85="","",VLOOKUP(AL85,TRANSMUTATION_TABLE!A$2:D$42,4,TRUE)))</f>
        <v/>
      </c>
    </row>
    <row r="86" spans="1:39" ht="15.75" thickBot="1" x14ac:dyDescent="0.3">
      <c r="A86" s="3"/>
      <c r="B86" s="105"/>
      <c r="C86" s="106"/>
      <c r="D86" s="106"/>
      <c r="E86" s="107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24" t="str">
        <f t="shared" si="13"/>
        <v/>
      </c>
      <c r="Q86" s="26" t="str">
        <f t="shared" si="14"/>
        <v/>
      </c>
      <c r="R86" s="27" t="str">
        <f t="shared" si="15"/>
        <v/>
      </c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24" t="str">
        <f t="shared" si="16"/>
        <v/>
      </c>
      <c r="AD86" s="59" t="str">
        <f t="shared" si="17"/>
        <v/>
      </c>
      <c r="AE86" s="66" t="str">
        <f t="shared" si="18"/>
        <v/>
      </c>
      <c r="AF86" s="62"/>
      <c r="AG86" s="37"/>
      <c r="AH86" s="24" t="str">
        <f t="shared" si="19"/>
        <v/>
      </c>
      <c r="AI86" s="26" t="str">
        <f t="shared" si="20"/>
        <v/>
      </c>
      <c r="AJ86" s="59" t="str">
        <f t="shared" si="21"/>
        <v/>
      </c>
      <c r="AK86" s="101" t="str">
        <f t="shared" si="12"/>
        <v/>
      </c>
      <c r="AL86" s="238" t="str">
        <f t="shared" si="22"/>
        <v/>
      </c>
      <c r="AM86" s="102" t="str">
        <f>IF(ISERROR(IF(AK86="","",VLOOKUP(AL86,TRANSMUTATION_TABLE!A$2:D$42,4,TRUE))),"",IF(AK86="","",VLOOKUP(AL86,TRANSMUTATION_TABLE!A$2:D$42,4,TRUE)))</f>
        <v/>
      </c>
    </row>
    <row r="87" spans="1:39" ht="15.75" thickBot="1" x14ac:dyDescent="0.3">
      <c r="A87" s="3"/>
      <c r="B87" s="105"/>
      <c r="C87" s="106"/>
      <c r="D87" s="106"/>
      <c r="E87" s="107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24" t="str">
        <f t="shared" si="13"/>
        <v/>
      </c>
      <c r="Q87" s="26" t="str">
        <f t="shared" si="14"/>
        <v/>
      </c>
      <c r="R87" s="27" t="str">
        <f t="shared" si="15"/>
        <v/>
      </c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24" t="str">
        <f t="shared" si="16"/>
        <v/>
      </c>
      <c r="AD87" s="59" t="str">
        <f t="shared" si="17"/>
        <v/>
      </c>
      <c r="AE87" s="66" t="str">
        <f t="shared" si="18"/>
        <v/>
      </c>
      <c r="AF87" s="62"/>
      <c r="AG87" s="37"/>
      <c r="AH87" s="24" t="str">
        <f t="shared" si="19"/>
        <v/>
      </c>
      <c r="AI87" s="26" t="str">
        <f t="shared" si="20"/>
        <v/>
      </c>
      <c r="AJ87" s="59" t="str">
        <f t="shared" si="21"/>
        <v/>
      </c>
      <c r="AK87" s="101" t="str">
        <f t="shared" si="12"/>
        <v/>
      </c>
      <c r="AL87" s="238" t="str">
        <f t="shared" si="22"/>
        <v/>
      </c>
      <c r="AM87" s="102" t="str">
        <f>IF(ISERROR(IF(AK87="","",VLOOKUP(AL87,TRANSMUTATION_TABLE!A$2:D$42,4,TRUE))),"",IF(AK87="","",VLOOKUP(AL87,TRANSMUTATION_TABLE!A$2:D$42,4,TRUE)))</f>
        <v/>
      </c>
    </row>
    <row r="88" spans="1:39" ht="15.75" thickBot="1" x14ac:dyDescent="0.3">
      <c r="A88" s="3"/>
      <c r="B88" s="105"/>
      <c r="C88" s="106"/>
      <c r="D88" s="106"/>
      <c r="E88" s="107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24" t="str">
        <f t="shared" si="13"/>
        <v/>
      </c>
      <c r="Q88" s="26" t="str">
        <f t="shared" si="14"/>
        <v/>
      </c>
      <c r="R88" s="27" t="str">
        <f t="shared" si="15"/>
        <v/>
      </c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24" t="str">
        <f t="shared" si="16"/>
        <v/>
      </c>
      <c r="AD88" s="59" t="str">
        <f t="shared" si="17"/>
        <v/>
      </c>
      <c r="AE88" s="66" t="str">
        <f t="shared" si="18"/>
        <v/>
      </c>
      <c r="AF88" s="62"/>
      <c r="AG88" s="37"/>
      <c r="AH88" s="24" t="str">
        <f t="shared" si="19"/>
        <v/>
      </c>
      <c r="AI88" s="26" t="str">
        <f t="shared" si="20"/>
        <v/>
      </c>
      <c r="AJ88" s="59" t="str">
        <f t="shared" si="21"/>
        <v/>
      </c>
      <c r="AK88" s="101" t="str">
        <f t="shared" si="12"/>
        <v/>
      </c>
      <c r="AL88" s="238" t="str">
        <f t="shared" si="22"/>
        <v/>
      </c>
      <c r="AM88" s="102" t="str">
        <f>IF(ISERROR(IF(AK88="","",VLOOKUP(AL88,TRANSMUTATION_TABLE!A$2:D$42,4,TRUE))),"",IF(AK88="","",VLOOKUP(AL88,TRANSMUTATION_TABLE!A$2:D$42,4,TRUE)))</f>
        <v/>
      </c>
    </row>
    <row r="89" spans="1:39" ht="15.75" thickBot="1" x14ac:dyDescent="0.3">
      <c r="A89" s="3"/>
      <c r="B89" s="105"/>
      <c r="C89" s="106"/>
      <c r="D89" s="106"/>
      <c r="E89" s="107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24" t="str">
        <f t="shared" si="13"/>
        <v/>
      </c>
      <c r="Q89" s="26" t="str">
        <f t="shared" si="14"/>
        <v/>
      </c>
      <c r="R89" s="27" t="str">
        <f t="shared" si="15"/>
        <v/>
      </c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24" t="str">
        <f t="shared" si="16"/>
        <v/>
      </c>
      <c r="AD89" s="59" t="str">
        <f t="shared" si="17"/>
        <v/>
      </c>
      <c r="AE89" s="66" t="str">
        <f t="shared" si="18"/>
        <v/>
      </c>
      <c r="AF89" s="62"/>
      <c r="AG89" s="37"/>
      <c r="AH89" s="24" t="str">
        <f t="shared" si="19"/>
        <v/>
      </c>
      <c r="AI89" s="26" t="str">
        <f t="shared" si="20"/>
        <v/>
      </c>
      <c r="AJ89" s="59" t="str">
        <f t="shared" si="21"/>
        <v/>
      </c>
      <c r="AK89" s="101" t="str">
        <f t="shared" si="12"/>
        <v/>
      </c>
      <c r="AL89" s="238" t="str">
        <f t="shared" si="22"/>
        <v/>
      </c>
      <c r="AM89" s="102" t="str">
        <f>IF(ISERROR(IF(AK89="","",VLOOKUP(AL89,TRANSMUTATION_TABLE!A$2:D$42,4,TRUE))),"",IF(AK89="","",VLOOKUP(AL89,TRANSMUTATION_TABLE!A$2:D$42,4,TRUE)))</f>
        <v/>
      </c>
    </row>
    <row r="90" spans="1:39" ht="15.75" thickBot="1" x14ac:dyDescent="0.3">
      <c r="A90" s="3"/>
      <c r="B90" s="105"/>
      <c r="C90" s="106"/>
      <c r="D90" s="106"/>
      <c r="E90" s="107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24" t="str">
        <f t="shared" si="13"/>
        <v/>
      </c>
      <c r="Q90" s="26" t="str">
        <f t="shared" si="14"/>
        <v/>
      </c>
      <c r="R90" s="27" t="str">
        <f t="shared" si="15"/>
        <v/>
      </c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24" t="str">
        <f t="shared" si="16"/>
        <v/>
      </c>
      <c r="AD90" s="59" t="str">
        <f t="shared" si="17"/>
        <v/>
      </c>
      <c r="AE90" s="66" t="str">
        <f t="shared" si="18"/>
        <v/>
      </c>
      <c r="AF90" s="62"/>
      <c r="AG90" s="37"/>
      <c r="AH90" s="24" t="str">
        <f t="shared" si="19"/>
        <v/>
      </c>
      <c r="AI90" s="26" t="str">
        <f t="shared" si="20"/>
        <v/>
      </c>
      <c r="AJ90" s="59" t="str">
        <f t="shared" si="21"/>
        <v/>
      </c>
      <c r="AK90" s="101" t="str">
        <f t="shared" si="12"/>
        <v/>
      </c>
      <c r="AL90" s="238" t="str">
        <f t="shared" si="22"/>
        <v/>
      </c>
      <c r="AM90" s="102" t="str">
        <f>IF(ISERROR(IF(AK90="","",VLOOKUP(AL90,TRANSMUTATION_TABLE!A$2:D$42,4,TRUE))),"",IF(AK90="","",VLOOKUP(AL90,TRANSMUTATION_TABLE!A$2:D$42,4,TRUE)))</f>
        <v/>
      </c>
    </row>
    <row r="91" spans="1:39" ht="15.75" thickBot="1" x14ac:dyDescent="0.3">
      <c r="A91" s="3"/>
      <c r="B91" s="105"/>
      <c r="C91" s="106"/>
      <c r="D91" s="106"/>
      <c r="E91" s="107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24" t="str">
        <f t="shared" si="13"/>
        <v/>
      </c>
      <c r="Q91" s="26" t="str">
        <f t="shared" si="14"/>
        <v/>
      </c>
      <c r="R91" s="27" t="str">
        <f t="shared" si="15"/>
        <v/>
      </c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24" t="str">
        <f t="shared" si="16"/>
        <v/>
      </c>
      <c r="AD91" s="59" t="str">
        <f t="shared" si="17"/>
        <v/>
      </c>
      <c r="AE91" s="66" t="str">
        <f t="shared" si="18"/>
        <v/>
      </c>
      <c r="AF91" s="62"/>
      <c r="AG91" s="37"/>
      <c r="AH91" s="24" t="str">
        <f t="shared" si="19"/>
        <v/>
      </c>
      <c r="AI91" s="26" t="str">
        <f t="shared" si="20"/>
        <v/>
      </c>
      <c r="AJ91" s="59" t="str">
        <f t="shared" si="21"/>
        <v/>
      </c>
      <c r="AK91" s="101" t="str">
        <f t="shared" si="12"/>
        <v/>
      </c>
      <c r="AL91" s="238" t="str">
        <f t="shared" si="22"/>
        <v/>
      </c>
      <c r="AM91" s="102" t="str">
        <f>IF(ISERROR(IF(AK91="","",VLOOKUP(AL91,TRANSMUTATION_TABLE!A$2:D$42,4,TRUE))),"",IF(AK91="","",VLOOKUP(AL91,TRANSMUTATION_TABLE!A$2:D$42,4,TRUE)))</f>
        <v/>
      </c>
    </row>
    <row r="92" spans="1:39" ht="15.75" thickBot="1" x14ac:dyDescent="0.3">
      <c r="A92" s="3"/>
      <c r="B92" s="105"/>
      <c r="C92" s="106"/>
      <c r="D92" s="106"/>
      <c r="E92" s="107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24" t="str">
        <f t="shared" si="13"/>
        <v/>
      </c>
      <c r="Q92" s="26" t="str">
        <f t="shared" si="14"/>
        <v/>
      </c>
      <c r="R92" s="27" t="str">
        <f t="shared" si="15"/>
        <v/>
      </c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24" t="str">
        <f t="shared" si="16"/>
        <v/>
      </c>
      <c r="AD92" s="59" t="str">
        <f t="shared" si="17"/>
        <v/>
      </c>
      <c r="AE92" s="66" t="str">
        <f t="shared" si="18"/>
        <v/>
      </c>
      <c r="AF92" s="62"/>
      <c r="AG92" s="37"/>
      <c r="AH92" s="24" t="str">
        <f t="shared" si="19"/>
        <v/>
      </c>
      <c r="AI92" s="26" t="str">
        <f t="shared" si="20"/>
        <v/>
      </c>
      <c r="AJ92" s="59" t="str">
        <f t="shared" si="21"/>
        <v/>
      </c>
      <c r="AK92" s="101" t="str">
        <f t="shared" si="12"/>
        <v/>
      </c>
      <c r="AL92" s="238" t="str">
        <f t="shared" si="22"/>
        <v/>
      </c>
      <c r="AM92" s="102" t="str">
        <f>IF(ISERROR(IF(AK92="","",VLOOKUP(AL92,TRANSMUTATION_TABLE!A$2:D$42,4,TRUE))),"",IF(AK92="","",VLOOKUP(AL92,TRANSMUTATION_TABLE!A$2:D$42,4,TRUE)))</f>
        <v/>
      </c>
    </row>
    <row r="93" spans="1:39" ht="15.75" thickBot="1" x14ac:dyDescent="0.3">
      <c r="A93" s="3"/>
      <c r="B93" s="105"/>
      <c r="C93" s="106"/>
      <c r="D93" s="106"/>
      <c r="E93" s="107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24" t="str">
        <f t="shared" si="13"/>
        <v/>
      </c>
      <c r="Q93" s="26" t="str">
        <f t="shared" si="14"/>
        <v/>
      </c>
      <c r="R93" s="27" t="str">
        <f t="shared" si="15"/>
        <v/>
      </c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24" t="str">
        <f t="shared" si="16"/>
        <v/>
      </c>
      <c r="AD93" s="59" t="str">
        <f t="shared" si="17"/>
        <v/>
      </c>
      <c r="AE93" s="66" t="str">
        <f t="shared" si="18"/>
        <v/>
      </c>
      <c r="AF93" s="62"/>
      <c r="AG93" s="37"/>
      <c r="AH93" s="24" t="str">
        <f t="shared" si="19"/>
        <v/>
      </c>
      <c r="AI93" s="26" t="str">
        <f t="shared" si="20"/>
        <v/>
      </c>
      <c r="AJ93" s="59" t="str">
        <f t="shared" si="21"/>
        <v/>
      </c>
      <c r="AK93" s="101" t="str">
        <f t="shared" si="12"/>
        <v/>
      </c>
      <c r="AL93" s="238" t="str">
        <f t="shared" si="22"/>
        <v/>
      </c>
      <c r="AM93" s="102" t="str">
        <f>IF(ISERROR(IF(AK93="","",VLOOKUP(AL93,TRANSMUTATION_TABLE!A$2:D$42,4,TRUE))),"",IF(AK93="","",VLOOKUP(AL93,TRANSMUTATION_TABLE!A$2:D$42,4,TRUE)))</f>
        <v/>
      </c>
    </row>
    <row r="94" spans="1:39" ht="15.75" thickBot="1" x14ac:dyDescent="0.3">
      <c r="A94" s="3"/>
      <c r="B94" s="105"/>
      <c r="C94" s="106"/>
      <c r="D94" s="106"/>
      <c r="E94" s="107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24" t="str">
        <f t="shared" si="13"/>
        <v/>
      </c>
      <c r="Q94" s="26" t="str">
        <f t="shared" si="14"/>
        <v/>
      </c>
      <c r="R94" s="27" t="str">
        <f t="shared" si="15"/>
        <v/>
      </c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24" t="str">
        <f t="shared" si="16"/>
        <v/>
      </c>
      <c r="AD94" s="59" t="str">
        <f t="shared" si="17"/>
        <v/>
      </c>
      <c r="AE94" s="66" t="str">
        <f t="shared" si="18"/>
        <v/>
      </c>
      <c r="AF94" s="62"/>
      <c r="AG94" s="37"/>
      <c r="AH94" s="24" t="str">
        <f t="shared" si="19"/>
        <v/>
      </c>
      <c r="AI94" s="26" t="str">
        <f t="shared" si="20"/>
        <v/>
      </c>
      <c r="AJ94" s="59" t="str">
        <f t="shared" si="21"/>
        <v/>
      </c>
      <c r="AK94" s="101" t="str">
        <f t="shared" si="12"/>
        <v/>
      </c>
      <c r="AL94" s="238" t="str">
        <f t="shared" si="22"/>
        <v/>
      </c>
      <c r="AM94" s="102" t="str">
        <f>IF(ISERROR(IF(AK94="","",VLOOKUP(AL94,TRANSMUTATION_TABLE!A$2:D$42,4,TRUE))),"",IF(AK94="","",VLOOKUP(AL94,TRANSMUTATION_TABLE!A$2:D$42,4,TRUE)))</f>
        <v/>
      </c>
    </row>
    <row r="95" spans="1:39" ht="15.75" thickBot="1" x14ac:dyDescent="0.3">
      <c r="A95" s="3"/>
      <c r="B95" s="105"/>
      <c r="C95" s="106"/>
      <c r="D95" s="106"/>
      <c r="E95" s="107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24" t="str">
        <f t="shared" si="13"/>
        <v/>
      </c>
      <c r="Q95" s="26" t="str">
        <f t="shared" si="14"/>
        <v/>
      </c>
      <c r="R95" s="27" t="str">
        <f t="shared" si="15"/>
        <v/>
      </c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24" t="str">
        <f t="shared" si="16"/>
        <v/>
      </c>
      <c r="AD95" s="59" t="str">
        <f t="shared" si="17"/>
        <v/>
      </c>
      <c r="AE95" s="66" t="str">
        <f t="shared" si="18"/>
        <v/>
      </c>
      <c r="AF95" s="62"/>
      <c r="AG95" s="37"/>
      <c r="AH95" s="24" t="str">
        <f t="shared" si="19"/>
        <v/>
      </c>
      <c r="AI95" s="26" t="str">
        <f t="shared" si="20"/>
        <v/>
      </c>
      <c r="AJ95" s="59" t="str">
        <f t="shared" si="21"/>
        <v/>
      </c>
      <c r="AK95" s="101" t="str">
        <f t="shared" si="12"/>
        <v/>
      </c>
      <c r="AL95" s="238" t="str">
        <f t="shared" si="22"/>
        <v/>
      </c>
      <c r="AM95" s="102" t="str">
        <f>IF(ISERROR(IF(AK95="","",VLOOKUP(AL95,TRANSMUTATION_TABLE!A$2:D$42,4,TRUE))),"",IF(AK95="","",VLOOKUP(AL95,TRANSMUTATION_TABLE!A$2:D$42,4,TRUE)))</f>
        <v/>
      </c>
    </row>
    <row r="96" spans="1:39" ht="15.75" thickBot="1" x14ac:dyDescent="0.3">
      <c r="A96" s="3"/>
      <c r="B96" s="105"/>
      <c r="C96" s="106"/>
      <c r="D96" s="106"/>
      <c r="E96" s="107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24" t="str">
        <f t="shared" si="13"/>
        <v/>
      </c>
      <c r="Q96" s="26" t="str">
        <f t="shared" si="14"/>
        <v/>
      </c>
      <c r="R96" s="27" t="str">
        <f t="shared" si="15"/>
        <v/>
      </c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24" t="str">
        <f t="shared" si="16"/>
        <v/>
      </c>
      <c r="AD96" s="59" t="str">
        <f t="shared" si="17"/>
        <v/>
      </c>
      <c r="AE96" s="66" t="str">
        <f t="shared" si="18"/>
        <v/>
      </c>
      <c r="AF96" s="62"/>
      <c r="AG96" s="37"/>
      <c r="AH96" s="24" t="str">
        <f t="shared" si="19"/>
        <v/>
      </c>
      <c r="AI96" s="26" t="str">
        <f t="shared" si="20"/>
        <v/>
      </c>
      <c r="AJ96" s="59" t="str">
        <f t="shared" si="21"/>
        <v/>
      </c>
      <c r="AK96" s="101" t="str">
        <f t="shared" si="12"/>
        <v/>
      </c>
      <c r="AL96" s="238" t="str">
        <f t="shared" si="22"/>
        <v/>
      </c>
      <c r="AM96" s="102" t="str">
        <f>IF(ISERROR(IF(AK96="","",VLOOKUP(AL96,TRANSMUTATION_TABLE!A$2:D$42,4,TRUE))),"",IF(AK96="","",VLOOKUP(AL96,TRANSMUTATION_TABLE!A$2:D$42,4,TRUE)))</f>
        <v/>
      </c>
    </row>
    <row r="97" spans="1:39" ht="15.75" thickBot="1" x14ac:dyDescent="0.3">
      <c r="A97" s="3"/>
      <c r="B97" s="105"/>
      <c r="C97" s="106"/>
      <c r="D97" s="106"/>
      <c r="E97" s="107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24" t="str">
        <f t="shared" si="13"/>
        <v/>
      </c>
      <c r="Q97" s="26" t="str">
        <f t="shared" si="14"/>
        <v/>
      </c>
      <c r="R97" s="27" t="str">
        <f t="shared" si="15"/>
        <v/>
      </c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24" t="str">
        <f t="shared" si="16"/>
        <v/>
      </c>
      <c r="AD97" s="59" t="str">
        <f t="shared" si="17"/>
        <v/>
      </c>
      <c r="AE97" s="66" t="str">
        <f t="shared" si="18"/>
        <v/>
      </c>
      <c r="AF97" s="62"/>
      <c r="AG97" s="37"/>
      <c r="AH97" s="24" t="str">
        <f t="shared" si="19"/>
        <v/>
      </c>
      <c r="AI97" s="26" t="str">
        <f t="shared" si="20"/>
        <v/>
      </c>
      <c r="AJ97" s="59" t="str">
        <f t="shared" si="21"/>
        <v/>
      </c>
      <c r="AK97" s="101" t="str">
        <f t="shared" si="12"/>
        <v/>
      </c>
      <c r="AL97" s="238" t="str">
        <f t="shared" si="22"/>
        <v/>
      </c>
      <c r="AM97" s="102" t="str">
        <f>IF(ISERROR(IF(AK97="","",VLOOKUP(AL97,TRANSMUTATION_TABLE!A$2:D$42,4,TRUE))),"",IF(AK97="","",VLOOKUP(AL97,TRANSMUTATION_TABLE!A$2:D$42,4,TRUE)))</f>
        <v/>
      </c>
    </row>
    <row r="98" spans="1:39" ht="15.75" thickBot="1" x14ac:dyDescent="0.3">
      <c r="A98" s="3"/>
      <c r="B98" s="105"/>
      <c r="C98" s="106"/>
      <c r="D98" s="106"/>
      <c r="E98" s="107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24" t="str">
        <f t="shared" si="13"/>
        <v/>
      </c>
      <c r="Q98" s="26" t="str">
        <f t="shared" si="14"/>
        <v/>
      </c>
      <c r="R98" s="27" t="str">
        <f t="shared" si="15"/>
        <v/>
      </c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24" t="str">
        <f t="shared" si="16"/>
        <v/>
      </c>
      <c r="AD98" s="59" t="str">
        <f t="shared" si="17"/>
        <v/>
      </c>
      <c r="AE98" s="66" t="str">
        <f t="shared" si="18"/>
        <v/>
      </c>
      <c r="AF98" s="62"/>
      <c r="AG98" s="37"/>
      <c r="AH98" s="24" t="str">
        <f t="shared" si="19"/>
        <v/>
      </c>
      <c r="AI98" s="26" t="str">
        <f t="shared" si="20"/>
        <v/>
      </c>
      <c r="AJ98" s="59" t="str">
        <f t="shared" si="21"/>
        <v/>
      </c>
      <c r="AK98" s="101" t="str">
        <f t="shared" si="12"/>
        <v/>
      </c>
      <c r="AL98" s="238" t="str">
        <f t="shared" si="22"/>
        <v/>
      </c>
      <c r="AM98" s="102" t="str">
        <f>IF(ISERROR(IF(AK98="","",VLOOKUP(AL98,TRANSMUTATION_TABLE!A$2:D$42,4,TRUE))),"",IF(AK98="","",VLOOKUP(AL98,TRANSMUTATION_TABLE!A$2:D$42,4,TRUE)))</f>
        <v/>
      </c>
    </row>
    <row r="99" spans="1:39" ht="15.75" thickBot="1" x14ac:dyDescent="0.3">
      <c r="A99" s="3"/>
      <c r="B99" s="105"/>
      <c r="C99" s="106"/>
      <c r="D99" s="106"/>
      <c r="E99" s="107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24" t="str">
        <f t="shared" si="13"/>
        <v/>
      </c>
      <c r="Q99" s="26" t="str">
        <f t="shared" si="14"/>
        <v/>
      </c>
      <c r="R99" s="27" t="str">
        <f t="shared" si="15"/>
        <v/>
      </c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24" t="str">
        <f t="shared" si="16"/>
        <v/>
      </c>
      <c r="AD99" s="59" t="str">
        <f t="shared" si="17"/>
        <v/>
      </c>
      <c r="AE99" s="66" t="str">
        <f t="shared" si="18"/>
        <v/>
      </c>
      <c r="AF99" s="62"/>
      <c r="AG99" s="37"/>
      <c r="AH99" s="24" t="str">
        <f t="shared" si="19"/>
        <v/>
      </c>
      <c r="AI99" s="26" t="str">
        <f t="shared" si="20"/>
        <v/>
      </c>
      <c r="AJ99" s="59" t="str">
        <f t="shared" si="21"/>
        <v/>
      </c>
      <c r="AK99" s="101" t="str">
        <f t="shared" si="12"/>
        <v/>
      </c>
      <c r="AL99" s="238" t="str">
        <f t="shared" si="22"/>
        <v/>
      </c>
      <c r="AM99" s="102" t="str">
        <f>IF(ISERROR(IF(AK99="","",VLOOKUP(AL99,TRANSMUTATION_TABLE!A$2:D$42,4,TRUE))),"",IF(AK99="","",VLOOKUP(AL99,TRANSMUTATION_TABLE!A$2:D$42,4,TRUE)))</f>
        <v/>
      </c>
    </row>
    <row r="100" spans="1:39" ht="15.75" thickBot="1" x14ac:dyDescent="0.3">
      <c r="A100" s="3"/>
      <c r="B100" s="105"/>
      <c r="C100" s="106"/>
      <c r="D100" s="106"/>
      <c r="E100" s="107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24" t="str">
        <f t="shared" si="13"/>
        <v/>
      </c>
      <c r="Q100" s="26" t="str">
        <f t="shared" si="14"/>
        <v/>
      </c>
      <c r="R100" s="27" t="str">
        <f t="shared" si="15"/>
        <v/>
      </c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24" t="str">
        <f t="shared" si="16"/>
        <v/>
      </c>
      <c r="AD100" s="59" t="str">
        <f t="shared" si="17"/>
        <v/>
      </c>
      <c r="AE100" s="66" t="str">
        <f t="shared" si="18"/>
        <v/>
      </c>
      <c r="AF100" s="62"/>
      <c r="AG100" s="37"/>
      <c r="AH100" s="24" t="str">
        <f t="shared" si="19"/>
        <v/>
      </c>
      <c r="AI100" s="26" t="str">
        <f t="shared" si="20"/>
        <v/>
      </c>
      <c r="AJ100" s="59" t="str">
        <f t="shared" si="21"/>
        <v/>
      </c>
      <c r="AK100" s="101" t="str">
        <f t="shared" si="12"/>
        <v/>
      </c>
      <c r="AL100" s="238" t="str">
        <f t="shared" si="22"/>
        <v/>
      </c>
      <c r="AM100" s="102" t="str">
        <f>IF(ISERROR(IF(AK100="","",VLOOKUP(AL100,TRANSMUTATION_TABLE!A$2:D$42,4,TRUE))),"",IF(AK100="","",VLOOKUP(AL100,TRANSMUTATION_TABLE!A$2:D$42,4,TRUE)))</f>
        <v/>
      </c>
    </row>
    <row r="101" spans="1:39" ht="15.75" thickBot="1" x14ac:dyDescent="0.3">
      <c r="A101" s="3"/>
      <c r="B101" s="105"/>
      <c r="C101" s="106"/>
      <c r="D101" s="106"/>
      <c r="E101" s="107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24" t="str">
        <f t="shared" si="13"/>
        <v/>
      </c>
      <c r="Q101" s="26" t="str">
        <f t="shared" si="14"/>
        <v/>
      </c>
      <c r="R101" s="27" t="str">
        <f t="shared" si="15"/>
        <v/>
      </c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24" t="str">
        <f t="shared" si="16"/>
        <v/>
      </c>
      <c r="AD101" s="59" t="str">
        <f t="shared" si="17"/>
        <v/>
      </c>
      <c r="AE101" s="66" t="str">
        <f t="shared" si="18"/>
        <v/>
      </c>
      <c r="AF101" s="62"/>
      <c r="AG101" s="37"/>
      <c r="AH101" s="24" t="str">
        <f t="shared" si="19"/>
        <v/>
      </c>
      <c r="AI101" s="26" t="str">
        <f t="shared" si="20"/>
        <v/>
      </c>
      <c r="AJ101" s="59" t="str">
        <f t="shared" si="21"/>
        <v/>
      </c>
      <c r="AK101" s="101" t="str">
        <f t="shared" si="12"/>
        <v/>
      </c>
      <c r="AL101" s="238" t="str">
        <f t="shared" si="22"/>
        <v/>
      </c>
      <c r="AM101" s="102" t="str">
        <f>IF(ISERROR(IF(AK101="","",VLOOKUP(AL101,TRANSMUTATION_TABLE!A$2:D$42,4,TRUE))),"",IF(AK101="","",VLOOKUP(AL101,TRANSMUTATION_TABLE!A$2:D$42,4,TRUE)))</f>
        <v/>
      </c>
    </row>
    <row r="102" spans="1:39" ht="15.75" thickBot="1" x14ac:dyDescent="0.3">
      <c r="A102" s="3"/>
      <c r="B102" s="105"/>
      <c r="C102" s="106"/>
      <c r="D102" s="106"/>
      <c r="E102" s="107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24" t="str">
        <f t="shared" si="13"/>
        <v/>
      </c>
      <c r="Q102" s="26" t="str">
        <f t="shared" si="14"/>
        <v/>
      </c>
      <c r="R102" s="27" t="str">
        <f t="shared" si="15"/>
        <v/>
      </c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24" t="str">
        <f t="shared" si="16"/>
        <v/>
      </c>
      <c r="AD102" s="59" t="str">
        <f t="shared" si="17"/>
        <v/>
      </c>
      <c r="AE102" s="66" t="str">
        <f t="shared" si="18"/>
        <v/>
      </c>
      <c r="AF102" s="62"/>
      <c r="AG102" s="37"/>
      <c r="AH102" s="24" t="str">
        <f t="shared" si="19"/>
        <v/>
      </c>
      <c r="AI102" s="26" t="str">
        <f t="shared" si="20"/>
        <v/>
      </c>
      <c r="AJ102" s="59" t="str">
        <f t="shared" si="21"/>
        <v/>
      </c>
      <c r="AK102" s="101" t="str">
        <f t="shared" si="12"/>
        <v/>
      </c>
      <c r="AL102" s="238" t="str">
        <f t="shared" si="22"/>
        <v/>
      </c>
      <c r="AM102" s="102" t="str">
        <f>IF(ISERROR(IF(AK102="","",VLOOKUP(AL102,TRANSMUTATION_TABLE!A$2:D$42,4,TRUE))),"",IF(AK102="","",VLOOKUP(AL102,TRANSMUTATION_TABLE!A$2:D$42,4,TRUE)))</f>
        <v/>
      </c>
    </row>
    <row r="103" spans="1:39" ht="15.75" thickBot="1" x14ac:dyDescent="0.3">
      <c r="A103" s="3"/>
      <c r="B103" s="105"/>
      <c r="C103" s="106"/>
      <c r="D103" s="106"/>
      <c r="E103" s="107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24" t="str">
        <f t="shared" si="13"/>
        <v/>
      </c>
      <c r="Q103" s="26" t="str">
        <f t="shared" si="14"/>
        <v/>
      </c>
      <c r="R103" s="27" t="str">
        <f t="shared" si="15"/>
        <v/>
      </c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24" t="str">
        <f t="shared" si="16"/>
        <v/>
      </c>
      <c r="AD103" s="59" t="str">
        <f t="shared" si="17"/>
        <v/>
      </c>
      <c r="AE103" s="66" t="str">
        <f t="shared" si="18"/>
        <v/>
      </c>
      <c r="AF103" s="62"/>
      <c r="AG103" s="37"/>
      <c r="AH103" s="24" t="str">
        <f t="shared" si="19"/>
        <v/>
      </c>
      <c r="AI103" s="26" t="str">
        <f t="shared" si="20"/>
        <v/>
      </c>
      <c r="AJ103" s="59" t="str">
        <f t="shared" si="21"/>
        <v/>
      </c>
      <c r="AK103" s="101" t="str">
        <f t="shared" si="12"/>
        <v/>
      </c>
      <c r="AL103" s="238" t="str">
        <f t="shared" si="22"/>
        <v/>
      </c>
      <c r="AM103" s="102" t="str">
        <f>IF(ISERROR(IF(AK103="","",VLOOKUP(AL103,TRANSMUTATION_TABLE!A$2:D$42,4,TRUE))),"",IF(AK103="","",VLOOKUP(AL103,TRANSMUTATION_TABLE!A$2:D$42,4,TRUE)))</f>
        <v/>
      </c>
    </row>
    <row r="104" spans="1:39" ht="15.75" thickBot="1" x14ac:dyDescent="0.3">
      <c r="A104" s="3"/>
      <c r="B104" s="105"/>
      <c r="C104" s="106"/>
      <c r="D104" s="106"/>
      <c r="E104" s="107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24" t="str">
        <f t="shared" si="13"/>
        <v/>
      </c>
      <c r="Q104" s="26" t="str">
        <f t="shared" si="14"/>
        <v/>
      </c>
      <c r="R104" s="27" t="str">
        <f t="shared" si="15"/>
        <v/>
      </c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24" t="str">
        <f t="shared" si="16"/>
        <v/>
      </c>
      <c r="AD104" s="59" t="str">
        <f t="shared" si="17"/>
        <v/>
      </c>
      <c r="AE104" s="66" t="str">
        <f t="shared" si="18"/>
        <v/>
      </c>
      <c r="AF104" s="62"/>
      <c r="AG104" s="37"/>
      <c r="AH104" s="24" t="str">
        <f t="shared" si="19"/>
        <v/>
      </c>
      <c r="AI104" s="26" t="str">
        <f t="shared" si="20"/>
        <v/>
      </c>
      <c r="AJ104" s="59" t="str">
        <f t="shared" si="21"/>
        <v/>
      </c>
      <c r="AK104" s="101" t="str">
        <f t="shared" si="12"/>
        <v/>
      </c>
      <c r="AL104" s="238" t="str">
        <f t="shared" si="22"/>
        <v/>
      </c>
      <c r="AM104" s="102" t="str">
        <f>IF(ISERROR(IF(AK104="","",VLOOKUP(AL104,TRANSMUTATION_TABLE!A$2:D$42,4,TRUE))),"",IF(AK104="","",VLOOKUP(AL104,TRANSMUTATION_TABLE!A$2:D$42,4,TRUE)))</f>
        <v/>
      </c>
    </row>
    <row r="105" spans="1:39" ht="15.75" thickBot="1" x14ac:dyDescent="0.3">
      <c r="A105" s="3"/>
      <c r="B105" s="105"/>
      <c r="C105" s="106"/>
      <c r="D105" s="106"/>
      <c r="E105" s="107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24" t="str">
        <f t="shared" si="13"/>
        <v/>
      </c>
      <c r="Q105" s="26" t="str">
        <f t="shared" si="14"/>
        <v/>
      </c>
      <c r="R105" s="27" t="str">
        <f t="shared" si="15"/>
        <v/>
      </c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24" t="str">
        <f t="shared" si="16"/>
        <v/>
      </c>
      <c r="AD105" s="59" t="str">
        <f t="shared" si="17"/>
        <v/>
      </c>
      <c r="AE105" s="66" t="str">
        <f t="shared" si="18"/>
        <v/>
      </c>
      <c r="AF105" s="62"/>
      <c r="AG105" s="37"/>
      <c r="AH105" s="24" t="str">
        <f t="shared" si="19"/>
        <v/>
      </c>
      <c r="AI105" s="26" t="str">
        <f t="shared" si="20"/>
        <v/>
      </c>
      <c r="AJ105" s="59" t="str">
        <f t="shared" si="21"/>
        <v/>
      </c>
      <c r="AK105" s="101" t="str">
        <f t="shared" si="12"/>
        <v/>
      </c>
      <c r="AL105" s="238" t="str">
        <f t="shared" si="22"/>
        <v/>
      </c>
      <c r="AM105" s="102" t="str">
        <f>IF(ISERROR(IF(AK105="","",VLOOKUP(AL105,TRANSMUTATION_TABLE!A$2:D$42,4,TRUE))),"",IF(AK105="","",VLOOKUP(AL105,TRANSMUTATION_TABLE!A$2:D$42,4,TRUE)))</f>
        <v/>
      </c>
    </row>
    <row r="106" spans="1:39" ht="15.75" thickBot="1" x14ac:dyDescent="0.3">
      <c r="A106" s="3"/>
      <c r="B106" s="105"/>
      <c r="C106" s="106"/>
      <c r="D106" s="106"/>
      <c r="E106" s="107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24" t="str">
        <f t="shared" si="13"/>
        <v/>
      </c>
      <c r="Q106" s="26" t="str">
        <f t="shared" si="14"/>
        <v/>
      </c>
      <c r="R106" s="27" t="str">
        <f t="shared" si="15"/>
        <v/>
      </c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24" t="str">
        <f t="shared" si="16"/>
        <v/>
      </c>
      <c r="AD106" s="59" t="str">
        <f t="shared" si="17"/>
        <v/>
      </c>
      <c r="AE106" s="66" t="str">
        <f t="shared" si="18"/>
        <v/>
      </c>
      <c r="AF106" s="62"/>
      <c r="AG106" s="37"/>
      <c r="AH106" s="24" t="str">
        <f t="shared" si="19"/>
        <v/>
      </c>
      <c r="AI106" s="26" t="str">
        <f t="shared" si="20"/>
        <v/>
      </c>
      <c r="AJ106" s="59" t="str">
        <f t="shared" si="21"/>
        <v/>
      </c>
      <c r="AK106" s="101" t="str">
        <f t="shared" si="12"/>
        <v/>
      </c>
      <c r="AL106" s="238" t="str">
        <f t="shared" si="22"/>
        <v/>
      </c>
      <c r="AM106" s="102" t="str">
        <f>IF(ISERROR(IF(AK106="","",VLOOKUP(AL106,TRANSMUTATION_TABLE!A$2:D$42,4,TRUE))),"",IF(AK106="","",VLOOKUP(AL106,TRANSMUTATION_TABLE!A$2:D$42,4,TRUE)))</f>
        <v/>
      </c>
    </row>
    <row r="107" spans="1:39" ht="15.75" thickBot="1" x14ac:dyDescent="0.3">
      <c r="A107" s="3"/>
      <c r="B107" s="105"/>
      <c r="C107" s="106"/>
      <c r="D107" s="106"/>
      <c r="E107" s="107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24" t="str">
        <f t="shared" si="13"/>
        <v/>
      </c>
      <c r="Q107" s="26" t="str">
        <f t="shared" si="14"/>
        <v/>
      </c>
      <c r="R107" s="27" t="str">
        <f t="shared" si="15"/>
        <v/>
      </c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24" t="str">
        <f t="shared" si="16"/>
        <v/>
      </c>
      <c r="AD107" s="59" t="str">
        <f t="shared" si="17"/>
        <v/>
      </c>
      <c r="AE107" s="66" t="str">
        <f t="shared" si="18"/>
        <v/>
      </c>
      <c r="AF107" s="62"/>
      <c r="AG107" s="37"/>
      <c r="AH107" s="24" t="str">
        <f t="shared" si="19"/>
        <v/>
      </c>
      <c r="AI107" s="26" t="str">
        <f t="shared" si="20"/>
        <v/>
      </c>
      <c r="AJ107" s="59" t="str">
        <f t="shared" si="21"/>
        <v/>
      </c>
      <c r="AK107" s="101" t="str">
        <f t="shared" si="12"/>
        <v/>
      </c>
      <c r="AL107" s="238" t="str">
        <f t="shared" si="22"/>
        <v/>
      </c>
      <c r="AM107" s="102" t="str">
        <f>IF(ISERROR(IF(AK107="","",VLOOKUP(AL107,TRANSMUTATION_TABLE!A$2:D$42,4,TRUE))),"",IF(AK107="","",VLOOKUP(AL107,TRANSMUTATION_TABLE!A$2:D$42,4,TRUE)))</f>
        <v/>
      </c>
    </row>
    <row r="108" spans="1:39" ht="15.75" thickBot="1" x14ac:dyDescent="0.3">
      <c r="A108" s="3"/>
      <c r="B108" s="105"/>
      <c r="C108" s="106"/>
      <c r="D108" s="106"/>
      <c r="E108" s="107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24" t="str">
        <f t="shared" si="13"/>
        <v/>
      </c>
      <c r="Q108" s="26" t="str">
        <f t="shared" si="14"/>
        <v/>
      </c>
      <c r="R108" s="27" t="str">
        <f t="shared" si="15"/>
        <v/>
      </c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24" t="str">
        <f t="shared" si="16"/>
        <v/>
      </c>
      <c r="AD108" s="59" t="str">
        <f t="shared" si="17"/>
        <v/>
      </c>
      <c r="AE108" s="66" t="str">
        <f t="shared" si="18"/>
        <v/>
      </c>
      <c r="AF108" s="62"/>
      <c r="AG108" s="37"/>
      <c r="AH108" s="24" t="str">
        <f t="shared" si="19"/>
        <v/>
      </c>
      <c r="AI108" s="26" t="str">
        <f t="shared" si="20"/>
        <v/>
      </c>
      <c r="AJ108" s="59" t="str">
        <f t="shared" si="21"/>
        <v/>
      </c>
      <c r="AK108" s="101" t="str">
        <f t="shared" si="12"/>
        <v/>
      </c>
      <c r="AL108" s="238" t="str">
        <f t="shared" si="22"/>
        <v/>
      </c>
      <c r="AM108" s="102" t="str">
        <f>IF(ISERROR(IF(AK108="","",VLOOKUP(AL108,TRANSMUTATION_TABLE!A$2:D$42,4,TRUE))),"",IF(AK108="","",VLOOKUP(AL108,TRANSMUTATION_TABLE!A$2:D$42,4,TRUE)))</f>
        <v/>
      </c>
    </row>
    <row r="109" spans="1:39" ht="15.75" thickBot="1" x14ac:dyDescent="0.3">
      <c r="A109" s="3"/>
      <c r="B109" s="105"/>
      <c r="C109" s="106"/>
      <c r="D109" s="106"/>
      <c r="E109" s="107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24" t="str">
        <f t="shared" si="13"/>
        <v/>
      </c>
      <c r="Q109" s="26" t="str">
        <f t="shared" si="14"/>
        <v/>
      </c>
      <c r="R109" s="27" t="str">
        <f t="shared" si="15"/>
        <v/>
      </c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24" t="str">
        <f t="shared" si="16"/>
        <v/>
      </c>
      <c r="AD109" s="59" t="str">
        <f t="shared" si="17"/>
        <v/>
      </c>
      <c r="AE109" s="66" t="str">
        <f t="shared" si="18"/>
        <v/>
      </c>
      <c r="AF109" s="62"/>
      <c r="AG109" s="37"/>
      <c r="AH109" s="24" t="str">
        <f t="shared" si="19"/>
        <v/>
      </c>
      <c r="AI109" s="26" t="str">
        <f t="shared" si="20"/>
        <v/>
      </c>
      <c r="AJ109" s="59" t="str">
        <f t="shared" si="21"/>
        <v/>
      </c>
      <c r="AK109" s="101" t="str">
        <f t="shared" si="12"/>
        <v/>
      </c>
      <c r="AL109" s="238" t="str">
        <f t="shared" si="22"/>
        <v/>
      </c>
      <c r="AM109" s="102" t="str">
        <f>IF(ISERROR(IF(AK109="","",VLOOKUP(AL109,TRANSMUTATION_TABLE!A$2:D$42,4,TRUE))),"",IF(AK109="","",VLOOKUP(AL109,TRANSMUTATION_TABLE!A$2:D$42,4,TRUE)))</f>
        <v/>
      </c>
    </row>
    <row r="110" spans="1:39" ht="15.75" thickBot="1" x14ac:dyDescent="0.3">
      <c r="A110" s="3"/>
      <c r="B110" s="105"/>
      <c r="C110" s="106"/>
      <c r="D110" s="106"/>
      <c r="E110" s="107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24" t="str">
        <f t="shared" si="13"/>
        <v/>
      </c>
      <c r="Q110" s="26" t="str">
        <f t="shared" si="14"/>
        <v/>
      </c>
      <c r="R110" s="27" t="str">
        <f t="shared" si="15"/>
        <v/>
      </c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24" t="str">
        <f t="shared" si="16"/>
        <v/>
      </c>
      <c r="AD110" s="59" t="str">
        <f t="shared" si="17"/>
        <v/>
      </c>
      <c r="AE110" s="66" t="str">
        <f t="shared" si="18"/>
        <v/>
      </c>
      <c r="AF110" s="62"/>
      <c r="AG110" s="37"/>
      <c r="AH110" s="24" t="str">
        <f t="shared" si="19"/>
        <v/>
      </c>
      <c r="AI110" s="26" t="str">
        <f t="shared" si="20"/>
        <v/>
      </c>
      <c r="AJ110" s="59" t="str">
        <f t="shared" si="21"/>
        <v/>
      </c>
      <c r="AK110" s="101" t="str">
        <f t="shared" si="12"/>
        <v/>
      </c>
      <c r="AL110" s="238" t="str">
        <f t="shared" si="22"/>
        <v/>
      </c>
      <c r="AM110" s="102" t="str">
        <f>IF(ISERROR(IF(AK110="","",VLOOKUP(AL110,TRANSMUTATION_TABLE!A$2:D$42,4,TRUE))),"",IF(AK110="","",VLOOKUP(AL110,TRANSMUTATION_TABLE!A$2:D$42,4,TRUE)))</f>
        <v/>
      </c>
    </row>
    <row r="111" spans="1:39" ht="15.75" thickBot="1" x14ac:dyDescent="0.3">
      <c r="A111" s="3"/>
      <c r="B111" s="105"/>
      <c r="C111" s="106"/>
      <c r="D111" s="106"/>
      <c r="E111" s="107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24" t="str">
        <f t="shared" si="13"/>
        <v/>
      </c>
      <c r="Q111" s="26" t="str">
        <f t="shared" si="14"/>
        <v/>
      </c>
      <c r="R111" s="27" t="str">
        <f t="shared" si="15"/>
        <v/>
      </c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24" t="str">
        <f t="shared" si="16"/>
        <v/>
      </c>
      <c r="AD111" s="59" t="str">
        <f t="shared" si="17"/>
        <v/>
      </c>
      <c r="AE111" s="66" t="str">
        <f t="shared" si="18"/>
        <v/>
      </c>
      <c r="AF111" s="62"/>
      <c r="AG111" s="37"/>
      <c r="AH111" s="24" t="str">
        <f t="shared" si="19"/>
        <v/>
      </c>
      <c r="AI111" s="26" t="str">
        <f t="shared" si="20"/>
        <v/>
      </c>
      <c r="AJ111" s="59" t="str">
        <f t="shared" si="21"/>
        <v/>
      </c>
      <c r="AK111" s="101" t="str">
        <f t="shared" si="12"/>
        <v/>
      </c>
      <c r="AL111" s="238" t="str">
        <f t="shared" si="22"/>
        <v/>
      </c>
      <c r="AM111" s="102" t="str">
        <f>IF(ISERROR(IF(AK111="","",VLOOKUP(AL111,TRANSMUTATION_TABLE!A$2:D$42,4,TRUE))),"",IF(AK111="","",VLOOKUP(AL111,TRANSMUTATION_TABLE!A$2:D$42,4,TRUE)))</f>
        <v/>
      </c>
    </row>
    <row r="112" spans="1:39" ht="15.75" thickBot="1" x14ac:dyDescent="0.3">
      <c r="A112" s="3"/>
      <c r="B112" s="105"/>
      <c r="C112" s="106"/>
      <c r="D112" s="106"/>
      <c r="E112" s="107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24" t="str">
        <f t="shared" si="13"/>
        <v/>
      </c>
      <c r="Q112" s="26" t="str">
        <f t="shared" si="14"/>
        <v/>
      </c>
      <c r="R112" s="27" t="str">
        <f t="shared" si="15"/>
        <v/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24" t="str">
        <f t="shared" si="16"/>
        <v/>
      </c>
      <c r="AD112" s="59" t="str">
        <f t="shared" si="17"/>
        <v/>
      </c>
      <c r="AE112" s="66" t="str">
        <f t="shared" si="18"/>
        <v/>
      </c>
      <c r="AF112" s="62"/>
      <c r="AG112" s="37"/>
      <c r="AH112" s="24" t="str">
        <f t="shared" si="19"/>
        <v/>
      </c>
      <c r="AI112" s="26" t="str">
        <f t="shared" si="20"/>
        <v/>
      </c>
      <c r="AJ112" s="59" t="str">
        <f t="shared" si="21"/>
        <v/>
      </c>
      <c r="AK112" s="101" t="str">
        <f t="shared" si="12"/>
        <v/>
      </c>
      <c r="AL112" s="238" t="str">
        <f t="shared" si="22"/>
        <v/>
      </c>
      <c r="AM112" s="102" t="str">
        <f>IF(ISERROR(IF(AK112="","",VLOOKUP(AL112,TRANSMUTATION_TABLE!A$2:D$42,4,TRUE))),"",IF(AK112="","",VLOOKUP(AL112,TRANSMUTATION_TABLE!A$2:D$42,4,TRUE)))</f>
        <v/>
      </c>
    </row>
    <row r="113" spans="1:39" ht="15.75" thickBot="1" x14ac:dyDescent="0.3">
      <c r="A113" s="3"/>
      <c r="B113" s="105"/>
      <c r="C113" s="106"/>
      <c r="D113" s="106"/>
      <c r="E113" s="107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24" t="str">
        <f t="shared" si="13"/>
        <v/>
      </c>
      <c r="Q113" s="26" t="str">
        <f t="shared" si="14"/>
        <v/>
      </c>
      <c r="R113" s="27" t="str">
        <f t="shared" si="15"/>
        <v/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24" t="str">
        <f t="shared" si="16"/>
        <v/>
      </c>
      <c r="AD113" s="59" t="str">
        <f t="shared" si="17"/>
        <v/>
      </c>
      <c r="AE113" s="66" t="str">
        <f t="shared" si="18"/>
        <v/>
      </c>
      <c r="AF113" s="62"/>
      <c r="AG113" s="37"/>
      <c r="AH113" s="24" t="str">
        <f t="shared" si="19"/>
        <v/>
      </c>
      <c r="AI113" s="26" t="str">
        <f t="shared" si="20"/>
        <v/>
      </c>
      <c r="AJ113" s="59" t="str">
        <f t="shared" si="21"/>
        <v/>
      </c>
      <c r="AK113" s="101" t="str">
        <f t="shared" si="12"/>
        <v/>
      </c>
      <c r="AL113" s="238" t="str">
        <f t="shared" si="22"/>
        <v/>
      </c>
      <c r="AM113" s="102" t="str">
        <f>IF(ISERROR(IF(AK113="","",VLOOKUP(AL113,TRANSMUTATION_TABLE!A$2:D$42,4,TRUE))),"",IF(AK113="","",VLOOKUP(AL113,TRANSMUTATION_TABLE!A$2:D$42,4,TRUE)))</f>
        <v/>
      </c>
    </row>
    <row r="114" spans="1:39" ht="15.75" thickBot="1" x14ac:dyDescent="0.3">
      <c r="A114" s="3"/>
      <c r="B114" s="105"/>
      <c r="C114" s="106"/>
      <c r="D114" s="106"/>
      <c r="E114" s="107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24" t="str">
        <f t="shared" si="13"/>
        <v/>
      </c>
      <c r="Q114" s="26" t="str">
        <f t="shared" si="14"/>
        <v/>
      </c>
      <c r="R114" s="27" t="str">
        <f t="shared" si="15"/>
        <v/>
      </c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24" t="str">
        <f t="shared" si="16"/>
        <v/>
      </c>
      <c r="AD114" s="59" t="str">
        <f t="shared" si="17"/>
        <v/>
      </c>
      <c r="AE114" s="66" t="str">
        <f t="shared" si="18"/>
        <v/>
      </c>
      <c r="AF114" s="62"/>
      <c r="AG114" s="37"/>
      <c r="AH114" s="24" t="str">
        <f t="shared" si="19"/>
        <v/>
      </c>
      <c r="AI114" s="26" t="str">
        <f t="shared" si="20"/>
        <v/>
      </c>
      <c r="AJ114" s="59" t="str">
        <f t="shared" si="21"/>
        <v/>
      </c>
      <c r="AK114" s="101" t="str">
        <f t="shared" si="12"/>
        <v/>
      </c>
      <c r="AL114" s="238" t="str">
        <f t="shared" si="22"/>
        <v/>
      </c>
      <c r="AM114" s="102" t="str">
        <f>IF(ISERROR(IF(AK114="","",VLOOKUP(AL114,TRANSMUTATION_TABLE!A$2:D$42,4,TRUE))),"",IF(AK114="","",VLOOKUP(AL114,TRANSMUTATION_TABLE!A$2:D$42,4,TRUE)))</f>
        <v/>
      </c>
    </row>
    <row r="115" spans="1:39" ht="15.75" thickBot="1" x14ac:dyDescent="0.3">
      <c r="A115" s="3"/>
      <c r="B115" s="105"/>
      <c r="C115" s="106"/>
      <c r="D115" s="106"/>
      <c r="E115" s="107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24" t="str">
        <f t="shared" si="13"/>
        <v/>
      </c>
      <c r="Q115" s="26" t="str">
        <f t="shared" si="14"/>
        <v/>
      </c>
      <c r="R115" s="27" t="str">
        <f t="shared" si="15"/>
        <v/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24" t="str">
        <f t="shared" si="16"/>
        <v/>
      </c>
      <c r="AD115" s="59" t="str">
        <f t="shared" si="17"/>
        <v/>
      </c>
      <c r="AE115" s="66" t="str">
        <f t="shared" si="18"/>
        <v/>
      </c>
      <c r="AF115" s="62"/>
      <c r="AG115" s="37"/>
      <c r="AH115" s="24" t="str">
        <f t="shared" si="19"/>
        <v/>
      </c>
      <c r="AI115" s="26" t="str">
        <f t="shared" si="20"/>
        <v/>
      </c>
      <c r="AJ115" s="59" t="str">
        <f t="shared" si="21"/>
        <v/>
      </c>
      <c r="AK115" s="101" t="str">
        <f t="shared" si="12"/>
        <v/>
      </c>
      <c r="AL115" s="238" t="str">
        <f t="shared" si="22"/>
        <v/>
      </c>
      <c r="AM115" s="102" t="str">
        <f>IF(ISERROR(IF(AK115="","",VLOOKUP(AL115,TRANSMUTATION_TABLE!A$2:D$42,4,TRUE))),"",IF(AK115="","",VLOOKUP(AL115,TRANSMUTATION_TABLE!A$2:D$42,4,TRUE)))</f>
        <v/>
      </c>
    </row>
    <row r="116" spans="1:39" ht="15.75" thickBot="1" x14ac:dyDescent="0.3">
      <c r="A116" s="3"/>
      <c r="B116" s="105"/>
      <c r="C116" s="106"/>
      <c r="D116" s="106"/>
      <c r="E116" s="107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24" t="str">
        <f t="shared" si="13"/>
        <v/>
      </c>
      <c r="Q116" s="26" t="str">
        <f t="shared" si="14"/>
        <v/>
      </c>
      <c r="R116" s="27" t="str">
        <f t="shared" si="15"/>
        <v/>
      </c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24" t="str">
        <f t="shared" si="16"/>
        <v/>
      </c>
      <c r="AD116" s="59" t="str">
        <f t="shared" si="17"/>
        <v/>
      </c>
      <c r="AE116" s="66" t="str">
        <f t="shared" si="18"/>
        <v/>
      </c>
      <c r="AF116" s="62"/>
      <c r="AG116" s="37"/>
      <c r="AH116" s="24" t="str">
        <f t="shared" si="19"/>
        <v/>
      </c>
      <c r="AI116" s="26" t="str">
        <f t="shared" si="20"/>
        <v/>
      </c>
      <c r="AJ116" s="59" t="str">
        <f t="shared" si="21"/>
        <v/>
      </c>
      <c r="AK116" s="101" t="str">
        <f t="shared" si="12"/>
        <v/>
      </c>
      <c r="AL116" s="238" t="str">
        <f t="shared" si="22"/>
        <v/>
      </c>
      <c r="AM116" s="102" t="str">
        <f>IF(ISERROR(IF(AK116="","",VLOOKUP(AL116,TRANSMUTATION_TABLE!A$2:D$42,4,TRUE))),"",IF(AK116="","",VLOOKUP(AL116,TRANSMUTATION_TABLE!A$2:D$42,4,TRUE)))</f>
        <v/>
      </c>
    </row>
    <row r="117" spans="1:39" ht="15.75" thickBot="1" x14ac:dyDescent="0.3">
      <c r="A117" s="3"/>
      <c r="B117" s="105"/>
      <c r="C117" s="106"/>
      <c r="D117" s="106"/>
      <c r="E117" s="107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24" t="str">
        <f t="shared" si="13"/>
        <v/>
      </c>
      <c r="Q117" s="26" t="str">
        <f t="shared" si="14"/>
        <v/>
      </c>
      <c r="R117" s="27" t="str">
        <f t="shared" si="15"/>
        <v/>
      </c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24" t="str">
        <f t="shared" si="16"/>
        <v/>
      </c>
      <c r="AD117" s="59" t="str">
        <f t="shared" si="17"/>
        <v/>
      </c>
      <c r="AE117" s="66" t="str">
        <f t="shared" si="18"/>
        <v/>
      </c>
      <c r="AF117" s="62"/>
      <c r="AG117" s="37"/>
      <c r="AH117" s="24" t="str">
        <f t="shared" si="19"/>
        <v/>
      </c>
      <c r="AI117" s="26" t="str">
        <f t="shared" si="20"/>
        <v/>
      </c>
      <c r="AJ117" s="59" t="str">
        <f t="shared" si="21"/>
        <v/>
      </c>
      <c r="AK117" s="101" t="str">
        <f t="shared" si="12"/>
        <v/>
      </c>
      <c r="AL117" s="238" t="str">
        <f t="shared" si="22"/>
        <v/>
      </c>
      <c r="AM117" s="102" t="str">
        <f>IF(ISERROR(IF(AK117="","",VLOOKUP(AL117,TRANSMUTATION_TABLE!A$2:D$42,4,TRUE))),"",IF(AK117="","",VLOOKUP(AL117,TRANSMUTATION_TABLE!A$2:D$42,4,TRUE)))</f>
        <v/>
      </c>
    </row>
    <row r="118" spans="1:39" ht="15.75" thickBot="1" x14ac:dyDescent="0.3">
      <c r="A118" s="3"/>
      <c r="B118" s="105"/>
      <c r="C118" s="106"/>
      <c r="D118" s="106"/>
      <c r="E118" s="107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24" t="str">
        <f t="shared" si="13"/>
        <v/>
      </c>
      <c r="Q118" s="26" t="str">
        <f t="shared" si="14"/>
        <v/>
      </c>
      <c r="R118" s="27" t="str">
        <f t="shared" si="15"/>
        <v/>
      </c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24" t="str">
        <f t="shared" si="16"/>
        <v/>
      </c>
      <c r="AD118" s="59" t="str">
        <f t="shared" si="17"/>
        <v/>
      </c>
      <c r="AE118" s="66" t="str">
        <f t="shared" si="18"/>
        <v/>
      </c>
      <c r="AF118" s="62"/>
      <c r="AG118" s="37"/>
      <c r="AH118" s="24" t="str">
        <f t="shared" si="19"/>
        <v/>
      </c>
      <c r="AI118" s="26" t="str">
        <f t="shared" si="20"/>
        <v/>
      </c>
      <c r="AJ118" s="59" t="str">
        <f t="shared" si="21"/>
        <v/>
      </c>
      <c r="AK118" s="101" t="str">
        <f t="shared" si="12"/>
        <v/>
      </c>
      <c r="AL118" s="238" t="str">
        <f t="shared" si="22"/>
        <v/>
      </c>
      <c r="AM118" s="102" t="str">
        <f>IF(ISERROR(IF(AK118="","",VLOOKUP(AL118,TRANSMUTATION_TABLE!A$2:D$42,4,TRUE))),"",IF(AK118="","",VLOOKUP(AL118,TRANSMUTATION_TABLE!A$2:D$42,4,TRUE)))</f>
        <v/>
      </c>
    </row>
    <row r="119" spans="1:39" ht="15.75" thickBot="1" x14ac:dyDescent="0.3">
      <c r="A119" s="3"/>
      <c r="B119" s="105"/>
      <c r="C119" s="106"/>
      <c r="D119" s="106"/>
      <c r="E119" s="107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24" t="str">
        <f t="shared" si="13"/>
        <v/>
      </c>
      <c r="Q119" s="26" t="str">
        <f t="shared" si="14"/>
        <v/>
      </c>
      <c r="R119" s="27" t="str">
        <f t="shared" si="15"/>
        <v/>
      </c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24" t="str">
        <f t="shared" si="16"/>
        <v/>
      </c>
      <c r="AD119" s="59" t="str">
        <f t="shared" si="17"/>
        <v/>
      </c>
      <c r="AE119" s="66" t="str">
        <f t="shared" si="18"/>
        <v/>
      </c>
      <c r="AF119" s="62"/>
      <c r="AG119" s="37"/>
      <c r="AH119" s="24" t="str">
        <f t="shared" si="19"/>
        <v/>
      </c>
      <c r="AI119" s="26" t="str">
        <f t="shared" si="20"/>
        <v/>
      </c>
      <c r="AJ119" s="59" t="str">
        <f t="shared" si="21"/>
        <v/>
      </c>
      <c r="AK119" s="101" t="str">
        <f t="shared" si="12"/>
        <v/>
      </c>
      <c r="AL119" s="238" t="str">
        <f t="shared" si="22"/>
        <v/>
      </c>
      <c r="AM119" s="102" t="str">
        <f>IF(ISERROR(IF(AK119="","",VLOOKUP(AL119,TRANSMUTATION_TABLE!A$2:D$42,4,TRUE))),"",IF(AK119="","",VLOOKUP(AL119,TRANSMUTATION_TABLE!A$2:D$42,4,TRUE)))</f>
        <v/>
      </c>
    </row>
    <row r="120" spans="1:39" ht="15.75" thickBot="1" x14ac:dyDescent="0.3">
      <c r="A120" s="3"/>
      <c r="B120" s="105"/>
      <c r="C120" s="106"/>
      <c r="D120" s="106"/>
      <c r="E120" s="107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24" t="str">
        <f t="shared" si="13"/>
        <v/>
      </c>
      <c r="Q120" s="26" t="str">
        <f t="shared" si="14"/>
        <v/>
      </c>
      <c r="R120" s="27" t="str">
        <f t="shared" si="15"/>
        <v/>
      </c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24" t="str">
        <f t="shared" si="16"/>
        <v/>
      </c>
      <c r="AD120" s="59" t="str">
        <f t="shared" si="17"/>
        <v/>
      </c>
      <c r="AE120" s="66" t="str">
        <f t="shared" si="18"/>
        <v/>
      </c>
      <c r="AF120" s="62"/>
      <c r="AG120" s="37"/>
      <c r="AH120" s="24" t="str">
        <f t="shared" si="19"/>
        <v/>
      </c>
      <c r="AI120" s="26" t="str">
        <f t="shared" si="20"/>
        <v/>
      </c>
      <c r="AJ120" s="59" t="str">
        <f t="shared" si="21"/>
        <v/>
      </c>
      <c r="AK120" s="101" t="str">
        <f t="shared" si="12"/>
        <v/>
      </c>
      <c r="AL120" s="238" t="str">
        <f t="shared" si="22"/>
        <v/>
      </c>
      <c r="AM120" s="102" t="str">
        <f>IF(ISERROR(IF(AK120="","",VLOOKUP(AL120,TRANSMUTATION_TABLE!A$2:D$42,4,TRUE))),"",IF(AK120="","",VLOOKUP(AL120,TRANSMUTATION_TABLE!A$2:D$42,4,TRUE)))</f>
        <v/>
      </c>
    </row>
    <row r="121" spans="1:39" ht="15.75" thickBot="1" x14ac:dyDescent="0.3">
      <c r="A121" s="3"/>
      <c r="B121" s="105"/>
      <c r="C121" s="106"/>
      <c r="D121" s="106"/>
      <c r="E121" s="107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24" t="str">
        <f t="shared" si="13"/>
        <v/>
      </c>
      <c r="Q121" s="26" t="str">
        <f t="shared" si="14"/>
        <v/>
      </c>
      <c r="R121" s="27" t="str">
        <f t="shared" si="15"/>
        <v/>
      </c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24" t="str">
        <f t="shared" si="16"/>
        <v/>
      </c>
      <c r="AD121" s="59" t="str">
        <f t="shared" si="17"/>
        <v/>
      </c>
      <c r="AE121" s="66" t="str">
        <f t="shared" si="18"/>
        <v/>
      </c>
      <c r="AF121" s="62"/>
      <c r="AG121" s="37"/>
      <c r="AH121" s="24" t="str">
        <f t="shared" si="19"/>
        <v/>
      </c>
      <c r="AI121" s="26" t="str">
        <f t="shared" si="20"/>
        <v/>
      </c>
      <c r="AJ121" s="59" t="str">
        <f t="shared" si="21"/>
        <v/>
      </c>
      <c r="AK121" s="101" t="str">
        <f t="shared" si="12"/>
        <v/>
      </c>
      <c r="AL121" s="238" t="str">
        <f t="shared" si="22"/>
        <v/>
      </c>
      <c r="AM121" s="102" t="str">
        <f>IF(ISERROR(IF(AK121="","",VLOOKUP(AL121,TRANSMUTATION_TABLE!A$2:D$42,4,TRUE))),"",IF(AK121="","",VLOOKUP(AL121,TRANSMUTATION_TABLE!A$2:D$42,4,TRUE)))</f>
        <v/>
      </c>
    </row>
    <row r="122" spans="1:39" ht="15.75" thickBot="1" x14ac:dyDescent="0.3">
      <c r="A122" s="3"/>
      <c r="B122" s="105"/>
      <c r="C122" s="106"/>
      <c r="D122" s="106"/>
      <c r="E122" s="107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24" t="str">
        <f t="shared" si="13"/>
        <v/>
      </c>
      <c r="Q122" s="26" t="str">
        <f t="shared" si="14"/>
        <v/>
      </c>
      <c r="R122" s="27" t="str">
        <f t="shared" si="15"/>
        <v/>
      </c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24" t="str">
        <f t="shared" si="16"/>
        <v/>
      </c>
      <c r="AD122" s="59" t="str">
        <f t="shared" si="17"/>
        <v/>
      </c>
      <c r="AE122" s="66" t="str">
        <f t="shared" si="18"/>
        <v/>
      </c>
      <c r="AF122" s="62"/>
      <c r="AG122" s="37"/>
      <c r="AH122" s="24" t="str">
        <f t="shared" si="19"/>
        <v/>
      </c>
      <c r="AI122" s="26" t="str">
        <f t="shared" si="20"/>
        <v/>
      </c>
      <c r="AJ122" s="59" t="str">
        <f t="shared" si="21"/>
        <v/>
      </c>
      <c r="AK122" s="101" t="str">
        <f t="shared" si="12"/>
        <v/>
      </c>
      <c r="AL122" s="238" t="str">
        <f t="shared" si="22"/>
        <v/>
      </c>
      <c r="AM122" s="102" t="str">
        <f>IF(ISERROR(IF(AK122="","",VLOOKUP(AL122,TRANSMUTATION_TABLE!A$2:D$42,4,TRUE))),"",IF(AK122="","",VLOOKUP(AL122,TRANSMUTATION_TABLE!A$2:D$42,4,TRUE)))</f>
        <v/>
      </c>
    </row>
    <row r="123" spans="1:39" ht="15.75" thickBot="1" x14ac:dyDescent="0.3">
      <c r="A123" s="3"/>
      <c r="B123" s="105"/>
      <c r="C123" s="106"/>
      <c r="D123" s="106"/>
      <c r="E123" s="107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24" t="str">
        <f t="shared" si="13"/>
        <v/>
      </c>
      <c r="Q123" s="26" t="str">
        <f t="shared" si="14"/>
        <v/>
      </c>
      <c r="R123" s="27" t="str">
        <f t="shared" si="15"/>
        <v/>
      </c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24" t="str">
        <f t="shared" si="16"/>
        <v/>
      </c>
      <c r="AD123" s="59" t="str">
        <f t="shared" si="17"/>
        <v/>
      </c>
      <c r="AE123" s="66" t="str">
        <f t="shared" si="18"/>
        <v/>
      </c>
      <c r="AF123" s="62"/>
      <c r="AG123" s="37"/>
      <c r="AH123" s="24" t="str">
        <f t="shared" si="19"/>
        <v/>
      </c>
      <c r="AI123" s="26" t="str">
        <f t="shared" si="20"/>
        <v/>
      </c>
      <c r="AJ123" s="59" t="str">
        <f t="shared" si="21"/>
        <v/>
      </c>
      <c r="AK123" s="101" t="str">
        <f t="shared" si="12"/>
        <v/>
      </c>
      <c r="AL123" s="238" t="str">
        <f t="shared" si="22"/>
        <v/>
      </c>
      <c r="AM123" s="102" t="str">
        <f>IF(ISERROR(IF(AK123="","",VLOOKUP(AL123,TRANSMUTATION_TABLE!A$2:D$42,4,TRUE))),"",IF(AK123="","",VLOOKUP(AL123,TRANSMUTATION_TABLE!A$2:D$42,4,TRUE)))</f>
        <v/>
      </c>
    </row>
    <row r="124" spans="1:39" ht="15.75" thickBot="1" x14ac:dyDescent="0.3">
      <c r="A124" s="3"/>
      <c r="B124" s="105"/>
      <c r="C124" s="106"/>
      <c r="D124" s="106"/>
      <c r="E124" s="107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24" t="str">
        <f t="shared" si="13"/>
        <v/>
      </c>
      <c r="Q124" s="26" t="str">
        <f t="shared" si="14"/>
        <v/>
      </c>
      <c r="R124" s="27" t="str">
        <f t="shared" si="15"/>
        <v/>
      </c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24" t="str">
        <f t="shared" si="16"/>
        <v/>
      </c>
      <c r="AD124" s="59" t="str">
        <f t="shared" si="17"/>
        <v/>
      </c>
      <c r="AE124" s="66" t="str">
        <f t="shared" si="18"/>
        <v/>
      </c>
      <c r="AF124" s="62"/>
      <c r="AG124" s="37"/>
      <c r="AH124" s="24" t="str">
        <f t="shared" si="19"/>
        <v/>
      </c>
      <c r="AI124" s="26" t="str">
        <f t="shared" si="20"/>
        <v/>
      </c>
      <c r="AJ124" s="59" t="str">
        <f t="shared" si="21"/>
        <v/>
      </c>
      <c r="AK124" s="101" t="str">
        <f t="shared" si="12"/>
        <v/>
      </c>
      <c r="AL124" s="238" t="str">
        <f t="shared" si="22"/>
        <v/>
      </c>
      <c r="AM124" s="102" t="str">
        <f>IF(ISERROR(IF(AK124="","",VLOOKUP(AL124,TRANSMUTATION_TABLE!A$2:D$42,4,TRUE))),"",IF(AK124="","",VLOOKUP(AL124,TRANSMUTATION_TABLE!A$2:D$42,4,TRUE)))</f>
        <v/>
      </c>
    </row>
    <row r="125" spans="1:39" ht="15.75" thickBot="1" x14ac:dyDescent="0.3">
      <c r="A125" s="3"/>
      <c r="B125" s="105"/>
      <c r="C125" s="106"/>
      <c r="D125" s="106"/>
      <c r="E125" s="107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24" t="str">
        <f t="shared" si="13"/>
        <v/>
      </c>
      <c r="Q125" s="26" t="str">
        <f t="shared" si="14"/>
        <v/>
      </c>
      <c r="R125" s="27" t="str">
        <f t="shared" si="15"/>
        <v/>
      </c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24" t="str">
        <f t="shared" si="16"/>
        <v/>
      </c>
      <c r="AD125" s="59" t="str">
        <f t="shared" si="17"/>
        <v/>
      </c>
      <c r="AE125" s="66" t="str">
        <f t="shared" si="18"/>
        <v/>
      </c>
      <c r="AF125" s="62"/>
      <c r="AG125" s="37"/>
      <c r="AH125" s="24" t="str">
        <f t="shared" si="19"/>
        <v/>
      </c>
      <c r="AI125" s="26" t="str">
        <f t="shared" si="20"/>
        <v/>
      </c>
      <c r="AJ125" s="59" t="str">
        <f t="shared" si="21"/>
        <v/>
      </c>
      <c r="AK125" s="101" t="str">
        <f t="shared" si="12"/>
        <v/>
      </c>
      <c r="AL125" s="238" t="str">
        <f t="shared" si="22"/>
        <v/>
      </c>
      <c r="AM125" s="102" t="str">
        <f>IF(ISERROR(IF(AK125="","",VLOOKUP(AL125,TRANSMUTATION_TABLE!A$2:D$42,4,TRUE))),"",IF(AK125="","",VLOOKUP(AL125,TRANSMUTATION_TABLE!A$2:D$42,4,TRUE)))</f>
        <v/>
      </c>
    </row>
    <row r="126" spans="1:39" ht="15.75" thickBot="1" x14ac:dyDescent="0.3">
      <c r="A126" s="3"/>
      <c r="B126" s="105"/>
      <c r="C126" s="106"/>
      <c r="D126" s="106"/>
      <c r="E126" s="107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24" t="str">
        <f t="shared" si="13"/>
        <v/>
      </c>
      <c r="Q126" s="26" t="str">
        <f t="shared" si="14"/>
        <v/>
      </c>
      <c r="R126" s="27" t="str">
        <f t="shared" si="15"/>
        <v/>
      </c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24" t="str">
        <f t="shared" si="16"/>
        <v/>
      </c>
      <c r="AD126" s="59" t="str">
        <f t="shared" si="17"/>
        <v/>
      </c>
      <c r="AE126" s="66" t="str">
        <f t="shared" si="18"/>
        <v/>
      </c>
      <c r="AF126" s="62"/>
      <c r="AG126" s="37"/>
      <c r="AH126" s="24" t="str">
        <f t="shared" si="19"/>
        <v/>
      </c>
      <c r="AI126" s="26" t="str">
        <f t="shared" si="20"/>
        <v/>
      </c>
      <c r="AJ126" s="59" t="str">
        <f t="shared" si="21"/>
        <v/>
      </c>
      <c r="AK126" s="101" t="str">
        <f t="shared" si="12"/>
        <v/>
      </c>
      <c r="AL126" s="238" t="str">
        <f t="shared" si="22"/>
        <v/>
      </c>
      <c r="AM126" s="102" t="str">
        <f>IF(ISERROR(IF(AK126="","",VLOOKUP(AL126,TRANSMUTATION_TABLE!A$2:D$42,4,TRUE))),"",IF(AK126="","",VLOOKUP(AL126,TRANSMUTATION_TABLE!A$2:D$42,4,TRUE)))</f>
        <v/>
      </c>
    </row>
    <row r="127" spans="1:39" ht="15.75" thickBot="1" x14ac:dyDescent="0.3">
      <c r="A127" s="3"/>
      <c r="B127" s="105"/>
      <c r="C127" s="106"/>
      <c r="D127" s="106"/>
      <c r="E127" s="107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24" t="str">
        <f t="shared" si="13"/>
        <v/>
      </c>
      <c r="Q127" s="26" t="str">
        <f t="shared" si="14"/>
        <v/>
      </c>
      <c r="R127" s="27" t="str">
        <f t="shared" si="15"/>
        <v/>
      </c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24" t="str">
        <f t="shared" si="16"/>
        <v/>
      </c>
      <c r="AD127" s="59" t="str">
        <f t="shared" si="17"/>
        <v/>
      </c>
      <c r="AE127" s="66" t="str">
        <f t="shared" si="18"/>
        <v/>
      </c>
      <c r="AF127" s="62"/>
      <c r="AG127" s="37"/>
      <c r="AH127" s="24" t="str">
        <f t="shared" si="19"/>
        <v/>
      </c>
      <c r="AI127" s="26" t="str">
        <f t="shared" si="20"/>
        <v/>
      </c>
      <c r="AJ127" s="59" t="str">
        <f t="shared" si="21"/>
        <v/>
      </c>
      <c r="AK127" s="101" t="str">
        <f t="shared" si="12"/>
        <v/>
      </c>
      <c r="AL127" s="238" t="str">
        <f t="shared" si="22"/>
        <v/>
      </c>
      <c r="AM127" s="102" t="str">
        <f>IF(ISERROR(IF(AK127="","",VLOOKUP(AL127,TRANSMUTATION_TABLE!A$2:D$42,4,TRUE))),"",IF(AK127="","",VLOOKUP(AL127,TRANSMUTATION_TABLE!A$2:D$42,4,TRUE)))</f>
        <v/>
      </c>
    </row>
    <row r="128" spans="1:39" ht="15.75" thickBot="1" x14ac:dyDescent="0.3">
      <c r="A128" s="3"/>
      <c r="B128" s="105"/>
      <c r="C128" s="106"/>
      <c r="D128" s="106"/>
      <c r="E128" s="107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24" t="str">
        <f t="shared" si="13"/>
        <v/>
      </c>
      <c r="Q128" s="26" t="str">
        <f t="shared" si="14"/>
        <v/>
      </c>
      <c r="R128" s="27" t="str">
        <f t="shared" si="15"/>
        <v/>
      </c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24" t="str">
        <f t="shared" si="16"/>
        <v/>
      </c>
      <c r="AD128" s="59" t="str">
        <f t="shared" si="17"/>
        <v/>
      </c>
      <c r="AE128" s="66" t="str">
        <f t="shared" si="18"/>
        <v/>
      </c>
      <c r="AF128" s="62"/>
      <c r="AG128" s="37"/>
      <c r="AH128" s="24" t="str">
        <f t="shared" si="19"/>
        <v/>
      </c>
      <c r="AI128" s="26" t="str">
        <f t="shared" si="20"/>
        <v/>
      </c>
      <c r="AJ128" s="59" t="str">
        <f t="shared" si="21"/>
        <v/>
      </c>
      <c r="AK128" s="101" t="str">
        <f t="shared" si="12"/>
        <v/>
      </c>
      <c r="AL128" s="238" t="str">
        <f t="shared" si="22"/>
        <v/>
      </c>
      <c r="AM128" s="102" t="str">
        <f>IF(ISERROR(IF(AK128="","",VLOOKUP(AL128,TRANSMUTATION_TABLE!A$2:D$42,4,TRUE))),"",IF(AK128="","",VLOOKUP(AL128,TRANSMUTATION_TABLE!A$2:D$42,4,TRUE)))</f>
        <v/>
      </c>
    </row>
    <row r="129" spans="1:39" ht="15.75" thickBot="1" x14ac:dyDescent="0.3">
      <c r="A129" s="3"/>
      <c r="B129" s="105"/>
      <c r="C129" s="106"/>
      <c r="D129" s="106"/>
      <c r="E129" s="107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24" t="str">
        <f t="shared" si="13"/>
        <v/>
      </c>
      <c r="Q129" s="26" t="str">
        <f t="shared" si="14"/>
        <v/>
      </c>
      <c r="R129" s="27" t="str">
        <f t="shared" si="15"/>
        <v/>
      </c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24" t="str">
        <f t="shared" si="16"/>
        <v/>
      </c>
      <c r="AD129" s="59" t="str">
        <f t="shared" si="17"/>
        <v/>
      </c>
      <c r="AE129" s="66" t="str">
        <f t="shared" si="18"/>
        <v/>
      </c>
      <c r="AF129" s="62"/>
      <c r="AG129" s="37"/>
      <c r="AH129" s="24" t="str">
        <f t="shared" si="19"/>
        <v/>
      </c>
      <c r="AI129" s="26" t="str">
        <f t="shared" si="20"/>
        <v/>
      </c>
      <c r="AJ129" s="59" t="str">
        <f t="shared" si="21"/>
        <v/>
      </c>
      <c r="AK129" s="101" t="str">
        <f t="shared" si="12"/>
        <v/>
      </c>
      <c r="AL129" s="238" t="str">
        <f t="shared" si="22"/>
        <v/>
      </c>
      <c r="AM129" s="102" t="str">
        <f>IF(ISERROR(IF(AK129="","",VLOOKUP(AL129,TRANSMUTATION_TABLE!A$2:D$42,4,TRUE))),"",IF(AK129="","",VLOOKUP(AL129,TRANSMUTATION_TABLE!A$2:D$42,4,TRUE)))</f>
        <v/>
      </c>
    </row>
    <row r="130" spans="1:39" ht="15.75" thickBot="1" x14ac:dyDescent="0.3">
      <c r="A130" s="3"/>
      <c r="B130" s="105"/>
      <c r="C130" s="106"/>
      <c r="D130" s="106"/>
      <c r="E130" s="107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24" t="str">
        <f t="shared" si="13"/>
        <v/>
      </c>
      <c r="Q130" s="26" t="str">
        <f t="shared" si="14"/>
        <v/>
      </c>
      <c r="R130" s="27" t="str">
        <f t="shared" si="15"/>
        <v/>
      </c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24" t="str">
        <f t="shared" si="16"/>
        <v/>
      </c>
      <c r="AD130" s="59" t="str">
        <f t="shared" si="17"/>
        <v/>
      </c>
      <c r="AE130" s="66" t="str">
        <f t="shared" si="18"/>
        <v/>
      </c>
      <c r="AF130" s="62"/>
      <c r="AG130" s="37"/>
      <c r="AH130" s="24" t="str">
        <f t="shared" si="19"/>
        <v/>
      </c>
      <c r="AI130" s="26" t="str">
        <f t="shared" si="20"/>
        <v/>
      </c>
      <c r="AJ130" s="59" t="str">
        <f t="shared" si="21"/>
        <v/>
      </c>
      <c r="AK130" s="101" t="str">
        <f t="shared" si="12"/>
        <v/>
      </c>
      <c r="AL130" s="238" t="str">
        <f t="shared" si="22"/>
        <v/>
      </c>
      <c r="AM130" s="102" t="str">
        <f>IF(ISERROR(IF(AK130="","",VLOOKUP(AL130,TRANSMUTATION_TABLE!A$2:D$42,4,TRUE))),"",IF(AK130="","",VLOOKUP(AL130,TRANSMUTATION_TABLE!A$2:D$42,4,TRUE)))</f>
        <v/>
      </c>
    </row>
    <row r="131" spans="1:39" ht="15.75" thickBot="1" x14ac:dyDescent="0.3">
      <c r="A131" s="3"/>
      <c r="B131" s="105"/>
      <c r="C131" s="106"/>
      <c r="D131" s="106"/>
      <c r="E131" s="107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24" t="str">
        <f t="shared" si="13"/>
        <v/>
      </c>
      <c r="Q131" s="26" t="str">
        <f t="shared" si="14"/>
        <v/>
      </c>
      <c r="R131" s="27" t="str">
        <f t="shared" si="15"/>
        <v/>
      </c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24" t="str">
        <f t="shared" si="16"/>
        <v/>
      </c>
      <c r="AD131" s="59" t="str">
        <f t="shared" si="17"/>
        <v/>
      </c>
      <c r="AE131" s="66" t="str">
        <f t="shared" si="18"/>
        <v/>
      </c>
      <c r="AF131" s="62"/>
      <c r="AG131" s="37"/>
      <c r="AH131" s="24" t="str">
        <f t="shared" si="19"/>
        <v/>
      </c>
      <c r="AI131" s="26" t="str">
        <f t="shared" si="20"/>
        <v/>
      </c>
      <c r="AJ131" s="59" t="str">
        <f t="shared" si="21"/>
        <v/>
      </c>
      <c r="AK131" s="101" t="str">
        <f t="shared" si="12"/>
        <v/>
      </c>
      <c r="AL131" s="238" t="str">
        <f t="shared" si="22"/>
        <v/>
      </c>
      <c r="AM131" s="102" t="str">
        <f>IF(ISERROR(IF(AK131="","",VLOOKUP(AL131,TRANSMUTATION_TABLE!A$2:D$42,4,TRUE))),"",IF(AK131="","",VLOOKUP(AL131,TRANSMUTATION_TABLE!A$2:D$42,4,TRUE)))</f>
        <v/>
      </c>
    </row>
    <row r="132" spans="1:39" ht="15.75" thickBot="1" x14ac:dyDescent="0.3">
      <c r="A132" s="3"/>
      <c r="B132" s="105"/>
      <c r="C132" s="106"/>
      <c r="D132" s="106"/>
      <c r="E132" s="107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24" t="str">
        <f t="shared" si="13"/>
        <v/>
      </c>
      <c r="Q132" s="26" t="str">
        <f t="shared" si="14"/>
        <v/>
      </c>
      <c r="R132" s="27" t="str">
        <f t="shared" si="15"/>
        <v/>
      </c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24" t="str">
        <f t="shared" si="16"/>
        <v/>
      </c>
      <c r="AD132" s="59" t="str">
        <f t="shared" si="17"/>
        <v/>
      </c>
      <c r="AE132" s="66" t="str">
        <f t="shared" si="18"/>
        <v/>
      </c>
      <c r="AF132" s="62"/>
      <c r="AG132" s="37"/>
      <c r="AH132" s="24" t="str">
        <f t="shared" si="19"/>
        <v/>
      </c>
      <c r="AI132" s="26" t="str">
        <f t="shared" si="20"/>
        <v/>
      </c>
      <c r="AJ132" s="59" t="str">
        <f t="shared" si="21"/>
        <v/>
      </c>
      <c r="AK132" s="101" t="str">
        <f t="shared" si="12"/>
        <v/>
      </c>
      <c r="AL132" s="238" t="str">
        <f t="shared" si="22"/>
        <v/>
      </c>
      <c r="AM132" s="102" t="str">
        <f>IF(ISERROR(IF(AK132="","",VLOOKUP(AL132,TRANSMUTATION_TABLE!A$2:D$42,4,TRUE))),"",IF(AK132="","",VLOOKUP(AL132,TRANSMUTATION_TABLE!A$2:D$42,4,TRUE)))</f>
        <v/>
      </c>
    </row>
    <row r="133" spans="1:39" ht="15.75" thickBot="1" x14ac:dyDescent="0.3">
      <c r="A133" s="3"/>
      <c r="B133" s="105"/>
      <c r="C133" s="106"/>
      <c r="D133" s="106"/>
      <c r="E133" s="107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24" t="str">
        <f t="shared" si="13"/>
        <v/>
      </c>
      <c r="Q133" s="26" t="str">
        <f t="shared" si="14"/>
        <v/>
      </c>
      <c r="R133" s="27" t="str">
        <f t="shared" si="15"/>
        <v/>
      </c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24" t="str">
        <f t="shared" si="16"/>
        <v/>
      </c>
      <c r="AD133" s="59" t="str">
        <f t="shared" si="17"/>
        <v/>
      </c>
      <c r="AE133" s="66" t="str">
        <f t="shared" si="18"/>
        <v/>
      </c>
      <c r="AF133" s="62"/>
      <c r="AG133" s="37"/>
      <c r="AH133" s="24" t="str">
        <f t="shared" si="19"/>
        <v/>
      </c>
      <c r="AI133" s="26" t="str">
        <f t="shared" si="20"/>
        <v/>
      </c>
      <c r="AJ133" s="59" t="str">
        <f t="shared" si="21"/>
        <v/>
      </c>
      <c r="AK133" s="101" t="str">
        <f t="shared" si="12"/>
        <v/>
      </c>
      <c r="AL133" s="238" t="str">
        <f t="shared" si="22"/>
        <v/>
      </c>
      <c r="AM133" s="102" t="str">
        <f>IF(ISERROR(IF(AK133="","",VLOOKUP(AL133,TRANSMUTATION_TABLE!A$2:D$42,4,TRUE))),"",IF(AK133="","",VLOOKUP(AL133,TRANSMUTATION_TABLE!A$2:D$42,4,TRUE)))</f>
        <v/>
      </c>
    </row>
    <row r="134" spans="1:39" ht="15.75" thickBot="1" x14ac:dyDescent="0.3">
      <c r="A134" s="3"/>
      <c r="B134" s="105"/>
      <c r="C134" s="106"/>
      <c r="D134" s="106"/>
      <c r="E134" s="107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24" t="str">
        <f t="shared" si="13"/>
        <v/>
      </c>
      <c r="Q134" s="26" t="str">
        <f t="shared" si="14"/>
        <v/>
      </c>
      <c r="R134" s="27" t="str">
        <f t="shared" si="15"/>
        <v/>
      </c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24" t="str">
        <f t="shared" si="16"/>
        <v/>
      </c>
      <c r="AD134" s="59" t="str">
        <f t="shared" si="17"/>
        <v/>
      </c>
      <c r="AE134" s="66" t="str">
        <f t="shared" si="18"/>
        <v/>
      </c>
      <c r="AF134" s="62"/>
      <c r="AG134" s="37"/>
      <c r="AH134" s="24" t="str">
        <f t="shared" si="19"/>
        <v/>
      </c>
      <c r="AI134" s="26" t="str">
        <f t="shared" si="20"/>
        <v/>
      </c>
      <c r="AJ134" s="59" t="str">
        <f t="shared" si="21"/>
        <v/>
      </c>
      <c r="AK134" s="101" t="str">
        <f t="shared" si="12"/>
        <v/>
      </c>
      <c r="AL134" s="238" t="str">
        <f t="shared" si="22"/>
        <v/>
      </c>
      <c r="AM134" s="102" t="str">
        <f>IF(ISERROR(IF(AK134="","",VLOOKUP(AL134,TRANSMUTATION_TABLE!A$2:D$42,4,TRUE))),"",IF(AK134="","",VLOOKUP(AL134,TRANSMUTATION_TABLE!A$2:D$42,4,TRUE)))</f>
        <v/>
      </c>
    </row>
    <row r="135" spans="1:39" ht="15.75" thickBot="1" x14ac:dyDescent="0.3">
      <c r="A135" s="3"/>
      <c r="B135" s="105"/>
      <c r="C135" s="106"/>
      <c r="D135" s="106"/>
      <c r="E135" s="10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4" t="str">
        <f t="shared" si="13"/>
        <v/>
      </c>
      <c r="Q135" s="26" t="str">
        <f t="shared" si="14"/>
        <v/>
      </c>
      <c r="R135" s="27" t="str">
        <f t="shared" si="15"/>
        <v/>
      </c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24" t="str">
        <f t="shared" si="16"/>
        <v/>
      </c>
      <c r="AD135" s="59" t="str">
        <f t="shared" si="17"/>
        <v/>
      </c>
      <c r="AE135" s="66" t="str">
        <f t="shared" si="18"/>
        <v/>
      </c>
      <c r="AF135" s="62"/>
      <c r="AG135" s="37"/>
      <c r="AH135" s="24" t="str">
        <f t="shared" si="19"/>
        <v/>
      </c>
      <c r="AI135" s="26" t="str">
        <f t="shared" si="20"/>
        <v/>
      </c>
      <c r="AJ135" s="59" t="str">
        <f t="shared" si="21"/>
        <v/>
      </c>
      <c r="AK135" s="101" t="str">
        <f t="shared" si="12"/>
        <v/>
      </c>
      <c r="AL135" s="238" t="str">
        <f t="shared" si="22"/>
        <v/>
      </c>
      <c r="AM135" s="102" t="str">
        <f>IF(ISERROR(IF(AK135="","",VLOOKUP(AL135,TRANSMUTATION_TABLE!A$2:D$42,4,TRUE))),"",IF(AK135="","",VLOOKUP(AL135,TRANSMUTATION_TABLE!A$2:D$42,4,TRUE)))</f>
        <v/>
      </c>
    </row>
    <row r="136" spans="1:39" ht="15.75" thickBot="1" x14ac:dyDescent="0.3">
      <c r="A136" s="3"/>
      <c r="B136" s="105"/>
      <c r="C136" s="106"/>
      <c r="D136" s="106"/>
      <c r="E136" s="107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24" t="str">
        <f t="shared" si="13"/>
        <v/>
      </c>
      <c r="Q136" s="26" t="str">
        <f t="shared" si="14"/>
        <v/>
      </c>
      <c r="R136" s="27" t="str">
        <f t="shared" si="15"/>
        <v/>
      </c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24" t="str">
        <f t="shared" si="16"/>
        <v/>
      </c>
      <c r="AD136" s="59" t="str">
        <f t="shared" si="17"/>
        <v/>
      </c>
      <c r="AE136" s="66" t="str">
        <f t="shared" si="18"/>
        <v/>
      </c>
      <c r="AF136" s="62"/>
      <c r="AG136" s="37"/>
      <c r="AH136" s="24" t="str">
        <f t="shared" si="19"/>
        <v/>
      </c>
      <c r="AI136" s="26" t="str">
        <f t="shared" si="20"/>
        <v/>
      </c>
      <c r="AJ136" s="59" t="str">
        <f t="shared" si="21"/>
        <v/>
      </c>
      <c r="AK136" s="101" t="str">
        <f t="shared" ref="AK136:AK151" si="23">IF(OR(R136="",AE136=""),"",SUM(R136,AE136))</f>
        <v/>
      </c>
      <c r="AL136" s="238" t="str">
        <f t="shared" si="22"/>
        <v/>
      </c>
      <c r="AM136" s="102" t="str">
        <f>IF(ISERROR(IF(AK136="","",VLOOKUP(AL136,TRANSMUTATION_TABLE!A$2:D$42,4,TRUE))),"",IF(AK136="","",VLOOKUP(AL136,TRANSMUTATION_TABLE!A$2:D$42,4,TRUE)))</f>
        <v/>
      </c>
    </row>
    <row r="137" spans="1:39" ht="15.75" thickBot="1" x14ac:dyDescent="0.3">
      <c r="A137" s="3"/>
      <c r="B137" s="105"/>
      <c r="C137" s="106"/>
      <c r="D137" s="106"/>
      <c r="E137" s="107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24" t="str">
        <f t="shared" si="13"/>
        <v/>
      </c>
      <c r="Q137" s="26" t="str">
        <f t="shared" si="14"/>
        <v/>
      </c>
      <c r="R137" s="27" t="str">
        <f t="shared" si="15"/>
        <v/>
      </c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24" t="str">
        <f t="shared" si="16"/>
        <v/>
      </c>
      <c r="AD137" s="59" t="str">
        <f t="shared" si="17"/>
        <v/>
      </c>
      <c r="AE137" s="66" t="str">
        <f t="shared" si="18"/>
        <v/>
      </c>
      <c r="AF137" s="62"/>
      <c r="AG137" s="37"/>
      <c r="AH137" s="24" t="str">
        <f t="shared" si="19"/>
        <v/>
      </c>
      <c r="AI137" s="26" t="str">
        <f t="shared" si="20"/>
        <v/>
      </c>
      <c r="AJ137" s="59" t="str">
        <f t="shared" si="21"/>
        <v/>
      </c>
      <c r="AK137" s="101" t="str">
        <f t="shared" si="23"/>
        <v/>
      </c>
      <c r="AL137" s="238" t="str">
        <f t="shared" si="22"/>
        <v/>
      </c>
      <c r="AM137" s="102" t="str">
        <f>IF(ISERROR(IF(AK137="","",VLOOKUP(AL137,TRANSMUTATION_TABLE!A$2:D$42,4,TRUE))),"",IF(AK137="","",VLOOKUP(AL137,TRANSMUTATION_TABLE!A$2:D$42,4,TRUE)))</f>
        <v/>
      </c>
    </row>
    <row r="138" spans="1:39" ht="15.75" thickBot="1" x14ac:dyDescent="0.3">
      <c r="A138" s="3"/>
      <c r="B138" s="105"/>
      <c r="C138" s="106"/>
      <c r="D138" s="106"/>
      <c r="E138" s="107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24" t="str">
        <f t="shared" si="13"/>
        <v/>
      </c>
      <c r="Q138" s="26" t="str">
        <f t="shared" si="14"/>
        <v/>
      </c>
      <c r="R138" s="27" t="str">
        <f t="shared" si="15"/>
        <v/>
      </c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24" t="str">
        <f t="shared" si="16"/>
        <v/>
      </c>
      <c r="AD138" s="59" t="str">
        <f t="shared" si="17"/>
        <v/>
      </c>
      <c r="AE138" s="66" t="str">
        <f t="shared" si="18"/>
        <v/>
      </c>
      <c r="AF138" s="62"/>
      <c r="AG138" s="37"/>
      <c r="AH138" s="24" t="str">
        <f t="shared" si="19"/>
        <v/>
      </c>
      <c r="AI138" s="26" t="str">
        <f t="shared" si="20"/>
        <v/>
      </c>
      <c r="AJ138" s="59" t="str">
        <f t="shared" si="21"/>
        <v/>
      </c>
      <c r="AK138" s="101" t="str">
        <f t="shared" si="23"/>
        <v/>
      </c>
      <c r="AL138" s="238" t="str">
        <f t="shared" si="22"/>
        <v/>
      </c>
      <c r="AM138" s="102" t="str">
        <f>IF(ISERROR(IF(AK138="","",VLOOKUP(AL138,TRANSMUTATION_TABLE!A$2:D$42,4,TRUE))),"",IF(AK138="","",VLOOKUP(AL138,TRANSMUTATION_TABLE!A$2:D$42,4,TRUE)))</f>
        <v/>
      </c>
    </row>
    <row r="139" spans="1:39" ht="15.75" thickBot="1" x14ac:dyDescent="0.3">
      <c r="A139" s="3"/>
      <c r="B139" s="105"/>
      <c r="C139" s="106"/>
      <c r="D139" s="106"/>
      <c r="E139" s="107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24" t="str">
        <f t="shared" si="13"/>
        <v/>
      </c>
      <c r="Q139" s="26" t="str">
        <f t="shared" si="14"/>
        <v/>
      </c>
      <c r="R139" s="27" t="str">
        <f t="shared" si="15"/>
        <v/>
      </c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24" t="str">
        <f t="shared" si="16"/>
        <v/>
      </c>
      <c r="AD139" s="59" t="str">
        <f t="shared" si="17"/>
        <v/>
      </c>
      <c r="AE139" s="66" t="str">
        <f t="shared" si="18"/>
        <v/>
      </c>
      <c r="AF139" s="62"/>
      <c r="AG139" s="37"/>
      <c r="AH139" s="24" t="str">
        <f t="shared" si="19"/>
        <v/>
      </c>
      <c r="AI139" s="26" t="str">
        <f t="shared" si="20"/>
        <v/>
      </c>
      <c r="AJ139" s="59" t="str">
        <f t="shared" si="21"/>
        <v/>
      </c>
      <c r="AK139" s="101" t="str">
        <f t="shared" si="23"/>
        <v/>
      </c>
      <c r="AL139" s="238" t="str">
        <f t="shared" si="22"/>
        <v/>
      </c>
      <c r="AM139" s="102" t="str">
        <f>IF(ISERROR(IF(AK139="","",VLOOKUP(AL139,TRANSMUTATION_TABLE!A$2:D$42,4,TRUE))),"",IF(AK139="","",VLOOKUP(AL139,TRANSMUTATION_TABLE!A$2:D$42,4,TRUE)))</f>
        <v/>
      </c>
    </row>
    <row r="140" spans="1:39" ht="15.75" thickBot="1" x14ac:dyDescent="0.3">
      <c r="A140" s="3"/>
      <c r="B140" s="105"/>
      <c r="C140" s="106"/>
      <c r="D140" s="106"/>
      <c r="E140" s="107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24" t="str">
        <f t="shared" ref="P140:P151" si="24">IF(COUNT($F140:$O140)=0,"",SUM($F140:$O140))</f>
        <v/>
      </c>
      <c r="Q140" s="26" t="str">
        <f t="shared" ref="Q140:Q151" si="25">IF(ISERROR(IF($P140="","",ROUND(($P140/$P$11)*$Q$11,2))),"",IF($P140="","",ROUND(($P140/$P$11)*$Q$11,2)))</f>
        <v/>
      </c>
      <c r="R140" s="27" t="str">
        <f t="shared" ref="R140:R151" si="26">IF($Q140="","",ROUND($Q140*$R$11,2))</f>
        <v/>
      </c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24" t="str">
        <f t="shared" ref="AC140:AC151" si="27">IF(COUNT($S140:$AB140)=0,"",SUM($S140:$AB140))</f>
        <v/>
      </c>
      <c r="AD140" s="59" t="str">
        <f t="shared" ref="AD140:AD151" si="28">IF(ISERROR(IF($AC140="","",ROUND(($AC140/$AC$11)*$AD$11,2))),"",IF($AC140="","",ROUND(($AC140/$AC$11)*$AD$11,2)))</f>
        <v/>
      </c>
      <c r="AE140" s="66" t="str">
        <f t="shared" ref="AE140:AE151" si="29">IF($AD140="","",ROUND($AD140*$AE$11,2))</f>
        <v/>
      </c>
      <c r="AF140" s="62"/>
      <c r="AG140" s="37"/>
      <c r="AH140" s="24" t="str">
        <f t="shared" si="19"/>
        <v/>
      </c>
      <c r="AI140" s="26" t="str">
        <f t="shared" si="20"/>
        <v/>
      </c>
      <c r="AJ140" s="59" t="str">
        <f t="shared" si="21"/>
        <v/>
      </c>
      <c r="AK140" s="101" t="str">
        <f t="shared" si="23"/>
        <v/>
      </c>
      <c r="AL140" s="238" t="str">
        <f t="shared" si="22"/>
        <v/>
      </c>
      <c r="AM140" s="102" t="str">
        <f>IF(ISERROR(IF(AK140="","",VLOOKUP(AL140,TRANSMUTATION_TABLE!A$2:D$42,4,TRUE))),"",IF(AK140="","",VLOOKUP(AL140,TRANSMUTATION_TABLE!A$2:D$42,4,TRUE)))</f>
        <v/>
      </c>
    </row>
    <row r="141" spans="1:39" ht="15.75" thickBot="1" x14ac:dyDescent="0.3">
      <c r="A141" s="3"/>
      <c r="B141" s="105"/>
      <c r="C141" s="106"/>
      <c r="D141" s="106"/>
      <c r="E141" s="107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24" t="str">
        <f t="shared" si="24"/>
        <v/>
      </c>
      <c r="Q141" s="26" t="str">
        <f t="shared" si="25"/>
        <v/>
      </c>
      <c r="R141" s="27" t="str">
        <f t="shared" si="26"/>
        <v/>
      </c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24" t="str">
        <f t="shared" si="27"/>
        <v/>
      </c>
      <c r="AD141" s="59" t="str">
        <f t="shared" si="28"/>
        <v/>
      </c>
      <c r="AE141" s="66" t="str">
        <f t="shared" si="29"/>
        <v/>
      </c>
      <c r="AF141" s="62"/>
      <c r="AG141" s="37"/>
      <c r="AH141" s="24" t="str">
        <f t="shared" ref="AH141:AH151" si="30">IF(COUNT($AF141:$AG141)=0,"",SUM($AF141:$AG141))</f>
        <v/>
      </c>
      <c r="AI141" s="26" t="str">
        <f t="shared" ref="AI141:AI151" si="31">IF(ISERROR(IF($AH141="","",ROUND(($AH141/$AH$11)*$AI$11,2))),"",IF($AH141="","",ROUND(($AH141/$AH$11)*$AI$11,2)))</f>
        <v/>
      </c>
      <c r="AJ141" s="59" t="str">
        <f t="shared" ref="AJ141:AJ151" si="32">IF($AI141="","",ROUND($AI141*$AJ$11,2))</f>
        <v/>
      </c>
      <c r="AK141" s="101" t="str">
        <f t="shared" si="23"/>
        <v/>
      </c>
      <c r="AL141" s="238" t="str">
        <f t="shared" ref="AL141:AL151" si="33">IF(OR($AK141=""),"",ROUND($AK141,0))</f>
        <v/>
      </c>
      <c r="AM141" s="102" t="str">
        <f>IF(ISERROR(IF(AK141="","",VLOOKUP(AL141,TRANSMUTATION_TABLE!A$2:D$42,4,TRUE))),"",IF(AK141="","",VLOOKUP(AL141,TRANSMUTATION_TABLE!A$2:D$42,4,TRUE)))</f>
        <v/>
      </c>
    </row>
    <row r="142" spans="1:39" ht="15.75" thickBot="1" x14ac:dyDescent="0.3">
      <c r="A142" s="3"/>
      <c r="B142" s="105"/>
      <c r="C142" s="106"/>
      <c r="D142" s="106"/>
      <c r="E142" s="107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24" t="str">
        <f t="shared" si="24"/>
        <v/>
      </c>
      <c r="Q142" s="26" t="str">
        <f t="shared" si="25"/>
        <v/>
      </c>
      <c r="R142" s="27" t="str">
        <f t="shared" si="26"/>
        <v/>
      </c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24" t="str">
        <f t="shared" si="27"/>
        <v/>
      </c>
      <c r="AD142" s="59" t="str">
        <f t="shared" si="28"/>
        <v/>
      </c>
      <c r="AE142" s="66" t="str">
        <f t="shared" si="29"/>
        <v/>
      </c>
      <c r="AF142" s="62"/>
      <c r="AG142" s="37"/>
      <c r="AH142" s="24" t="str">
        <f t="shared" si="30"/>
        <v/>
      </c>
      <c r="AI142" s="26" t="str">
        <f t="shared" si="31"/>
        <v/>
      </c>
      <c r="AJ142" s="59" t="str">
        <f t="shared" si="32"/>
        <v/>
      </c>
      <c r="AK142" s="101" t="str">
        <f t="shared" si="23"/>
        <v/>
      </c>
      <c r="AL142" s="238" t="str">
        <f t="shared" si="33"/>
        <v/>
      </c>
      <c r="AM142" s="102" t="str">
        <f>IF(ISERROR(IF(AK142="","",VLOOKUP(AL142,TRANSMUTATION_TABLE!A$2:D$42,4,TRUE))),"",IF(AK142="","",VLOOKUP(AL142,TRANSMUTATION_TABLE!A$2:D$42,4,TRUE)))</f>
        <v/>
      </c>
    </row>
    <row r="143" spans="1:39" ht="15.75" thickBot="1" x14ac:dyDescent="0.3">
      <c r="A143" s="3"/>
      <c r="B143" s="105"/>
      <c r="C143" s="106"/>
      <c r="D143" s="106"/>
      <c r="E143" s="107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24" t="str">
        <f t="shared" si="24"/>
        <v/>
      </c>
      <c r="Q143" s="26" t="str">
        <f t="shared" si="25"/>
        <v/>
      </c>
      <c r="R143" s="27" t="str">
        <f t="shared" si="26"/>
        <v/>
      </c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24" t="str">
        <f t="shared" si="27"/>
        <v/>
      </c>
      <c r="AD143" s="59" t="str">
        <f t="shared" si="28"/>
        <v/>
      </c>
      <c r="AE143" s="66" t="str">
        <f t="shared" si="29"/>
        <v/>
      </c>
      <c r="AF143" s="62"/>
      <c r="AG143" s="37"/>
      <c r="AH143" s="24" t="str">
        <f t="shared" si="30"/>
        <v/>
      </c>
      <c r="AI143" s="26" t="str">
        <f t="shared" si="31"/>
        <v/>
      </c>
      <c r="AJ143" s="59" t="str">
        <f t="shared" si="32"/>
        <v/>
      </c>
      <c r="AK143" s="101" t="str">
        <f t="shared" si="23"/>
        <v/>
      </c>
      <c r="AL143" s="238" t="str">
        <f t="shared" si="33"/>
        <v/>
      </c>
      <c r="AM143" s="102" t="str">
        <f>IF(ISERROR(IF(AK143="","",VLOOKUP(AL143,TRANSMUTATION_TABLE!A$2:D$42,4,TRUE))),"",IF(AK143="","",VLOOKUP(AL143,TRANSMUTATION_TABLE!A$2:D$42,4,TRUE)))</f>
        <v/>
      </c>
    </row>
    <row r="144" spans="1:39" ht="15.75" thickBot="1" x14ac:dyDescent="0.3">
      <c r="A144" s="3"/>
      <c r="B144" s="105"/>
      <c r="C144" s="106"/>
      <c r="D144" s="106"/>
      <c r="E144" s="107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24" t="str">
        <f t="shared" si="24"/>
        <v/>
      </c>
      <c r="Q144" s="26" t="str">
        <f t="shared" si="25"/>
        <v/>
      </c>
      <c r="R144" s="27" t="str">
        <f t="shared" si="26"/>
        <v/>
      </c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24" t="str">
        <f t="shared" si="27"/>
        <v/>
      </c>
      <c r="AD144" s="59" t="str">
        <f t="shared" si="28"/>
        <v/>
      </c>
      <c r="AE144" s="66" t="str">
        <f t="shared" si="29"/>
        <v/>
      </c>
      <c r="AF144" s="62"/>
      <c r="AG144" s="37"/>
      <c r="AH144" s="24" t="str">
        <f t="shared" si="30"/>
        <v/>
      </c>
      <c r="AI144" s="26" t="str">
        <f t="shared" si="31"/>
        <v/>
      </c>
      <c r="AJ144" s="59" t="str">
        <f t="shared" si="32"/>
        <v/>
      </c>
      <c r="AK144" s="101" t="str">
        <f t="shared" si="23"/>
        <v/>
      </c>
      <c r="AL144" s="238" t="str">
        <f t="shared" si="33"/>
        <v/>
      </c>
      <c r="AM144" s="102" t="str">
        <f>IF(ISERROR(IF(AK144="","",VLOOKUP(AL144,TRANSMUTATION_TABLE!A$2:D$42,4,TRUE))),"",IF(AK144="","",VLOOKUP(AL144,TRANSMUTATION_TABLE!A$2:D$42,4,TRUE)))</f>
        <v/>
      </c>
    </row>
    <row r="145" spans="1:39" ht="15.75" thickBot="1" x14ac:dyDescent="0.3">
      <c r="A145" s="3"/>
      <c r="B145" s="105"/>
      <c r="C145" s="106"/>
      <c r="D145" s="106"/>
      <c r="E145" s="107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24" t="str">
        <f t="shared" si="24"/>
        <v/>
      </c>
      <c r="Q145" s="26" t="str">
        <f t="shared" si="25"/>
        <v/>
      </c>
      <c r="R145" s="27" t="str">
        <f t="shared" si="26"/>
        <v/>
      </c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24" t="str">
        <f t="shared" si="27"/>
        <v/>
      </c>
      <c r="AD145" s="59" t="str">
        <f t="shared" si="28"/>
        <v/>
      </c>
      <c r="AE145" s="66" t="str">
        <f t="shared" si="29"/>
        <v/>
      </c>
      <c r="AF145" s="62"/>
      <c r="AG145" s="37"/>
      <c r="AH145" s="24" t="str">
        <f t="shared" si="30"/>
        <v/>
      </c>
      <c r="AI145" s="26" t="str">
        <f t="shared" si="31"/>
        <v/>
      </c>
      <c r="AJ145" s="59" t="str">
        <f t="shared" si="32"/>
        <v/>
      </c>
      <c r="AK145" s="101" t="str">
        <f t="shared" si="23"/>
        <v/>
      </c>
      <c r="AL145" s="238" t="str">
        <f t="shared" si="33"/>
        <v/>
      </c>
      <c r="AM145" s="102" t="str">
        <f>IF(ISERROR(IF(AK145="","",VLOOKUP(AL145,TRANSMUTATION_TABLE!A$2:D$42,4,TRUE))),"",IF(AK145="","",VLOOKUP(AL145,TRANSMUTATION_TABLE!A$2:D$42,4,TRUE)))</f>
        <v/>
      </c>
    </row>
    <row r="146" spans="1:39" ht="15.75" thickBot="1" x14ac:dyDescent="0.3">
      <c r="A146" s="3"/>
      <c r="B146" s="105"/>
      <c r="C146" s="106"/>
      <c r="D146" s="106"/>
      <c r="E146" s="107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24" t="str">
        <f t="shared" si="24"/>
        <v/>
      </c>
      <c r="Q146" s="26" t="str">
        <f t="shared" si="25"/>
        <v/>
      </c>
      <c r="R146" s="27" t="str">
        <f t="shared" si="26"/>
        <v/>
      </c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24" t="str">
        <f t="shared" si="27"/>
        <v/>
      </c>
      <c r="AD146" s="59" t="str">
        <f t="shared" si="28"/>
        <v/>
      </c>
      <c r="AE146" s="66" t="str">
        <f t="shared" si="29"/>
        <v/>
      </c>
      <c r="AF146" s="62"/>
      <c r="AG146" s="37"/>
      <c r="AH146" s="24" t="str">
        <f t="shared" si="30"/>
        <v/>
      </c>
      <c r="AI146" s="26" t="str">
        <f t="shared" si="31"/>
        <v/>
      </c>
      <c r="AJ146" s="59" t="str">
        <f t="shared" si="32"/>
        <v/>
      </c>
      <c r="AK146" s="101" t="str">
        <f t="shared" si="23"/>
        <v/>
      </c>
      <c r="AL146" s="238" t="str">
        <f t="shared" si="33"/>
        <v/>
      </c>
      <c r="AM146" s="102" t="str">
        <f>IF(ISERROR(IF(AK146="","",VLOOKUP(AL146,TRANSMUTATION_TABLE!A$2:D$42,4,TRUE))),"",IF(AK146="","",VLOOKUP(AL146,TRANSMUTATION_TABLE!A$2:D$42,4,TRUE)))</f>
        <v/>
      </c>
    </row>
    <row r="147" spans="1:39" ht="15.75" thickBot="1" x14ac:dyDescent="0.3">
      <c r="A147" s="3"/>
      <c r="B147" s="105"/>
      <c r="C147" s="106"/>
      <c r="D147" s="106"/>
      <c r="E147" s="107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24" t="str">
        <f t="shared" si="24"/>
        <v/>
      </c>
      <c r="Q147" s="26" t="str">
        <f t="shared" si="25"/>
        <v/>
      </c>
      <c r="R147" s="27" t="str">
        <f t="shared" si="26"/>
        <v/>
      </c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24" t="str">
        <f t="shared" si="27"/>
        <v/>
      </c>
      <c r="AD147" s="59" t="str">
        <f t="shared" si="28"/>
        <v/>
      </c>
      <c r="AE147" s="66" t="str">
        <f t="shared" si="29"/>
        <v/>
      </c>
      <c r="AF147" s="62"/>
      <c r="AG147" s="37"/>
      <c r="AH147" s="24" t="str">
        <f t="shared" si="30"/>
        <v/>
      </c>
      <c r="AI147" s="26" t="str">
        <f t="shared" si="31"/>
        <v/>
      </c>
      <c r="AJ147" s="59" t="str">
        <f t="shared" si="32"/>
        <v/>
      </c>
      <c r="AK147" s="101" t="str">
        <f t="shared" si="23"/>
        <v/>
      </c>
      <c r="AL147" s="238" t="str">
        <f t="shared" si="33"/>
        <v/>
      </c>
      <c r="AM147" s="102" t="str">
        <f>IF(ISERROR(IF(AK147="","",VLOOKUP(AL147,TRANSMUTATION_TABLE!A$2:D$42,4,TRUE))),"",IF(AK147="","",VLOOKUP(AL147,TRANSMUTATION_TABLE!A$2:D$42,4,TRUE)))</f>
        <v/>
      </c>
    </row>
    <row r="148" spans="1:39" ht="15.75" thickBot="1" x14ac:dyDescent="0.3">
      <c r="A148" s="3"/>
      <c r="B148" s="105"/>
      <c r="C148" s="106"/>
      <c r="D148" s="106"/>
      <c r="E148" s="107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24" t="str">
        <f t="shared" si="24"/>
        <v/>
      </c>
      <c r="Q148" s="26" t="str">
        <f t="shared" si="25"/>
        <v/>
      </c>
      <c r="R148" s="27" t="str">
        <f t="shared" si="26"/>
        <v/>
      </c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24" t="str">
        <f t="shared" si="27"/>
        <v/>
      </c>
      <c r="AD148" s="59" t="str">
        <f t="shared" si="28"/>
        <v/>
      </c>
      <c r="AE148" s="66" t="str">
        <f t="shared" si="29"/>
        <v/>
      </c>
      <c r="AF148" s="62"/>
      <c r="AG148" s="37"/>
      <c r="AH148" s="24" t="str">
        <f t="shared" si="30"/>
        <v/>
      </c>
      <c r="AI148" s="26" t="str">
        <f t="shared" si="31"/>
        <v/>
      </c>
      <c r="AJ148" s="59" t="str">
        <f t="shared" si="32"/>
        <v/>
      </c>
      <c r="AK148" s="101" t="str">
        <f t="shared" si="23"/>
        <v/>
      </c>
      <c r="AL148" s="238" t="str">
        <f t="shared" si="33"/>
        <v/>
      </c>
      <c r="AM148" s="102" t="str">
        <f>IF(ISERROR(IF(AK148="","",VLOOKUP(AL148,TRANSMUTATION_TABLE!A$2:D$42,4,TRUE))),"",IF(AK148="","",VLOOKUP(AL148,TRANSMUTATION_TABLE!A$2:D$42,4,TRUE)))</f>
        <v/>
      </c>
    </row>
    <row r="149" spans="1:39" ht="15.75" thickBot="1" x14ac:dyDescent="0.3">
      <c r="A149" s="3"/>
      <c r="B149" s="105"/>
      <c r="C149" s="106"/>
      <c r="D149" s="106"/>
      <c r="E149" s="107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24" t="str">
        <f t="shared" si="24"/>
        <v/>
      </c>
      <c r="Q149" s="26" t="str">
        <f t="shared" si="25"/>
        <v/>
      </c>
      <c r="R149" s="27" t="str">
        <f t="shared" si="26"/>
        <v/>
      </c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24" t="str">
        <f t="shared" si="27"/>
        <v/>
      </c>
      <c r="AD149" s="59" t="str">
        <f t="shared" si="28"/>
        <v/>
      </c>
      <c r="AE149" s="66" t="str">
        <f t="shared" si="29"/>
        <v/>
      </c>
      <c r="AF149" s="62"/>
      <c r="AG149" s="37"/>
      <c r="AH149" s="24" t="str">
        <f t="shared" si="30"/>
        <v/>
      </c>
      <c r="AI149" s="26" t="str">
        <f t="shared" si="31"/>
        <v/>
      </c>
      <c r="AJ149" s="59" t="str">
        <f t="shared" si="32"/>
        <v/>
      </c>
      <c r="AK149" s="101" t="str">
        <f t="shared" si="23"/>
        <v/>
      </c>
      <c r="AL149" s="238" t="str">
        <f t="shared" si="33"/>
        <v/>
      </c>
      <c r="AM149" s="102" t="str">
        <f>IF(ISERROR(IF(AK149="","",VLOOKUP(AL149,TRANSMUTATION_TABLE!A$2:D$42,4,TRUE))),"",IF(AK149="","",VLOOKUP(AL149,TRANSMUTATION_TABLE!A$2:D$42,4,TRUE)))</f>
        <v/>
      </c>
    </row>
    <row r="150" spans="1:39" ht="15.75" thickBot="1" x14ac:dyDescent="0.3">
      <c r="A150" s="3"/>
      <c r="B150" s="105"/>
      <c r="C150" s="106"/>
      <c r="D150" s="106"/>
      <c r="E150" s="107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24" t="str">
        <f t="shared" si="24"/>
        <v/>
      </c>
      <c r="Q150" s="26" t="str">
        <f t="shared" si="25"/>
        <v/>
      </c>
      <c r="R150" s="27" t="str">
        <f t="shared" si="26"/>
        <v/>
      </c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24" t="str">
        <f t="shared" si="27"/>
        <v/>
      </c>
      <c r="AD150" s="59" t="str">
        <f t="shared" si="28"/>
        <v/>
      </c>
      <c r="AE150" s="66" t="str">
        <f t="shared" si="29"/>
        <v/>
      </c>
      <c r="AF150" s="62"/>
      <c r="AG150" s="37"/>
      <c r="AH150" s="24" t="str">
        <f t="shared" si="30"/>
        <v/>
      </c>
      <c r="AI150" s="26" t="str">
        <f t="shared" si="31"/>
        <v/>
      </c>
      <c r="AJ150" s="59" t="str">
        <f t="shared" si="32"/>
        <v/>
      </c>
      <c r="AK150" s="101" t="str">
        <f t="shared" si="23"/>
        <v/>
      </c>
      <c r="AL150" s="238" t="str">
        <f t="shared" si="33"/>
        <v/>
      </c>
      <c r="AM150" s="102" t="str">
        <f>IF(ISERROR(IF(AK150="","",VLOOKUP(AL150,TRANSMUTATION_TABLE!A$2:D$42,4,TRUE))),"",IF(AK150="","",VLOOKUP(AL150,TRANSMUTATION_TABLE!A$2:D$42,4,TRUE)))</f>
        <v/>
      </c>
    </row>
    <row r="151" spans="1:39" ht="15.75" thickBot="1" x14ac:dyDescent="0.3">
      <c r="A151" s="3"/>
      <c r="B151" s="105"/>
      <c r="C151" s="106"/>
      <c r="D151" s="106"/>
      <c r="E151" s="107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24" t="str">
        <f t="shared" si="24"/>
        <v/>
      </c>
      <c r="Q151" s="26" t="str">
        <f t="shared" si="25"/>
        <v/>
      </c>
      <c r="R151" s="27" t="str">
        <f t="shared" si="26"/>
        <v/>
      </c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24" t="str">
        <f t="shared" si="27"/>
        <v/>
      </c>
      <c r="AD151" s="59" t="str">
        <f t="shared" si="28"/>
        <v/>
      </c>
      <c r="AE151" s="66" t="str">
        <f t="shared" si="29"/>
        <v/>
      </c>
      <c r="AF151" s="62"/>
      <c r="AG151" s="37"/>
      <c r="AH151" s="24" t="str">
        <f t="shared" si="30"/>
        <v/>
      </c>
      <c r="AI151" s="26" t="str">
        <f t="shared" si="31"/>
        <v/>
      </c>
      <c r="AJ151" s="59" t="str">
        <f t="shared" si="32"/>
        <v/>
      </c>
      <c r="AK151" s="103" t="str">
        <f t="shared" si="23"/>
        <v/>
      </c>
      <c r="AL151" s="239" t="str">
        <f t="shared" si="33"/>
        <v/>
      </c>
      <c r="AM151" s="104" t="str">
        <f>IF(ISERROR(IF(AK151="","",VLOOKUP(AL151,TRANSMUTATION_TABLE!A$2:D$42,4,TRUE))),"",IF(AK151="","",VLOOKUP(AL151,TRANSMUTATION_TABLE!A$2:D$42,4,TRUE)))</f>
        <v/>
      </c>
    </row>
  </sheetData>
  <sheetProtection password="E0E1" sheet="1" objects="1" scenarios="1" formatCells="0" formatColumns="0" formatRows="0"/>
  <mergeCells count="168">
    <mergeCell ref="B71:E71"/>
    <mergeCell ref="B66:E66"/>
    <mergeCell ref="B67:E67"/>
    <mergeCell ref="B68:E68"/>
    <mergeCell ref="B69:E69"/>
    <mergeCell ref="B70:E70"/>
    <mergeCell ref="B62:E62"/>
    <mergeCell ref="B63:E63"/>
    <mergeCell ref="B64:E64"/>
    <mergeCell ref="B65:E65"/>
    <mergeCell ref="A1:AM2"/>
    <mergeCell ref="A3:AM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3:E13"/>
    <mergeCell ref="B14:E14"/>
    <mergeCell ref="B15:E15"/>
    <mergeCell ref="B11:E11"/>
    <mergeCell ref="B10:E10"/>
    <mergeCell ref="B16:E16"/>
    <mergeCell ref="B26:E26"/>
    <mergeCell ref="B27:E27"/>
    <mergeCell ref="B28:E28"/>
    <mergeCell ref="B49:E49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M7"/>
    <mergeCell ref="AF8:AJ8"/>
    <mergeCell ref="B9:E9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17:E17"/>
    <mergeCell ref="B12:E12"/>
    <mergeCell ref="B61:E61"/>
    <mergeCell ref="B54:E54"/>
    <mergeCell ref="B55:E55"/>
    <mergeCell ref="B56:E56"/>
    <mergeCell ref="B57:E57"/>
    <mergeCell ref="B58:E58"/>
    <mergeCell ref="B59:E59"/>
    <mergeCell ref="B50:E50"/>
    <mergeCell ref="B51:E51"/>
    <mergeCell ref="B60:E60"/>
    <mergeCell ref="B53:E53"/>
    <mergeCell ref="B52:E52"/>
    <mergeCell ref="B30:E30"/>
    <mergeCell ref="B31:E31"/>
    <mergeCell ref="B32:E32"/>
    <mergeCell ref="B40:E40"/>
    <mergeCell ref="B47:E47"/>
    <mergeCell ref="B48:E48"/>
    <mergeCell ref="B33:E33"/>
    <mergeCell ref="B34:E34"/>
    <mergeCell ref="B35:E35"/>
    <mergeCell ref="B36:E36"/>
    <mergeCell ref="B38:E38"/>
    <mergeCell ref="B39:E39"/>
    <mergeCell ref="B42:E42"/>
    <mergeCell ref="B43:E43"/>
    <mergeCell ref="B44:E44"/>
    <mergeCell ref="B45:E45"/>
    <mergeCell ref="B46:E46"/>
    <mergeCell ref="B41:E41"/>
    <mergeCell ref="B37:E37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</mergeCells>
  <conditionalFormatting sqref="AM12:AM151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V25" sqref="V25:Y25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212" t="s">
        <v>25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</row>
    <row r="2" spans="1:28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</row>
    <row r="3" spans="1:28" ht="27" customHeight="1" x14ac:dyDescent="0.25"/>
    <row r="4" spans="1:28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8" x14ac:dyDescent="0.25">
      <c r="A5" s="43"/>
      <c r="B5" s="44"/>
      <c r="C5" s="213" t="s">
        <v>0</v>
      </c>
      <c r="D5" s="203"/>
      <c r="E5" s="203"/>
      <c r="F5" s="214"/>
      <c r="G5" s="215">
        <v>0</v>
      </c>
      <c r="H5" s="216"/>
      <c r="I5" s="216"/>
      <c r="J5" s="217"/>
      <c r="K5" s="45"/>
      <c r="L5" s="218" t="s">
        <v>2</v>
      </c>
      <c r="M5" s="219"/>
      <c r="N5" s="220"/>
      <c r="O5" s="181">
        <v>0</v>
      </c>
      <c r="P5" s="182"/>
      <c r="Q5" s="182"/>
      <c r="R5" s="183"/>
      <c r="S5" s="221" t="s">
        <v>3</v>
      </c>
      <c r="T5" s="203"/>
      <c r="U5" s="203"/>
      <c r="V5" s="203"/>
      <c r="W5" s="181">
        <v>0</v>
      </c>
      <c r="X5" s="182"/>
      <c r="Y5" s="182"/>
      <c r="Z5" s="182"/>
      <c r="AA5" s="182"/>
      <c r="AB5" s="183"/>
    </row>
    <row r="6" spans="1:28" ht="18" x14ac:dyDescent="0.25">
      <c r="A6" s="43"/>
      <c r="B6" s="213" t="s">
        <v>1</v>
      </c>
      <c r="C6" s="203"/>
      <c r="D6" s="203"/>
      <c r="E6" s="203"/>
      <c r="F6" s="203"/>
      <c r="G6" s="181">
        <v>0</v>
      </c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3"/>
      <c r="S6" s="221" t="s">
        <v>4</v>
      </c>
      <c r="T6" s="203"/>
      <c r="U6" s="203"/>
      <c r="V6" s="203"/>
      <c r="W6" s="181">
        <v>0</v>
      </c>
      <c r="X6" s="182"/>
      <c r="Y6" s="182"/>
      <c r="Z6" s="182"/>
      <c r="AA6" s="182"/>
      <c r="AB6" s="183"/>
    </row>
    <row r="7" spans="1:28" ht="15.75" thickBot="1" x14ac:dyDescent="0.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6"/>
      <c r="R7" s="46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28" ht="15.75" thickBot="1" x14ac:dyDescent="0.3">
      <c r="A8" s="197"/>
      <c r="B8" s="199" t="s">
        <v>10</v>
      </c>
      <c r="C8" s="200"/>
      <c r="D8" s="200"/>
      <c r="E8" s="201"/>
      <c r="F8" s="206" t="s">
        <v>7</v>
      </c>
      <c r="G8" s="207"/>
      <c r="H8" s="207"/>
      <c r="I8" s="207"/>
      <c r="J8" s="207"/>
      <c r="K8" s="195">
        <v>0</v>
      </c>
      <c r="L8" s="195"/>
      <c r="M8" s="195"/>
      <c r="N8" s="195"/>
      <c r="O8" s="195"/>
      <c r="P8" s="195"/>
      <c r="Q8" s="195"/>
      <c r="R8" s="196"/>
      <c r="S8" s="208" t="s">
        <v>26</v>
      </c>
      <c r="T8" s="207"/>
      <c r="U8" s="207"/>
      <c r="V8" s="207"/>
      <c r="W8" s="209"/>
      <c r="X8" s="207"/>
      <c r="Y8" s="207"/>
      <c r="Z8" s="207"/>
      <c r="AA8" s="207"/>
      <c r="AB8" s="210"/>
    </row>
    <row r="9" spans="1:28" ht="15.75" thickBot="1" x14ac:dyDescent="0.3">
      <c r="A9" s="198"/>
      <c r="B9" s="202"/>
      <c r="C9" s="203"/>
      <c r="D9" s="203"/>
      <c r="E9" s="204"/>
      <c r="F9" s="211" t="s">
        <v>8</v>
      </c>
      <c r="G9" s="200"/>
      <c r="H9" s="200"/>
      <c r="I9" s="200"/>
      <c r="J9" s="200"/>
      <c r="K9" s="193">
        <v>0</v>
      </c>
      <c r="L9" s="193"/>
      <c r="M9" s="193"/>
      <c r="N9" s="193"/>
      <c r="O9" s="193"/>
      <c r="P9" s="193"/>
      <c r="Q9" s="193"/>
      <c r="R9" s="194"/>
      <c r="S9" s="222" t="s">
        <v>9</v>
      </c>
      <c r="T9" s="200"/>
      <c r="U9" s="200"/>
      <c r="V9" s="200"/>
      <c r="W9" s="223"/>
      <c r="X9" s="224"/>
      <c r="Y9" s="224"/>
      <c r="Z9" s="224"/>
      <c r="AA9" s="224"/>
      <c r="AB9" s="225"/>
    </row>
    <row r="10" spans="1:28" ht="16.5" thickBot="1" x14ac:dyDescent="0.3">
      <c r="A10" s="198"/>
      <c r="B10" s="202"/>
      <c r="C10" s="203"/>
      <c r="D10" s="203"/>
      <c r="E10" s="205"/>
      <c r="F10" s="226" t="s">
        <v>27</v>
      </c>
      <c r="G10" s="227"/>
      <c r="H10" s="227"/>
      <c r="I10" s="228"/>
      <c r="J10" s="227" t="s">
        <v>28</v>
      </c>
      <c r="K10" s="227"/>
      <c r="L10" s="227"/>
      <c r="M10" s="229"/>
      <c r="N10" s="230" t="s">
        <v>29</v>
      </c>
      <c r="O10" s="227"/>
      <c r="P10" s="227"/>
      <c r="Q10" s="229"/>
      <c r="R10" s="230" t="s">
        <v>30</v>
      </c>
      <c r="S10" s="227"/>
      <c r="T10" s="227"/>
      <c r="U10" s="229"/>
      <c r="V10" s="231" t="s">
        <v>32</v>
      </c>
      <c r="W10" s="232"/>
      <c r="X10" s="232"/>
      <c r="Y10" s="233"/>
      <c r="Z10" s="234" t="s">
        <v>31</v>
      </c>
      <c r="AA10" s="200"/>
      <c r="AB10" s="201"/>
    </row>
    <row r="11" spans="1:28" ht="16.5" thickBot="1" x14ac:dyDescent="0.3">
      <c r="A11" s="52"/>
      <c r="B11" s="184"/>
      <c r="C11" s="185"/>
      <c r="D11" s="185"/>
      <c r="E11" s="186"/>
      <c r="F11" s="187" t="str">
        <f>'1st Quarter'!AM12</f>
        <v/>
      </c>
      <c r="G11" s="188"/>
      <c r="H11" s="188"/>
      <c r="I11" s="189"/>
      <c r="J11" s="187" t="str">
        <f>'2nd Quarter'!AM12</f>
        <v/>
      </c>
      <c r="K11" s="188"/>
      <c r="L11" s="188"/>
      <c r="M11" s="189"/>
      <c r="N11" s="187" t="str">
        <f>'3rd Quarter'!AM12</f>
        <v/>
      </c>
      <c r="O11" s="188"/>
      <c r="P11" s="188"/>
      <c r="Q11" s="189"/>
      <c r="R11" s="187" t="str">
        <f>'4th Quarter'!AM12</f>
        <v/>
      </c>
      <c r="S11" s="188"/>
      <c r="T11" s="188"/>
      <c r="U11" s="189"/>
      <c r="V11" s="190" t="str">
        <f t="shared" ref="V11:V12" si="0">IF(OR(F11="",J11="",N11="",R11=""),"",IF(ISERROR(ROUND(AVERAGE(F11,J11,N11,R11),0)),"",ROUND(AVERAGE(F11,J11,N11,R11),0)))</f>
        <v/>
      </c>
      <c r="W11" s="191"/>
      <c r="X11" s="191"/>
      <c r="Y11" s="192"/>
      <c r="Z11" s="160" t="str">
        <f t="shared" ref="Z11:Z12" si="1">IF(OR($F11="",$J11="",$N11="",$R11="",$V11=""),"",IF($V11&gt;=75,"PASSED","FAILED"))</f>
        <v/>
      </c>
      <c r="AA11" s="161"/>
      <c r="AB11" s="162"/>
    </row>
    <row r="12" spans="1:28" ht="16.5" thickBot="1" x14ac:dyDescent="0.3">
      <c r="A12" s="53"/>
      <c r="B12" s="172"/>
      <c r="C12" s="173"/>
      <c r="D12" s="173"/>
      <c r="E12" s="174"/>
      <c r="F12" s="175" t="str">
        <f>'1st Quarter'!AM13</f>
        <v/>
      </c>
      <c r="G12" s="176"/>
      <c r="H12" s="176"/>
      <c r="I12" s="177"/>
      <c r="J12" s="175" t="str">
        <f>'2nd Quarter'!AM13</f>
        <v/>
      </c>
      <c r="K12" s="176"/>
      <c r="L12" s="176"/>
      <c r="M12" s="177"/>
      <c r="N12" s="175" t="str">
        <f>'3rd Quarter'!AM13</f>
        <v/>
      </c>
      <c r="O12" s="176"/>
      <c r="P12" s="176"/>
      <c r="Q12" s="177"/>
      <c r="R12" s="175" t="str">
        <f>'4th Quarter'!AM13</f>
        <v/>
      </c>
      <c r="S12" s="176"/>
      <c r="T12" s="176"/>
      <c r="U12" s="177"/>
      <c r="V12" s="178" t="str">
        <f t="shared" si="0"/>
        <v/>
      </c>
      <c r="W12" s="179"/>
      <c r="X12" s="179"/>
      <c r="Y12" s="180"/>
      <c r="Z12" s="160" t="str">
        <f t="shared" si="1"/>
        <v/>
      </c>
      <c r="AA12" s="161"/>
      <c r="AB12" s="162"/>
    </row>
    <row r="13" spans="1:28" ht="16.5" thickBot="1" x14ac:dyDescent="0.3">
      <c r="A13" s="54"/>
      <c r="B13" s="172"/>
      <c r="C13" s="173"/>
      <c r="D13" s="173"/>
      <c r="E13" s="174"/>
      <c r="F13" s="175" t="str">
        <f>'1st Quarter'!AM14</f>
        <v/>
      </c>
      <c r="G13" s="176"/>
      <c r="H13" s="176"/>
      <c r="I13" s="177"/>
      <c r="J13" s="175" t="str">
        <f>'2nd Quarter'!AM14</f>
        <v/>
      </c>
      <c r="K13" s="176"/>
      <c r="L13" s="176"/>
      <c r="M13" s="177"/>
      <c r="N13" s="175" t="str">
        <f>'3rd Quarter'!AM14</f>
        <v/>
      </c>
      <c r="O13" s="176"/>
      <c r="P13" s="176"/>
      <c r="Q13" s="177"/>
      <c r="R13" s="175" t="str">
        <f>'4th Quarter'!AM14</f>
        <v/>
      </c>
      <c r="S13" s="176"/>
      <c r="T13" s="176"/>
      <c r="U13" s="177"/>
      <c r="V13" s="178" t="str">
        <f>IF(OR(F13="",J13="",N13="",R13=""),"",IF(ISERROR(ROUND(AVERAGE(F13,J13,N13,R13),0)),"",ROUND(AVERAGE(F13,J13,N13,R13),0)))</f>
        <v/>
      </c>
      <c r="W13" s="179"/>
      <c r="X13" s="179"/>
      <c r="Y13" s="180"/>
      <c r="Z13" s="160" t="str">
        <f>IF(OR($F13="",$J13="",$N13="",$R13="",$V13=""),"",IF($V13&gt;=75,"PASSED","FAILED"))</f>
        <v/>
      </c>
      <c r="AA13" s="161"/>
      <c r="AB13" s="162"/>
    </row>
    <row r="14" spans="1:28" ht="16.5" thickBot="1" x14ac:dyDescent="0.3">
      <c r="A14" s="54"/>
      <c r="B14" s="172"/>
      <c r="C14" s="173"/>
      <c r="D14" s="173"/>
      <c r="E14" s="174"/>
      <c r="F14" s="175" t="str">
        <f>'1st Quarter'!AM15</f>
        <v/>
      </c>
      <c r="G14" s="176"/>
      <c r="H14" s="176"/>
      <c r="I14" s="177"/>
      <c r="J14" s="175" t="str">
        <f>'2nd Quarter'!AM15</f>
        <v/>
      </c>
      <c r="K14" s="176"/>
      <c r="L14" s="176"/>
      <c r="M14" s="177"/>
      <c r="N14" s="175" t="str">
        <f>'3rd Quarter'!AM15</f>
        <v/>
      </c>
      <c r="O14" s="176"/>
      <c r="P14" s="176"/>
      <c r="Q14" s="177"/>
      <c r="R14" s="175" t="str">
        <f>'4th Quarter'!AM15</f>
        <v/>
      </c>
      <c r="S14" s="176"/>
      <c r="T14" s="176"/>
      <c r="U14" s="177"/>
      <c r="V14" s="178" t="str">
        <f t="shared" ref="V14:V70" si="2">IF(OR(F14="",J14="",N14="",R14=""),"",IF(ISERROR(ROUND(AVERAGE(F14,J14,N14,R14),0)),"",ROUND(AVERAGE(F14,J14,N14,R14),0)))</f>
        <v/>
      </c>
      <c r="W14" s="179"/>
      <c r="X14" s="179"/>
      <c r="Y14" s="180"/>
      <c r="Z14" s="160" t="str">
        <f t="shared" ref="Z14:Z69" si="3">IF(OR($F14="",$J14="",$N14="",$R14="",$V14=""),"",IF($V14&gt;=75,"PASSED","FAILED"))</f>
        <v/>
      </c>
      <c r="AA14" s="161"/>
      <c r="AB14" s="162"/>
    </row>
    <row r="15" spans="1:28" ht="16.5" thickBot="1" x14ac:dyDescent="0.3">
      <c r="A15" s="54"/>
      <c r="B15" s="172"/>
      <c r="C15" s="173"/>
      <c r="D15" s="173"/>
      <c r="E15" s="174"/>
      <c r="F15" s="175" t="str">
        <f>'1st Quarter'!AM16</f>
        <v/>
      </c>
      <c r="G15" s="176"/>
      <c r="H15" s="176"/>
      <c r="I15" s="177"/>
      <c r="J15" s="175" t="str">
        <f>'2nd Quarter'!AM16</f>
        <v/>
      </c>
      <c r="K15" s="176"/>
      <c r="L15" s="176"/>
      <c r="M15" s="177"/>
      <c r="N15" s="175" t="str">
        <f>'3rd Quarter'!AM16</f>
        <v/>
      </c>
      <c r="O15" s="176"/>
      <c r="P15" s="176"/>
      <c r="Q15" s="177"/>
      <c r="R15" s="175" t="str">
        <f>'4th Quarter'!AM16</f>
        <v/>
      </c>
      <c r="S15" s="176"/>
      <c r="T15" s="176"/>
      <c r="U15" s="177"/>
      <c r="V15" s="178" t="str">
        <f t="shared" si="2"/>
        <v/>
      </c>
      <c r="W15" s="179"/>
      <c r="X15" s="179"/>
      <c r="Y15" s="180"/>
      <c r="Z15" s="160" t="str">
        <f t="shared" si="3"/>
        <v/>
      </c>
      <c r="AA15" s="161"/>
      <c r="AB15" s="162"/>
    </row>
    <row r="16" spans="1:28" ht="16.5" thickBot="1" x14ac:dyDescent="0.3">
      <c r="A16" s="54"/>
      <c r="B16" s="172"/>
      <c r="C16" s="173"/>
      <c r="D16" s="173"/>
      <c r="E16" s="174"/>
      <c r="F16" s="175" t="str">
        <f>'1st Quarter'!AM17</f>
        <v/>
      </c>
      <c r="G16" s="176"/>
      <c r="H16" s="176"/>
      <c r="I16" s="177"/>
      <c r="J16" s="175" t="str">
        <f>'2nd Quarter'!AM17</f>
        <v/>
      </c>
      <c r="K16" s="176"/>
      <c r="L16" s="176"/>
      <c r="M16" s="177"/>
      <c r="N16" s="175" t="str">
        <f>'3rd Quarter'!AM17</f>
        <v/>
      </c>
      <c r="O16" s="176"/>
      <c r="P16" s="176"/>
      <c r="Q16" s="177"/>
      <c r="R16" s="175" t="str">
        <f>'4th Quarter'!AM17</f>
        <v/>
      </c>
      <c r="S16" s="176"/>
      <c r="T16" s="176"/>
      <c r="U16" s="177"/>
      <c r="V16" s="178" t="str">
        <f t="shared" si="2"/>
        <v/>
      </c>
      <c r="W16" s="179"/>
      <c r="X16" s="179"/>
      <c r="Y16" s="180"/>
      <c r="Z16" s="160" t="str">
        <f t="shared" si="3"/>
        <v/>
      </c>
      <c r="AA16" s="161"/>
      <c r="AB16" s="162"/>
    </row>
    <row r="17" spans="1:28" ht="16.5" thickBot="1" x14ac:dyDescent="0.3">
      <c r="A17" s="54"/>
      <c r="B17" s="172"/>
      <c r="C17" s="173"/>
      <c r="D17" s="173"/>
      <c r="E17" s="174"/>
      <c r="F17" s="175" t="str">
        <f>'1st Quarter'!AM18</f>
        <v/>
      </c>
      <c r="G17" s="176"/>
      <c r="H17" s="176"/>
      <c r="I17" s="177"/>
      <c r="J17" s="175" t="str">
        <f>'2nd Quarter'!AM18</f>
        <v/>
      </c>
      <c r="K17" s="176"/>
      <c r="L17" s="176"/>
      <c r="M17" s="177"/>
      <c r="N17" s="175" t="str">
        <f>'3rd Quarter'!AM18</f>
        <v/>
      </c>
      <c r="O17" s="176"/>
      <c r="P17" s="176"/>
      <c r="Q17" s="177"/>
      <c r="R17" s="175" t="str">
        <f>'4th Quarter'!AM18</f>
        <v/>
      </c>
      <c r="S17" s="176"/>
      <c r="T17" s="176"/>
      <c r="U17" s="177"/>
      <c r="V17" s="178" t="str">
        <f t="shared" si="2"/>
        <v/>
      </c>
      <c r="W17" s="179"/>
      <c r="X17" s="179"/>
      <c r="Y17" s="180"/>
      <c r="Z17" s="160" t="str">
        <f t="shared" si="3"/>
        <v/>
      </c>
      <c r="AA17" s="161"/>
      <c r="AB17" s="162"/>
    </row>
    <row r="18" spans="1:28" ht="16.5" thickBot="1" x14ac:dyDescent="0.3">
      <c r="A18" s="54"/>
      <c r="B18" s="172"/>
      <c r="C18" s="173"/>
      <c r="D18" s="173"/>
      <c r="E18" s="174"/>
      <c r="F18" s="175" t="str">
        <f>'1st Quarter'!AM19</f>
        <v/>
      </c>
      <c r="G18" s="176"/>
      <c r="H18" s="176"/>
      <c r="I18" s="177"/>
      <c r="J18" s="175" t="str">
        <f>'2nd Quarter'!AM19</f>
        <v/>
      </c>
      <c r="K18" s="176"/>
      <c r="L18" s="176"/>
      <c r="M18" s="177"/>
      <c r="N18" s="175" t="str">
        <f>'3rd Quarter'!AM19</f>
        <v/>
      </c>
      <c r="O18" s="176"/>
      <c r="P18" s="176"/>
      <c r="Q18" s="177"/>
      <c r="R18" s="175" t="str">
        <f>'4th Quarter'!AM19</f>
        <v/>
      </c>
      <c r="S18" s="176"/>
      <c r="T18" s="176"/>
      <c r="U18" s="177"/>
      <c r="V18" s="178" t="str">
        <f t="shared" si="2"/>
        <v/>
      </c>
      <c r="W18" s="179"/>
      <c r="X18" s="179"/>
      <c r="Y18" s="180"/>
      <c r="Z18" s="160" t="str">
        <f t="shared" si="3"/>
        <v/>
      </c>
      <c r="AA18" s="161"/>
      <c r="AB18" s="162"/>
    </row>
    <row r="19" spans="1:28" ht="16.5" thickBot="1" x14ac:dyDescent="0.3">
      <c r="A19" s="54"/>
      <c r="B19" s="172"/>
      <c r="C19" s="173"/>
      <c r="D19" s="173"/>
      <c r="E19" s="174"/>
      <c r="F19" s="175" t="str">
        <f>'1st Quarter'!AM20</f>
        <v/>
      </c>
      <c r="G19" s="176"/>
      <c r="H19" s="176"/>
      <c r="I19" s="177"/>
      <c r="J19" s="175" t="str">
        <f>'2nd Quarter'!AM20</f>
        <v/>
      </c>
      <c r="K19" s="176"/>
      <c r="L19" s="176"/>
      <c r="M19" s="177"/>
      <c r="N19" s="175" t="str">
        <f>'3rd Quarter'!AM20</f>
        <v/>
      </c>
      <c r="O19" s="176"/>
      <c r="P19" s="176"/>
      <c r="Q19" s="177"/>
      <c r="R19" s="175" t="str">
        <f>'4th Quarter'!AM20</f>
        <v/>
      </c>
      <c r="S19" s="176"/>
      <c r="T19" s="176"/>
      <c r="U19" s="177"/>
      <c r="V19" s="178" t="str">
        <f t="shared" si="2"/>
        <v/>
      </c>
      <c r="W19" s="179"/>
      <c r="X19" s="179"/>
      <c r="Y19" s="180"/>
      <c r="Z19" s="160" t="str">
        <f t="shared" si="3"/>
        <v/>
      </c>
      <c r="AA19" s="161"/>
      <c r="AB19" s="162"/>
    </row>
    <row r="20" spans="1:28" ht="16.5" thickBot="1" x14ac:dyDescent="0.3">
      <c r="A20" s="54"/>
      <c r="B20" s="172"/>
      <c r="C20" s="173"/>
      <c r="D20" s="173"/>
      <c r="E20" s="174"/>
      <c r="F20" s="175" t="str">
        <f>'1st Quarter'!AM21</f>
        <v/>
      </c>
      <c r="G20" s="176"/>
      <c r="H20" s="176"/>
      <c r="I20" s="177"/>
      <c r="J20" s="175" t="str">
        <f>'2nd Quarter'!AM21</f>
        <v/>
      </c>
      <c r="K20" s="176"/>
      <c r="L20" s="176"/>
      <c r="M20" s="177"/>
      <c r="N20" s="175" t="str">
        <f>'3rd Quarter'!AM21</f>
        <v/>
      </c>
      <c r="O20" s="176"/>
      <c r="P20" s="176"/>
      <c r="Q20" s="177"/>
      <c r="R20" s="175" t="str">
        <f>'4th Quarter'!AM21</f>
        <v/>
      </c>
      <c r="S20" s="176"/>
      <c r="T20" s="176"/>
      <c r="U20" s="177"/>
      <c r="V20" s="178" t="str">
        <f t="shared" si="2"/>
        <v/>
      </c>
      <c r="W20" s="179"/>
      <c r="X20" s="179"/>
      <c r="Y20" s="180"/>
      <c r="Z20" s="160" t="str">
        <f t="shared" si="3"/>
        <v/>
      </c>
      <c r="AA20" s="161"/>
      <c r="AB20" s="162"/>
    </row>
    <row r="21" spans="1:28" ht="16.5" thickBot="1" x14ac:dyDescent="0.3">
      <c r="A21" s="54"/>
      <c r="B21" s="172"/>
      <c r="C21" s="173"/>
      <c r="D21" s="173"/>
      <c r="E21" s="174"/>
      <c r="F21" s="175" t="str">
        <f>'1st Quarter'!AM22</f>
        <v/>
      </c>
      <c r="G21" s="176"/>
      <c r="H21" s="176"/>
      <c r="I21" s="177"/>
      <c r="J21" s="175" t="str">
        <f>'2nd Quarter'!AM22</f>
        <v/>
      </c>
      <c r="K21" s="176"/>
      <c r="L21" s="176"/>
      <c r="M21" s="177"/>
      <c r="N21" s="175" t="str">
        <f>'3rd Quarter'!AM22</f>
        <v/>
      </c>
      <c r="O21" s="176"/>
      <c r="P21" s="176"/>
      <c r="Q21" s="177"/>
      <c r="R21" s="175" t="str">
        <f>'4th Quarter'!AM22</f>
        <v/>
      </c>
      <c r="S21" s="176"/>
      <c r="T21" s="176"/>
      <c r="U21" s="177"/>
      <c r="V21" s="178" t="str">
        <f t="shared" si="2"/>
        <v/>
      </c>
      <c r="W21" s="179"/>
      <c r="X21" s="179"/>
      <c r="Y21" s="180"/>
      <c r="Z21" s="160" t="str">
        <f t="shared" si="3"/>
        <v/>
      </c>
      <c r="AA21" s="161"/>
      <c r="AB21" s="162"/>
    </row>
    <row r="22" spans="1:28" ht="16.5" thickBot="1" x14ac:dyDescent="0.3">
      <c r="A22" s="54"/>
      <c r="B22" s="172"/>
      <c r="C22" s="173"/>
      <c r="D22" s="173"/>
      <c r="E22" s="174"/>
      <c r="F22" s="175" t="str">
        <f>'1st Quarter'!AM23</f>
        <v/>
      </c>
      <c r="G22" s="176"/>
      <c r="H22" s="176"/>
      <c r="I22" s="177"/>
      <c r="J22" s="175" t="str">
        <f>'2nd Quarter'!AM23</f>
        <v/>
      </c>
      <c r="K22" s="176"/>
      <c r="L22" s="176"/>
      <c r="M22" s="177"/>
      <c r="N22" s="175" t="str">
        <f>'3rd Quarter'!AM23</f>
        <v/>
      </c>
      <c r="O22" s="176"/>
      <c r="P22" s="176"/>
      <c r="Q22" s="177"/>
      <c r="R22" s="175" t="str">
        <f>'4th Quarter'!AM23</f>
        <v/>
      </c>
      <c r="S22" s="176"/>
      <c r="T22" s="176"/>
      <c r="U22" s="177"/>
      <c r="V22" s="178" t="str">
        <f t="shared" si="2"/>
        <v/>
      </c>
      <c r="W22" s="179"/>
      <c r="X22" s="179"/>
      <c r="Y22" s="180"/>
      <c r="Z22" s="160" t="str">
        <f t="shared" si="3"/>
        <v/>
      </c>
      <c r="AA22" s="161"/>
      <c r="AB22" s="162"/>
    </row>
    <row r="23" spans="1:28" ht="16.5" thickBot="1" x14ac:dyDescent="0.3">
      <c r="A23" s="54"/>
      <c r="B23" s="172"/>
      <c r="C23" s="173"/>
      <c r="D23" s="173"/>
      <c r="E23" s="174"/>
      <c r="F23" s="175" t="str">
        <f>'1st Quarter'!AM24</f>
        <v/>
      </c>
      <c r="G23" s="176"/>
      <c r="H23" s="176"/>
      <c r="I23" s="177"/>
      <c r="J23" s="175" t="str">
        <f>'2nd Quarter'!AM24</f>
        <v/>
      </c>
      <c r="K23" s="176"/>
      <c r="L23" s="176"/>
      <c r="M23" s="177"/>
      <c r="N23" s="175" t="str">
        <f>'3rd Quarter'!AM24</f>
        <v/>
      </c>
      <c r="O23" s="176"/>
      <c r="P23" s="176"/>
      <c r="Q23" s="177"/>
      <c r="R23" s="175" t="str">
        <f>'4th Quarter'!AM24</f>
        <v/>
      </c>
      <c r="S23" s="176"/>
      <c r="T23" s="176"/>
      <c r="U23" s="177"/>
      <c r="V23" s="178" t="str">
        <f t="shared" si="2"/>
        <v/>
      </c>
      <c r="W23" s="179"/>
      <c r="X23" s="179"/>
      <c r="Y23" s="180"/>
      <c r="Z23" s="160" t="str">
        <f t="shared" si="3"/>
        <v/>
      </c>
      <c r="AA23" s="161"/>
      <c r="AB23" s="162"/>
    </row>
    <row r="24" spans="1:28" ht="16.5" thickBot="1" x14ac:dyDescent="0.3">
      <c r="A24" s="54"/>
      <c r="B24" s="172"/>
      <c r="C24" s="173"/>
      <c r="D24" s="173"/>
      <c r="E24" s="174"/>
      <c r="F24" s="175" t="str">
        <f>'1st Quarter'!AM25</f>
        <v/>
      </c>
      <c r="G24" s="176"/>
      <c r="H24" s="176"/>
      <c r="I24" s="177"/>
      <c r="J24" s="175" t="str">
        <f>'2nd Quarter'!AM25</f>
        <v/>
      </c>
      <c r="K24" s="176"/>
      <c r="L24" s="176"/>
      <c r="M24" s="177"/>
      <c r="N24" s="175" t="str">
        <f>'3rd Quarter'!AM25</f>
        <v/>
      </c>
      <c r="O24" s="176"/>
      <c r="P24" s="176"/>
      <c r="Q24" s="177"/>
      <c r="R24" s="175" t="str">
        <f>'4th Quarter'!AM25</f>
        <v/>
      </c>
      <c r="S24" s="176"/>
      <c r="T24" s="176"/>
      <c r="U24" s="177"/>
      <c r="V24" s="178" t="str">
        <f t="shared" si="2"/>
        <v/>
      </c>
      <c r="W24" s="179"/>
      <c r="X24" s="179"/>
      <c r="Y24" s="180"/>
      <c r="Z24" s="160" t="str">
        <f t="shared" si="3"/>
        <v/>
      </c>
      <c r="AA24" s="161"/>
      <c r="AB24" s="162"/>
    </row>
    <row r="25" spans="1:28" ht="16.5" thickBot="1" x14ac:dyDescent="0.3">
      <c r="A25" s="54"/>
      <c r="B25" s="172"/>
      <c r="C25" s="173"/>
      <c r="D25" s="173"/>
      <c r="E25" s="174"/>
      <c r="F25" s="175" t="str">
        <f>'1st Quarter'!AM26</f>
        <v/>
      </c>
      <c r="G25" s="176"/>
      <c r="H25" s="176"/>
      <c r="I25" s="177"/>
      <c r="J25" s="175" t="str">
        <f>'2nd Quarter'!AM26</f>
        <v/>
      </c>
      <c r="K25" s="176"/>
      <c r="L25" s="176"/>
      <c r="M25" s="177"/>
      <c r="N25" s="175" t="str">
        <f>'3rd Quarter'!AM26</f>
        <v/>
      </c>
      <c r="O25" s="176"/>
      <c r="P25" s="176"/>
      <c r="Q25" s="177"/>
      <c r="R25" s="175" t="str">
        <f>'4th Quarter'!AM26</f>
        <v/>
      </c>
      <c r="S25" s="176"/>
      <c r="T25" s="176"/>
      <c r="U25" s="177"/>
      <c r="V25" s="178" t="str">
        <f t="shared" si="2"/>
        <v/>
      </c>
      <c r="W25" s="179"/>
      <c r="X25" s="179"/>
      <c r="Y25" s="180"/>
      <c r="Z25" s="160" t="str">
        <f t="shared" si="3"/>
        <v/>
      </c>
      <c r="AA25" s="161"/>
      <c r="AB25" s="162"/>
    </row>
    <row r="26" spans="1:28" ht="16.5" thickBot="1" x14ac:dyDescent="0.3">
      <c r="A26" s="54"/>
      <c r="B26" s="172"/>
      <c r="C26" s="173"/>
      <c r="D26" s="173"/>
      <c r="E26" s="174"/>
      <c r="F26" s="175" t="str">
        <f>'1st Quarter'!AM27</f>
        <v/>
      </c>
      <c r="G26" s="176"/>
      <c r="H26" s="176"/>
      <c r="I26" s="177"/>
      <c r="J26" s="175" t="str">
        <f>'2nd Quarter'!AM27</f>
        <v/>
      </c>
      <c r="K26" s="176"/>
      <c r="L26" s="176"/>
      <c r="M26" s="177"/>
      <c r="N26" s="175" t="str">
        <f>'3rd Quarter'!AM27</f>
        <v/>
      </c>
      <c r="O26" s="176"/>
      <c r="P26" s="176"/>
      <c r="Q26" s="177"/>
      <c r="R26" s="175" t="str">
        <f>'4th Quarter'!AM27</f>
        <v/>
      </c>
      <c r="S26" s="176"/>
      <c r="T26" s="176"/>
      <c r="U26" s="177"/>
      <c r="V26" s="178" t="str">
        <f t="shared" si="2"/>
        <v/>
      </c>
      <c r="W26" s="179"/>
      <c r="X26" s="179"/>
      <c r="Y26" s="180"/>
      <c r="Z26" s="160" t="str">
        <f t="shared" si="3"/>
        <v/>
      </c>
      <c r="AA26" s="161"/>
      <c r="AB26" s="162"/>
    </row>
    <row r="27" spans="1:28" ht="16.5" thickBot="1" x14ac:dyDescent="0.3">
      <c r="A27" s="54"/>
      <c r="B27" s="172"/>
      <c r="C27" s="173"/>
      <c r="D27" s="173"/>
      <c r="E27" s="174"/>
      <c r="F27" s="175" t="str">
        <f>'1st Quarter'!AM28</f>
        <v/>
      </c>
      <c r="G27" s="176"/>
      <c r="H27" s="176"/>
      <c r="I27" s="177"/>
      <c r="J27" s="175" t="str">
        <f>'2nd Quarter'!AM28</f>
        <v/>
      </c>
      <c r="K27" s="176"/>
      <c r="L27" s="176"/>
      <c r="M27" s="177"/>
      <c r="N27" s="175" t="str">
        <f>'3rd Quarter'!AM28</f>
        <v/>
      </c>
      <c r="O27" s="176"/>
      <c r="P27" s="176"/>
      <c r="Q27" s="177"/>
      <c r="R27" s="175" t="str">
        <f>'4th Quarter'!AM28</f>
        <v/>
      </c>
      <c r="S27" s="176"/>
      <c r="T27" s="176"/>
      <c r="U27" s="177"/>
      <c r="V27" s="178" t="str">
        <f t="shared" si="2"/>
        <v/>
      </c>
      <c r="W27" s="179"/>
      <c r="X27" s="179"/>
      <c r="Y27" s="180"/>
      <c r="Z27" s="160" t="str">
        <f t="shared" si="3"/>
        <v/>
      </c>
      <c r="AA27" s="161"/>
      <c r="AB27" s="162"/>
    </row>
    <row r="28" spans="1:28" ht="16.5" thickBot="1" x14ac:dyDescent="0.3">
      <c r="A28" s="54"/>
      <c r="B28" s="172"/>
      <c r="C28" s="173"/>
      <c r="D28" s="173"/>
      <c r="E28" s="174"/>
      <c r="F28" s="175" t="str">
        <f>'1st Quarter'!AM29</f>
        <v/>
      </c>
      <c r="G28" s="176"/>
      <c r="H28" s="176"/>
      <c r="I28" s="177"/>
      <c r="J28" s="175" t="str">
        <f>'2nd Quarter'!AM29</f>
        <v/>
      </c>
      <c r="K28" s="176"/>
      <c r="L28" s="176"/>
      <c r="M28" s="177"/>
      <c r="N28" s="175" t="str">
        <f>'3rd Quarter'!AM29</f>
        <v/>
      </c>
      <c r="O28" s="176"/>
      <c r="P28" s="176"/>
      <c r="Q28" s="177"/>
      <c r="R28" s="175" t="str">
        <f>'4th Quarter'!AM29</f>
        <v/>
      </c>
      <c r="S28" s="176"/>
      <c r="T28" s="176"/>
      <c r="U28" s="177"/>
      <c r="V28" s="178" t="str">
        <f t="shared" si="2"/>
        <v/>
      </c>
      <c r="W28" s="179"/>
      <c r="X28" s="179"/>
      <c r="Y28" s="180"/>
      <c r="Z28" s="160" t="str">
        <f t="shared" si="3"/>
        <v/>
      </c>
      <c r="AA28" s="161"/>
      <c r="AB28" s="162"/>
    </row>
    <row r="29" spans="1:28" ht="16.5" thickBot="1" x14ac:dyDescent="0.3">
      <c r="A29" s="54"/>
      <c r="B29" s="172"/>
      <c r="C29" s="173"/>
      <c r="D29" s="173"/>
      <c r="E29" s="174"/>
      <c r="F29" s="175" t="str">
        <f>'1st Quarter'!AM30</f>
        <v/>
      </c>
      <c r="G29" s="176"/>
      <c r="H29" s="176"/>
      <c r="I29" s="177"/>
      <c r="J29" s="175" t="str">
        <f>'2nd Quarter'!AM30</f>
        <v/>
      </c>
      <c r="K29" s="176"/>
      <c r="L29" s="176"/>
      <c r="M29" s="177"/>
      <c r="N29" s="175" t="str">
        <f>'3rd Quarter'!AM30</f>
        <v/>
      </c>
      <c r="O29" s="176"/>
      <c r="P29" s="176"/>
      <c r="Q29" s="177"/>
      <c r="R29" s="175" t="str">
        <f>'4th Quarter'!AM30</f>
        <v/>
      </c>
      <c r="S29" s="176"/>
      <c r="T29" s="176"/>
      <c r="U29" s="177"/>
      <c r="V29" s="178" t="str">
        <f t="shared" si="2"/>
        <v/>
      </c>
      <c r="W29" s="179"/>
      <c r="X29" s="179"/>
      <c r="Y29" s="180"/>
      <c r="Z29" s="160" t="str">
        <f t="shared" si="3"/>
        <v/>
      </c>
      <c r="AA29" s="161"/>
      <c r="AB29" s="162"/>
    </row>
    <row r="30" spans="1:28" ht="16.5" thickBot="1" x14ac:dyDescent="0.3">
      <c r="A30" s="54"/>
      <c r="B30" s="172"/>
      <c r="C30" s="173"/>
      <c r="D30" s="173"/>
      <c r="E30" s="174"/>
      <c r="F30" s="175" t="str">
        <f>'1st Quarter'!AM31</f>
        <v/>
      </c>
      <c r="G30" s="176"/>
      <c r="H30" s="176"/>
      <c r="I30" s="177"/>
      <c r="J30" s="175" t="str">
        <f>'2nd Quarter'!AM31</f>
        <v/>
      </c>
      <c r="K30" s="176"/>
      <c r="L30" s="176"/>
      <c r="M30" s="177"/>
      <c r="N30" s="175" t="str">
        <f>'3rd Quarter'!AM31</f>
        <v/>
      </c>
      <c r="O30" s="176"/>
      <c r="P30" s="176"/>
      <c r="Q30" s="177"/>
      <c r="R30" s="175" t="str">
        <f>'4th Quarter'!AM31</f>
        <v/>
      </c>
      <c r="S30" s="176"/>
      <c r="T30" s="176"/>
      <c r="U30" s="177"/>
      <c r="V30" s="178" t="str">
        <f t="shared" si="2"/>
        <v/>
      </c>
      <c r="W30" s="179"/>
      <c r="X30" s="179"/>
      <c r="Y30" s="180"/>
      <c r="Z30" s="160" t="str">
        <f t="shared" si="3"/>
        <v/>
      </c>
      <c r="AA30" s="161"/>
      <c r="AB30" s="162"/>
    </row>
    <row r="31" spans="1:28" ht="16.5" thickBot="1" x14ac:dyDescent="0.3">
      <c r="A31" s="54"/>
      <c r="B31" s="172"/>
      <c r="C31" s="173"/>
      <c r="D31" s="173"/>
      <c r="E31" s="174"/>
      <c r="F31" s="175" t="str">
        <f>'1st Quarter'!AM32</f>
        <v/>
      </c>
      <c r="G31" s="176"/>
      <c r="H31" s="176"/>
      <c r="I31" s="177"/>
      <c r="J31" s="175" t="str">
        <f>'2nd Quarter'!AM32</f>
        <v/>
      </c>
      <c r="K31" s="176"/>
      <c r="L31" s="176"/>
      <c r="M31" s="177"/>
      <c r="N31" s="175" t="str">
        <f>'3rd Quarter'!AM32</f>
        <v/>
      </c>
      <c r="O31" s="176"/>
      <c r="P31" s="176"/>
      <c r="Q31" s="177"/>
      <c r="R31" s="175" t="str">
        <f>'4th Quarter'!AM32</f>
        <v/>
      </c>
      <c r="S31" s="176"/>
      <c r="T31" s="176"/>
      <c r="U31" s="177"/>
      <c r="V31" s="178" t="str">
        <f t="shared" si="2"/>
        <v/>
      </c>
      <c r="W31" s="179"/>
      <c r="X31" s="179"/>
      <c r="Y31" s="180"/>
      <c r="Z31" s="160" t="str">
        <f t="shared" si="3"/>
        <v/>
      </c>
      <c r="AA31" s="161"/>
      <c r="AB31" s="162"/>
    </row>
    <row r="32" spans="1:28" ht="16.5" thickBot="1" x14ac:dyDescent="0.3">
      <c r="A32" s="54"/>
      <c r="B32" s="172"/>
      <c r="C32" s="173"/>
      <c r="D32" s="173"/>
      <c r="E32" s="174"/>
      <c r="F32" s="175" t="str">
        <f>'1st Quarter'!AM33</f>
        <v/>
      </c>
      <c r="G32" s="176"/>
      <c r="H32" s="176"/>
      <c r="I32" s="177"/>
      <c r="J32" s="175" t="str">
        <f>'2nd Quarter'!AM33</f>
        <v/>
      </c>
      <c r="K32" s="176"/>
      <c r="L32" s="176"/>
      <c r="M32" s="177"/>
      <c r="N32" s="175" t="str">
        <f>'3rd Quarter'!AM33</f>
        <v/>
      </c>
      <c r="O32" s="176"/>
      <c r="P32" s="176"/>
      <c r="Q32" s="177"/>
      <c r="R32" s="175" t="str">
        <f>'4th Quarter'!AM33</f>
        <v/>
      </c>
      <c r="S32" s="176"/>
      <c r="T32" s="176"/>
      <c r="U32" s="177"/>
      <c r="V32" s="178" t="str">
        <f t="shared" si="2"/>
        <v/>
      </c>
      <c r="W32" s="179"/>
      <c r="X32" s="179"/>
      <c r="Y32" s="180"/>
      <c r="Z32" s="160" t="str">
        <f t="shared" si="3"/>
        <v/>
      </c>
      <c r="AA32" s="161"/>
      <c r="AB32" s="162"/>
    </row>
    <row r="33" spans="1:28" ht="16.5" thickBot="1" x14ac:dyDescent="0.3">
      <c r="A33" s="54"/>
      <c r="B33" s="172"/>
      <c r="C33" s="173"/>
      <c r="D33" s="173"/>
      <c r="E33" s="174"/>
      <c r="F33" s="175" t="str">
        <f>'1st Quarter'!AM34</f>
        <v/>
      </c>
      <c r="G33" s="176"/>
      <c r="H33" s="176"/>
      <c r="I33" s="177"/>
      <c r="J33" s="175" t="str">
        <f>'2nd Quarter'!AM34</f>
        <v/>
      </c>
      <c r="K33" s="176"/>
      <c r="L33" s="176"/>
      <c r="M33" s="177"/>
      <c r="N33" s="175" t="str">
        <f>'3rd Quarter'!AM34</f>
        <v/>
      </c>
      <c r="O33" s="176"/>
      <c r="P33" s="176"/>
      <c r="Q33" s="177"/>
      <c r="R33" s="175" t="str">
        <f>'4th Quarter'!AM34</f>
        <v/>
      </c>
      <c r="S33" s="176"/>
      <c r="T33" s="176"/>
      <c r="U33" s="177"/>
      <c r="V33" s="178" t="str">
        <f t="shared" si="2"/>
        <v/>
      </c>
      <c r="W33" s="179"/>
      <c r="X33" s="179"/>
      <c r="Y33" s="180"/>
      <c r="Z33" s="160" t="str">
        <f t="shared" si="3"/>
        <v/>
      </c>
      <c r="AA33" s="161"/>
      <c r="AB33" s="162"/>
    </row>
    <row r="34" spans="1:28" ht="16.5" thickBot="1" x14ac:dyDescent="0.3">
      <c r="A34" s="54"/>
      <c r="B34" s="172"/>
      <c r="C34" s="173"/>
      <c r="D34" s="173"/>
      <c r="E34" s="174"/>
      <c r="F34" s="175" t="str">
        <f>'1st Quarter'!AM35</f>
        <v/>
      </c>
      <c r="G34" s="176"/>
      <c r="H34" s="176"/>
      <c r="I34" s="177"/>
      <c r="J34" s="175" t="str">
        <f>'2nd Quarter'!AM35</f>
        <v/>
      </c>
      <c r="K34" s="176"/>
      <c r="L34" s="176"/>
      <c r="M34" s="177"/>
      <c r="N34" s="175" t="str">
        <f>'3rd Quarter'!AM35</f>
        <v/>
      </c>
      <c r="O34" s="176"/>
      <c r="P34" s="176"/>
      <c r="Q34" s="177"/>
      <c r="R34" s="175" t="str">
        <f>'4th Quarter'!AM35</f>
        <v/>
      </c>
      <c r="S34" s="176"/>
      <c r="T34" s="176"/>
      <c r="U34" s="177"/>
      <c r="V34" s="178" t="str">
        <f t="shared" si="2"/>
        <v/>
      </c>
      <c r="W34" s="179"/>
      <c r="X34" s="179"/>
      <c r="Y34" s="180"/>
      <c r="Z34" s="160" t="str">
        <f t="shared" si="3"/>
        <v/>
      </c>
      <c r="AA34" s="161"/>
      <c r="AB34" s="162"/>
    </row>
    <row r="35" spans="1:28" ht="16.5" thickBot="1" x14ac:dyDescent="0.3">
      <c r="A35" s="54"/>
      <c r="B35" s="172"/>
      <c r="C35" s="173"/>
      <c r="D35" s="173"/>
      <c r="E35" s="174"/>
      <c r="F35" s="175" t="str">
        <f>'1st Quarter'!AM36</f>
        <v/>
      </c>
      <c r="G35" s="176"/>
      <c r="H35" s="176"/>
      <c r="I35" s="177"/>
      <c r="J35" s="175" t="str">
        <f>'2nd Quarter'!AM36</f>
        <v/>
      </c>
      <c r="K35" s="176"/>
      <c r="L35" s="176"/>
      <c r="M35" s="177"/>
      <c r="N35" s="175" t="str">
        <f>'3rd Quarter'!AM36</f>
        <v/>
      </c>
      <c r="O35" s="176"/>
      <c r="P35" s="176"/>
      <c r="Q35" s="177"/>
      <c r="R35" s="175" t="str">
        <f>'4th Quarter'!AM36</f>
        <v/>
      </c>
      <c r="S35" s="176"/>
      <c r="T35" s="176"/>
      <c r="U35" s="177"/>
      <c r="V35" s="178" t="str">
        <f t="shared" si="2"/>
        <v/>
      </c>
      <c r="W35" s="179"/>
      <c r="X35" s="179"/>
      <c r="Y35" s="180"/>
      <c r="Z35" s="160" t="str">
        <f t="shared" si="3"/>
        <v/>
      </c>
      <c r="AA35" s="161"/>
      <c r="AB35" s="162"/>
    </row>
    <row r="36" spans="1:28" ht="16.5" thickBot="1" x14ac:dyDescent="0.3">
      <c r="A36" s="54"/>
      <c r="B36" s="172"/>
      <c r="C36" s="173"/>
      <c r="D36" s="173"/>
      <c r="E36" s="174"/>
      <c r="F36" s="175" t="str">
        <f>'1st Quarter'!AM37</f>
        <v/>
      </c>
      <c r="G36" s="176"/>
      <c r="H36" s="176"/>
      <c r="I36" s="177"/>
      <c r="J36" s="175" t="str">
        <f>'2nd Quarter'!AM37</f>
        <v/>
      </c>
      <c r="K36" s="176"/>
      <c r="L36" s="176"/>
      <c r="M36" s="177"/>
      <c r="N36" s="175" t="str">
        <f>'3rd Quarter'!AM37</f>
        <v/>
      </c>
      <c r="O36" s="176"/>
      <c r="P36" s="176"/>
      <c r="Q36" s="177"/>
      <c r="R36" s="175" t="str">
        <f>'4th Quarter'!AM37</f>
        <v/>
      </c>
      <c r="S36" s="176"/>
      <c r="T36" s="176"/>
      <c r="U36" s="177"/>
      <c r="V36" s="178" t="str">
        <f t="shared" si="2"/>
        <v/>
      </c>
      <c r="W36" s="179"/>
      <c r="X36" s="179"/>
      <c r="Y36" s="180"/>
      <c r="Z36" s="160" t="str">
        <f t="shared" si="3"/>
        <v/>
      </c>
      <c r="AA36" s="161"/>
      <c r="AB36" s="162"/>
    </row>
    <row r="37" spans="1:28" ht="16.5" thickBot="1" x14ac:dyDescent="0.3">
      <c r="A37" s="54"/>
      <c r="B37" s="172"/>
      <c r="C37" s="173"/>
      <c r="D37" s="173"/>
      <c r="E37" s="174"/>
      <c r="F37" s="175" t="str">
        <f>'1st Quarter'!AM38</f>
        <v/>
      </c>
      <c r="G37" s="176"/>
      <c r="H37" s="176"/>
      <c r="I37" s="177"/>
      <c r="J37" s="175" t="str">
        <f>'2nd Quarter'!AM38</f>
        <v/>
      </c>
      <c r="K37" s="176"/>
      <c r="L37" s="176"/>
      <c r="M37" s="177"/>
      <c r="N37" s="175" t="str">
        <f>'3rd Quarter'!AM38</f>
        <v/>
      </c>
      <c r="O37" s="176"/>
      <c r="P37" s="176"/>
      <c r="Q37" s="177"/>
      <c r="R37" s="175" t="str">
        <f>'4th Quarter'!AM38</f>
        <v/>
      </c>
      <c r="S37" s="176"/>
      <c r="T37" s="176"/>
      <c r="U37" s="177"/>
      <c r="V37" s="178" t="str">
        <f t="shared" si="2"/>
        <v/>
      </c>
      <c r="W37" s="179"/>
      <c r="X37" s="179"/>
      <c r="Y37" s="180"/>
      <c r="Z37" s="160" t="str">
        <f t="shared" si="3"/>
        <v/>
      </c>
      <c r="AA37" s="161"/>
      <c r="AB37" s="162"/>
    </row>
    <row r="38" spans="1:28" ht="16.5" thickBot="1" x14ac:dyDescent="0.3">
      <c r="A38" s="54"/>
      <c r="B38" s="172"/>
      <c r="C38" s="173"/>
      <c r="D38" s="173"/>
      <c r="E38" s="174"/>
      <c r="F38" s="175" t="str">
        <f>'1st Quarter'!AM39</f>
        <v/>
      </c>
      <c r="G38" s="176"/>
      <c r="H38" s="176"/>
      <c r="I38" s="177"/>
      <c r="J38" s="175" t="str">
        <f>'2nd Quarter'!AM39</f>
        <v/>
      </c>
      <c r="K38" s="176"/>
      <c r="L38" s="176"/>
      <c r="M38" s="177"/>
      <c r="N38" s="175" t="str">
        <f>'3rd Quarter'!AM39</f>
        <v/>
      </c>
      <c r="O38" s="176"/>
      <c r="P38" s="176"/>
      <c r="Q38" s="177"/>
      <c r="R38" s="175" t="str">
        <f>'4th Quarter'!AM39</f>
        <v/>
      </c>
      <c r="S38" s="176"/>
      <c r="T38" s="176"/>
      <c r="U38" s="177"/>
      <c r="V38" s="178" t="str">
        <f t="shared" si="2"/>
        <v/>
      </c>
      <c r="W38" s="179"/>
      <c r="X38" s="179"/>
      <c r="Y38" s="180"/>
      <c r="Z38" s="160" t="str">
        <f t="shared" si="3"/>
        <v/>
      </c>
      <c r="AA38" s="161"/>
      <c r="AB38" s="162"/>
    </row>
    <row r="39" spans="1:28" ht="16.5" thickBot="1" x14ac:dyDescent="0.3">
      <c r="A39" s="54"/>
      <c r="B39" s="172"/>
      <c r="C39" s="173"/>
      <c r="D39" s="173"/>
      <c r="E39" s="174"/>
      <c r="F39" s="175" t="str">
        <f>'1st Quarter'!AM40</f>
        <v/>
      </c>
      <c r="G39" s="176"/>
      <c r="H39" s="176"/>
      <c r="I39" s="177"/>
      <c r="J39" s="175" t="str">
        <f>'2nd Quarter'!AM40</f>
        <v/>
      </c>
      <c r="K39" s="176"/>
      <c r="L39" s="176"/>
      <c r="M39" s="177"/>
      <c r="N39" s="175" t="str">
        <f>'3rd Quarter'!AM40</f>
        <v/>
      </c>
      <c r="O39" s="176"/>
      <c r="P39" s="176"/>
      <c r="Q39" s="177"/>
      <c r="R39" s="175" t="str">
        <f>'4th Quarter'!AM40</f>
        <v/>
      </c>
      <c r="S39" s="176"/>
      <c r="T39" s="176"/>
      <c r="U39" s="177"/>
      <c r="V39" s="178" t="str">
        <f t="shared" si="2"/>
        <v/>
      </c>
      <c r="W39" s="179"/>
      <c r="X39" s="179"/>
      <c r="Y39" s="180"/>
      <c r="Z39" s="160" t="str">
        <f t="shared" si="3"/>
        <v/>
      </c>
      <c r="AA39" s="161"/>
      <c r="AB39" s="162"/>
    </row>
    <row r="40" spans="1:28" ht="16.5" thickBot="1" x14ac:dyDescent="0.3">
      <c r="A40" s="54"/>
      <c r="B40" s="172"/>
      <c r="C40" s="173"/>
      <c r="D40" s="173"/>
      <c r="E40" s="174"/>
      <c r="F40" s="175" t="str">
        <f>'1st Quarter'!AM41</f>
        <v/>
      </c>
      <c r="G40" s="176"/>
      <c r="H40" s="176"/>
      <c r="I40" s="177"/>
      <c r="J40" s="175" t="str">
        <f>'2nd Quarter'!AM41</f>
        <v/>
      </c>
      <c r="K40" s="176"/>
      <c r="L40" s="176"/>
      <c r="M40" s="177"/>
      <c r="N40" s="175" t="str">
        <f>'3rd Quarter'!AM41</f>
        <v/>
      </c>
      <c r="O40" s="176"/>
      <c r="P40" s="176"/>
      <c r="Q40" s="177"/>
      <c r="R40" s="175" t="str">
        <f>'4th Quarter'!AM41</f>
        <v/>
      </c>
      <c r="S40" s="176"/>
      <c r="T40" s="176"/>
      <c r="U40" s="177"/>
      <c r="V40" s="178" t="str">
        <f t="shared" si="2"/>
        <v/>
      </c>
      <c r="W40" s="179"/>
      <c r="X40" s="179"/>
      <c r="Y40" s="180"/>
      <c r="Z40" s="160" t="str">
        <f t="shared" si="3"/>
        <v/>
      </c>
      <c r="AA40" s="161"/>
      <c r="AB40" s="162"/>
    </row>
    <row r="41" spans="1:28" ht="16.5" thickBot="1" x14ac:dyDescent="0.3">
      <c r="A41" s="54"/>
      <c r="B41" s="172"/>
      <c r="C41" s="173"/>
      <c r="D41" s="173"/>
      <c r="E41" s="174"/>
      <c r="F41" s="175" t="str">
        <f>'1st Quarter'!AM42</f>
        <v/>
      </c>
      <c r="G41" s="176"/>
      <c r="H41" s="176"/>
      <c r="I41" s="177"/>
      <c r="J41" s="175" t="str">
        <f>'2nd Quarter'!AM42</f>
        <v/>
      </c>
      <c r="K41" s="176"/>
      <c r="L41" s="176"/>
      <c r="M41" s="177"/>
      <c r="N41" s="175" t="str">
        <f>'3rd Quarter'!AM42</f>
        <v/>
      </c>
      <c r="O41" s="176"/>
      <c r="P41" s="176"/>
      <c r="Q41" s="177"/>
      <c r="R41" s="175" t="str">
        <f>'4th Quarter'!AM42</f>
        <v/>
      </c>
      <c r="S41" s="176"/>
      <c r="T41" s="176"/>
      <c r="U41" s="177"/>
      <c r="V41" s="178" t="str">
        <f t="shared" si="2"/>
        <v/>
      </c>
      <c r="W41" s="179"/>
      <c r="X41" s="179"/>
      <c r="Y41" s="180"/>
      <c r="Z41" s="160" t="str">
        <f t="shared" si="3"/>
        <v/>
      </c>
      <c r="AA41" s="161"/>
      <c r="AB41" s="162"/>
    </row>
    <row r="42" spans="1:28" ht="16.5" thickBot="1" x14ac:dyDescent="0.3">
      <c r="A42" s="54"/>
      <c r="B42" s="172"/>
      <c r="C42" s="173"/>
      <c r="D42" s="173"/>
      <c r="E42" s="174"/>
      <c r="F42" s="175" t="str">
        <f>'1st Quarter'!AM43</f>
        <v/>
      </c>
      <c r="G42" s="176"/>
      <c r="H42" s="176"/>
      <c r="I42" s="177"/>
      <c r="J42" s="175" t="str">
        <f>'2nd Quarter'!AM43</f>
        <v/>
      </c>
      <c r="K42" s="176"/>
      <c r="L42" s="176"/>
      <c r="M42" s="177"/>
      <c r="N42" s="175" t="str">
        <f>'3rd Quarter'!AM43</f>
        <v/>
      </c>
      <c r="O42" s="176"/>
      <c r="P42" s="176"/>
      <c r="Q42" s="177"/>
      <c r="R42" s="175" t="str">
        <f>'4th Quarter'!AM43</f>
        <v/>
      </c>
      <c r="S42" s="176"/>
      <c r="T42" s="176"/>
      <c r="U42" s="177"/>
      <c r="V42" s="178" t="str">
        <f t="shared" si="2"/>
        <v/>
      </c>
      <c r="W42" s="179"/>
      <c r="X42" s="179"/>
      <c r="Y42" s="180"/>
      <c r="Z42" s="160" t="str">
        <f t="shared" si="3"/>
        <v/>
      </c>
      <c r="AA42" s="161"/>
      <c r="AB42" s="162"/>
    </row>
    <row r="43" spans="1:28" ht="16.5" thickBot="1" x14ac:dyDescent="0.3">
      <c r="A43" s="54"/>
      <c r="B43" s="172"/>
      <c r="C43" s="173"/>
      <c r="D43" s="173"/>
      <c r="E43" s="174"/>
      <c r="F43" s="175" t="str">
        <f>'1st Quarter'!AM44</f>
        <v/>
      </c>
      <c r="G43" s="176"/>
      <c r="H43" s="176"/>
      <c r="I43" s="177"/>
      <c r="J43" s="175" t="str">
        <f>'2nd Quarter'!AM44</f>
        <v/>
      </c>
      <c r="K43" s="176"/>
      <c r="L43" s="176"/>
      <c r="M43" s="177"/>
      <c r="N43" s="175" t="str">
        <f>'3rd Quarter'!AM44</f>
        <v/>
      </c>
      <c r="O43" s="176"/>
      <c r="P43" s="176"/>
      <c r="Q43" s="177"/>
      <c r="R43" s="175" t="str">
        <f>'4th Quarter'!AM44</f>
        <v/>
      </c>
      <c r="S43" s="176"/>
      <c r="T43" s="176"/>
      <c r="U43" s="177"/>
      <c r="V43" s="178" t="str">
        <f t="shared" si="2"/>
        <v/>
      </c>
      <c r="W43" s="179"/>
      <c r="X43" s="179"/>
      <c r="Y43" s="180"/>
      <c r="Z43" s="160" t="str">
        <f t="shared" si="3"/>
        <v/>
      </c>
      <c r="AA43" s="161"/>
      <c r="AB43" s="162"/>
    </row>
    <row r="44" spans="1:28" ht="16.5" thickBot="1" x14ac:dyDescent="0.3">
      <c r="A44" s="54"/>
      <c r="B44" s="172"/>
      <c r="C44" s="173"/>
      <c r="D44" s="173"/>
      <c r="E44" s="174"/>
      <c r="F44" s="175" t="str">
        <f>'1st Quarter'!AM45</f>
        <v/>
      </c>
      <c r="G44" s="176"/>
      <c r="H44" s="176"/>
      <c r="I44" s="177"/>
      <c r="J44" s="175" t="str">
        <f>'2nd Quarter'!AM45</f>
        <v/>
      </c>
      <c r="K44" s="176"/>
      <c r="L44" s="176"/>
      <c r="M44" s="177"/>
      <c r="N44" s="175" t="str">
        <f>'3rd Quarter'!AM45</f>
        <v/>
      </c>
      <c r="O44" s="176"/>
      <c r="P44" s="176"/>
      <c r="Q44" s="177"/>
      <c r="R44" s="175" t="str">
        <f>'4th Quarter'!AM45</f>
        <v/>
      </c>
      <c r="S44" s="176"/>
      <c r="T44" s="176"/>
      <c r="U44" s="177"/>
      <c r="V44" s="178" t="str">
        <f t="shared" si="2"/>
        <v/>
      </c>
      <c r="W44" s="179"/>
      <c r="X44" s="179"/>
      <c r="Y44" s="180"/>
      <c r="Z44" s="160" t="str">
        <f t="shared" si="3"/>
        <v/>
      </c>
      <c r="AA44" s="161"/>
      <c r="AB44" s="162"/>
    </row>
    <row r="45" spans="1:28" ht="16.5" thickBot="1" x14ac:dyDescent="0.3">
      <c r="A45" s="54"/>
      <c r="B45" s="172"/>
      <c r="C45" s="173"/>
      <c r="D45" s="173"/>
      <c r="E45" s="174"/>
      <c r="F45" s="175" t="str">
        <f>'1st Quarter'!AM46</f>
        <v/>
      </c>
      <c r="G45" s="176"/>
      <c r="H45" s="176"/>
      <c r="I45" s="177"/>
      <c r="J45" s="175" t="str">
        <f>'2nd Quarter'!AM46</f>
        <v/>
      </c>
      <c r="K45" s="176"/>
      <c r="L45" s="176"/>
      <c r="M45" s="177"/>
      <c r="N45" s="175" t="str">
        <f>'3rd Quarter'!AM46</f>
        <v/>
      </c>
      <c r="O45" s="176"/>
      <c r="P45" s="176"/>
      <c r="Q45" s="177"/>
      <c r="R45" s="175" t="str">
        <f>'4th Quarter'!AM46</f>
        <v/>
      </c>
      <c r="S45" s="176"/>
      <c r="T45" s="176"/>
      <c r="U45" s="177"/>
      <c r="V45" s="178" t="str">
        <f t="shared" si="2"/>
        <v/>
      </c>
      <c r="W45" s="179"/>
      <c r="X45" s="179"/>
      <c r="Y45" s="180"/>
      <c r="Z45" s="160" t="str">
        <f t="shared" si="3"/>
        <v/>
      </c>
      <c r="AA45" s="161"/>
      <c r="AB45" s="162"/>
    </row>
    <row r="46" spans="1:28" ht="16.5" thickBot="1" x14ac:dyDescent="0.3">
      <c r="A46" s="54"/>
      <c r="B46" s="172"/>
      <c r="C46" s="173"/>
      <c r="D46" s="173"/>
      <c r="E46" s="174"/>
      <c r="F46" s="175" t="str">
        <f>'1st Quarter'!AM47</f>
        <v/>
      </c>
      <c r="G46" s="176"/>
      <c r="H46" s="176"/>
      <c r="I46" s="177"/>
      <c r="J46" s="175" t="str">
        <f>'2nd Quarter'!AM47</f>
        <v/>
      </c>
      <c r="K46" s="176"/>
      <c r="L46" s="176"/>
      <c r="M46" s="177"/>
      <c r="N46" s="175" t="str">
        <f>'3rd Quarter'!AM47</f>
        <v/>
      </c>
      <c r="O46" s="176"/>
      <c r="P46" s="176"/>
      <c r="Q46" s="177"/>
      <c r="R46" s="175" t="str">
        <f>'4th Quarter'!AM47</f>
        <v/>
      </c>
      <c r="S46" s="176"/>
      <c r="T46" s="176"/>
      <c r="U46" s="177"/>
      <c r="V46" s="178" t="str">
        <f t="shared" si="2"/>
        <v/>
      </c>
      <c r="W46" s="179"/>
      <c r="X46" s="179"/>
      <c r="Y46" s="180"/>
      <c r="Z46" s="160" t="str">
        <f t="shared" si="3"/>
        <v/>
      </c>
      <c r="AA46" s="161"/>
      <c r="AB46" s="162"/>
    </row>
    <row r="47" spans="1:28" ht="16.5" thickBot="1" x14ac:dyDescent="0.3">
      <c r="A47" s="54"/>
      <c r="B47" s="172"/>
      <c r="C47" s="173"/>
      <c r="D47" s="173"/>
      <c r="E47" s="174"/>
      <c r="F47" s="175" t="str">
        <f>'1st Quarter'!AM48</f>
        <v/>
      </c>
      <c r="G47" s="176"/>
      <c r="H47" s="176"/>
      <c r="I47" s="177"/>
      <c r="J47" s="175" t="str">
        <f>'2nd Quarter'!AM48</f>
        <v/>
      </c>
      <c r="K47" s="176"/>
      <c r="L47" s="176"/>
      <c r="M47" s="177"/>
      <c r="N47" s="175" t="str">
        <f>'3rd Quarter'!AM48</f>
        <v/>
      </c>
      <c r="O47" s="176"/>
      <c r="P47" s="176"/>
      <c r="Q47" s="177"/>
      <c r="R47" s="175" t="str">
        <f>'4th Quarter'!AM48</f>
        <v/>
      </c>
      <c r="S47" s="176"/>
      <c r="T47" s="176"/>
      <c r="U47" s="177"/>
      <c r="V47" s="178" t="str">
        <f t="shared" si="2"/>
        <v/>
      </c>
      <c r="W47" s="179"/>
      <c r="X47" s="179"/>
      <c r="Y47" s="180"/>
      <c r="Z47" s="160" t="str">
        <f t="shared" si="3"/>
        <v/>
      </c>
      <c r="AA47" s="161"/>
      <c r="AB47" s="162"/>
    </row>
    <row r="48" spans="1:28" ht="16.5" thickBot="1" x14ac:dyDescent="0.3">
      <c r="A48" s="54"/>
      <c r="B48" s="172"/>
      <c r="C48" s="173"/>
      <c r="D48" s="173"/>
      <c r="E48" s="174"/>
      <c r="F48" s="175" t="str">
        <f>'1st Quarter'!AM49</f>
        <v/>
      </c>
      <c r="G48" s="176"/>
      <c r="H48" s="176"/>
      <c r="I48" s="177"/>
      <c r="J48" s="175" t="str">
        <f>'2nd Quarter'!AM49</f>
        <v/>
      </c>
      <c r="K48" s="176"/>
      <c r="L48" s="176"/>
      <c r="M48" s="177"/>
      <c r="N48" s="175" t="str">
        <f>'3rd Quarter'!AM49</f>
        <v/>
      </c>
      <c r="O48" s="176"/>
      <c r="P48" s="176"/>
      <c r="Q48" s="177"/>
      <c r="R48" s="175" t="str">
        <f>'4th Quarter'!AM49</f>
        <v/>
      </c>
      <c r="S48" s="176"/>
      <c r="T48" s="176"/>
      <c r="U48" s="177"/>
      <c r="V48" s="178" t="str">
        <f t="shared" si="2"/>
        <v/>
      </c>
      <c r="W48" s="179"/>
      <c r="X48" s="179"/>
      <c r="Y48" s="180"/>
      <c r="Z48" s="160" t="str">
        <f t="shared" si="3"/>
        <v/>
      </c>
      <c r="AA48" s="161"/>
      <c r="AB48" s="162"/>
    </row>
    <row r="49" spans="1:28" ht="16.5" thickBot="1" x14ac:dyDescent="0.3">
      <c r="A49" s="54"/>
      <c r="B49" s="172"/>
      <c r="C49" s="173"/>
      <c r="D49" s="173"/>
      <c r="E49" s="174"/>
      <c r="F49" s="175" t="str">
        <f>'1st Quarter'!AM50</f>
        <v/>
      </c>
      <c r="G49" s="176"/>
      <c r="H49" s="176"/>
      <c r="I49" s="177"/>
      <c r="J49" s="175" t="str">
        <f>'2nd Quarter'!AM50</f>
        <v/>
      </c>
      <c r="K49" s="176"/>
      <c r="L49" s="176"/>
      <c r="M49" s="177"/>
      <c r="N49" s="175" t="str">
        <f>'3rd Quarter'!AM50</f>
        <v/>
      </c>
      <c r="O49" s="176"/>
      <c r="P49" s="176"/>
      <c r="Q49" s="177"/>
      <c r="R49" s="175" t="str">
        <f>'4th Quarter'!AM50</f>
        <v/>
      </c>
      <c r="S49" s="176"/>
      <c r="T49" s="176"/>
      <c r="U49" s="177"/>
      <c r="V49" s="178" t="str">
        <f t="shared" si="2"/>
        <v/>
      </c>
      <c r="W49" s="179"/>
      <c r="X49" s="179"/>
      <c r="Y49" s="180"/>
      <c r="Z49" s="160" t="str">
        <f t="shared" si="3"/>
        <v/>
      </c>
      <c r="AA49" s="161"/>
      <c r="AB49" s="162"/>
    </row>
    <row r="50" spans="1:28" ht="16.5" thickBot="1" x14ac:dyDescent="0.3">
      <c r="A50" s="54"/>
      <c r="B50" s="172"/>
      <c r="C50" s="173"/>
      <c r="D50" s="173"/>
      <c r="E50" s="174"/>
      <c r="F50" s="175" t="str">
        <f>'1st Quarter'!AM51</f>
        <v/>
      </c>
      <c r="G50" s="176"/>
      <c r="H50" s="176"/>
      <c r="I50" s="177"/>
      <c r="J50" s="175" t="str">
        <f>'2nd Quarter'!AM51</f>
        <v/>
      </c>
      <c r="K50" s="176"/>
      <c r="L50" s="176"/>
      <c r="M50" s="177"/>
      <c r="N50" s="175" t="str">
        <f>'3rd Quarter'!AM51</f>
        <v/>
      </c>
      <c r="O50" s="176"/>
      <c r="P50" s="176"/>
      <c r="Q50" s="177"/>
      <c r="R50" s="175" t="str">
        <f>'4th Quarter'!AM51</f>
        <v/>
      </c>
      <c r="S50" s="176"/>
      <c r="T50" s="176"/>
      <c r="U50" s="177"/>
      <c r="V50" s="178" t="str">
        <f t="shared" si="2"/>
        <v/>
      </c>
      <c r="W50" s="179"/>
      <c r="X50" s="179"/>
      <c r="Y50" s="180"/>
      <c r="Z50" s="160" t="str">
        <f t="shared" si="3"/>
        <v/>
      </c>
      <c r="AA50" s="161"/>
      <c r="AB50" s="162"/>
    </row>
    <row r="51" spans="1:28" ht="16.5" thickBot="1" x14ac:dyDescent="0.3">
      <c r="A51" s="54"/>
      <c r="B51" s="172"/>
      <c r="C51" s="173"/>
      <c r="D51" s="173"/>
      <c r="E51" s="174"/>
      <c r="F51" s="175" t="str">
        <f>'1st Quarter'!AM52</f>
        <v/>
      </c>
      <c r="G51" s="176"/>
      <c r="H51" s="176"/>
      <c r="I51" s="177"/>
      <c r="J51" s="175" t="str">
        <f>'2nd Quarter'!AM52</f>
        <v/>
      </c>
      <c r="K51" s="176"/>
      <c r="L51" s="176"/>
      <c r="M51" s="177"/>
      <c r="N51" s="175" t="str">
        <f>'3rd Quarter'!AM52</f>
        <v/>
      </c>
      <c r="O51" s="176"/>
      <c r="P51" s="176"/>
      <c r="Q51" s="177"/>
      <c r="R51" s="175" t="str">
        <f>'4th Quarter'!AM52</f>
        <v/>
      </c>
      <c r="S51" s="176"/>
      <c r="T51" s="176"/>
      <c r="U51" s="177"/>
      <c r="V51" s="178" t="str">
        <f t="shared" si="2"/>
        <v/>
      </c>
      <c r="W51" s="179"/>
      <c r="X51" s="179"/>
      <c r="Y51" s="180"/>
      <c r="Z51" s="160" t="str">
        <f t="shared" si="3"/>
        <v/>
      </c>
      <c r="AA51" s="161"/>
      <c r="AB51" s="162"/>
    </row>
    <row r="52" spans="1:28" ht="16.5" thickBot="1" x14ac:dyDescent="0.3">
      <c r="A52" s="54"/>
      <c r="B52" s="172"/>
      <c r="C52" s="173"/>
      <c r="D52" s="173"/>
      <c r="E52" s="174"/>
      <c r="F52" s="175" t="str">
        <f>'1st Quarter'!AM53</f>
        <v/>
      </c>
      <c r="G52" s="176"/>
      <c r="H52" s="176"/>
      <c r="I52" s="177"/>
      <c r="J52" s="175" t="str">
        <f>'2nd Quarter'!AM53</f>
        <v/>
      </c>
      <c r="K52" s="176"/>
      <c r="L52" s="176"/>
      <c r="M52" s="177"/>
      <c r="N52" s="175" t="str">
        <f>'3rd Quarter'!AM53</f>
        <v/>
      </c>
      <c r="O52" s="176"/>
      <c r="P52" s="176"/>
      <c r="Q52" s="177"/>
      <c r="R52" s="175" t="str">
        <f>'4th Quarter'!AM53</f>
        <v/>
      </c>
      <c r="S52" s="176"/>
      <c r="T52" s="176"/>
      <c r="U52" s="177"/>
      <c r="V52" s="178" t="str">
        <f t="shared" si="2"/>
        <v/>
      </c>
      <c r="W52" s="179"/>
      <c r="X52" s="179"/>
      <c r="Y52" s="180"/>
      <c r="Z52" s="160" t="str">
        <f t="shared" si="3"/>
        <v/>
      </c>
      <c r="AA52" s="161"/>
      <c r="AB52" s="162"/>
    </row>
    <row r="53" spans="1:28" ht="16.5" thickBot="1" x14ac:dyDescent="0.3">
      <c r="A53" s="54"/>
      <c r="B53" s="172"/>
      <c r="C53" s="173"/>
      <c r="D53" s="173"/>
      <c r="E53" s="174"/>
      <c r="F53" s="175" t="str">
        <f>'1st Quarter'!AM54</f>
        <v/>
      </c>
      <c r="G53" s="176"/>
      <c r="H53" s="176"/>
      <c r="I53" s="177"/>
      <c r="J53" s="175" t="str">
        <f>'2nd Quarter'!AM54</f>
        <v/>
      </c>
      <c r="K53" s="176"/>
      <c r="L53" s="176"/>
      <c r="M53" s="177"/>
      <c r="N53" s="175" t="str">
        <f>'3rd Quarter'!AM54</f>
        <v/>
      </c>
      <c r="O53" s="176"/>
      <c r="P53" s="176"/>
      <c r="Q53" s="177"/>
      <c r="R53" s="175" t="str">
        <f>'4th Quarter'!AM54</f>
        <v/>
      </c>
      <c r="S53" s="176"/>
      <c r="T53" s="176"/>
      <c r="U53" s="177"/>
      <c r="V53" s="178" t="str">
        <f t="shared" si="2"/>
        <v/>
      </c>
      <c r="W53" s="179"/>
      <c r="X53" s="179"/>
      <c r="Y53" s="180"/>
      <c r="Z53" s="160" t="str">
        <f t="shared" si="3"/>
        <v/>
      </c>
      <c r="AA53" s="161"/>
      <c r="AB53" s="162"/>
    </row>
    <row r="54" spans="1:28" ht="16.5" thickBot="1" x14ac:dyDescent="0.3">
      <c r="A54" s="54"/>
      <c r="B54" s="172"/>
      <c r="C54" s="173"/>
      <c r="D54" s="173"/>
      <c r="E54" s="174"/>
      <c r="F54" s="175" t="str">
        <f>'1st Quarter'!AM55</f>
        <v/>
      </c>
      <c r="G54" s="176"/>
      <c r="H54" s="176"/>
      <c r="I54" s="177"/>
      <c r="J54" s="175" t="str">
        <f>'2nd Quarter'!AM55</f>
        <v/>
      </c>
      <c r="K54" s="176"/>
      <c r="L54" s="176"/>
      <c r="M54" s="177"/>
      <c r="N54" s="175" t="str">
        <f>'3rd Quarter'!AM55</f>
        <v/>
      </c>
      <c r="O54" s="176"/>
      <c r="P54" s="176"/>
      <c r="Q54" s="177"/>
      <c r="R54" s="175" t="str">
        <f>'4th Quarter'!AM55</f>
        <v/>
      </c>
      <c r="S54" s="176"/>
      <c r="T54" s="176"/>
      <c r="U54" s="177"/>
      <c r="V54" s="178" t="str">
        <f t="shared" si="2"/>
        <v/>
      </c>
      <c r="W54" s="179"/>
      <c r="X54" s="179"/>
      <c r="Y54" s="180"/>
      <c r="Z54" s="160" t="str">
        <f t="shared" si="3"/>
        <v/>
      </c>
      <c r="AA54" s="161"/>
      <c r="AB54" s="162"/>
    </row>
    <row r="55" spans="1:28" ht="16.5" thickBot="1" x14ac:dyDescent="0.3">
      <c r="A55" s="54"/>
      <c r="B55" s="172"/>
      <c r="C55" s="173"/>
      <c r="D55" s="173"/>
      <c r="E55" s="174"/>
      <c r="F55" s="175" t="str">
        <f>'1st Quarter'!AM56</f>
        <v/>
      </c>
      <c r="G55" s="176"/>
      <c r="H55" s="176"/>
      <c r="I55" s="177"/>
      <c r="J55" s="175" t="str">
        <f>'2nd Quarter'!AM56</f>
        <v/>
      </c>
      <c r="K55" s="176"/>
      <c r="L55" s="176"/>
      <c r="M55" s="177"/>
      <c r="N55" s="175" t="str">
        <f>'3rd Quarter'!AM56</f>
        <v/>
      </c>
      <c r="O55" s="176"/>
      <c r="P55" s="176"/>
      <c r="Q55" s="177"/>
      <c r="R55" s="175" t="str">
        <f>'4th Quarter'!AM56</f>
        <v/>
      </c>
      <c r="S55" s="176"/>
      <c r="T55" s="176"/>
      <c r="U55" s="177"/>
      <c r="V55" s="178" t="str">
        <f t="shared" si="2"/>
        <v/>
      </c>
      <c r="W55" s="179"/>
      <c r="X55" s="179"/>
      <c r="Y55" s="180"/>
      <c r="Z55" s="160" t="str">
        <f t="shared" si="3"/>
        <v/>
      </c>
      <c r="AA55" s="161"/>
      <c r="AB55" s="162"/>
    </row>
    <row r="56" spans="1:28" ht="16.5" thickBot="1" x14ac:dyDescent="0.3">
      <c r="A56" s="54"/>
      <c r="B56" s="172"/>
      <c r="C56" s="173"/>
      <c r="D56" s="173"/>
      <c r="E56" s="174"/>
      <c r="F56" s="175" t="str">
        <f>'1st Quarter'!AM57</f>
        <v/>
      </c>
      <c r="G56" s="176"/>
      <c r="H56" s="176"/>
      <c r="I56" s="177"/>
      <c r="J56" s="175" t="str">
        <f>'2nd Quarter'!AM57</f>
        <v/>
      </c>
      <c r="K56" s="176"/>
      <c r="L56" s="176"/>
      <c r="M56" s="177"/>
      <c r="N56" s="175" t="str">
        <f>'3rd Quarter'!AM57</f>
        <v/>
      </c>
      <c r="O56" s="176"/>
      <c r="P56" s="176"/>
      <c r="Q56" s="177"/>
      <c r="R56" s="175" t="str">
        <f>'4th Quarter'!AM57</f>
        <v/>
      </c>
      <c r="S56" s="176"/>
      <c r="T56" s="176"/>
      <c r="U56" s="177"/>
      <c r="V56" s="178" t="str">
        <f t="shared" si="2"/>
        <v/>
      </c>
      <c r="W56" s="179"/>
      <c r="X56" s="179"/>
      <c r="Y56" s="180"/>
      <c r="Z56" s="160" t="str">
        <f t="shared" si="3"/>
        <v/>
      </c>
      <c r="AA56" s="161"/>
      <c r="AB56" s="162"/>
    </row>
    <row r="57" spans="1:28" ht="16.5" thickBot="1" x14ac:dyDescent="0.3">
      <c r="A57" s="54"/>
      <c r="B57" s="172"/>
      <c r="C57" s="173"/>
      <c r="D57" s="173"/>
      <c r="E57" s="174"/>
      <c r="F57" s="175" t="str">
        <f>'1st Quarter'!AM58</f>
        <v/>
      </c>
      <c r="G57" s="176"/>
      <c r="H57" s="176"/>
      <c r="I57" s="177"/>
      <c r="J57" s="175" t="str">
        <f>'2nd Quarter'!AM58</f>
        <v/>
      </c>
      <c r="K57" s="176"/>
      <c r="L57" s="176"/>
      <c r="M57" s="177"/>
      <c r="N57" s="175" t="str">
        <f>'3rd Quarter'!AM58</f>
        <v/>
      </c>
      <c r="O57" s="176"/>
      <c r="P57" s="176"/>
      <c r="Q57" s="177"/>
      <c r="R57" s="175" t="str">
        <f>'4th Quarter'!AM58</f>
        <v/>
      </c>
      <c r="S57" s="176"/>
      <c r="T57" s="176"/>
      <c r="U57" s="177"/>
      <c r="V57" s="178" t="str">
        <f t="shared" si="2"/>
        <v/>
      </c>
      <c r="W57" s="179"/>
      <c r="X57" s="179"/>
      <c r="Y57" s="180"/>
      <c r="Z57" s="160" t="str">
        <f t="shared" si="3"/>
        <v/>
      </c>
      <c r="AA57" s="161"/>
      <c r="AB57" s="162"/>
    </row>
    <row r="58" spans="1:28" ht="16.5" thickBot="1" x14ac:dyDescent="0.3">
      <c r="A58" s="54"/>
      <c r="B58" s="172"/>
      <c r="C58" s="173"/>
      <c r="D58" s="173"/>
      <c r="E58" s="174"/>
      <c r="F58" s="175" t="str">
        <f>'1st Quarter'!AM59</f>
        <v/>
      </c>
      <c r="G58" s="176"/>
      <c r="H58" s="176"/>
      <c r="I58" s="177"/>
      <c r="J58" s="175" t="str">
        <f>'2nd Quarter'!AM59</f>
        <v/>
      </c>
      <c r="K58" s="176"/>
      <c r="L58" s="176"/>
      <c r="M58" s="177"/>
      <c r="N58" s="175" t="str">
        <f>'3rd Quarter'!AM59</f>
        <v/>
      </c>
      <c r="O58" s="176"/>
      <c r="P58" s="176"/>
      <c r="Q58" s="177"/>
      <c r="R58" s="175" t="str">
        <f>'4th Quarter'!AM59</f>
        <v/>
      </c>
      <c r="S58" s="176"/>
      <c r="T58" s="176"/>
      <c r="U58" s="177"/>
      <c r="V58" s="178" t="str">
        <f t="shared" si="2"/>
        <v/>
      </c>
      <c r="W58" s="179"/>
      <c r="X58" s="179"/>
      <c r="Y58" s="180"/>
      <c r="Z58" s="160" t="str">
        <f t="shared" si="3"/>
        <v/>
      </c>
      <c r="AA58" s="161"/>
      <c r="AB58" s="162"/>
    </row>
    <row r="59" spans="1:28" ht="16.5" thickBot="1" x14ac:dyDescent="0.3">
      <c r="A59" s="54"/>
      <c r="B59" s="172"/>
      <c r="C59" s="173"/>
      <c r="D59" s="173"/>
      <c r="E59" s="174"/>
      <c r="F59" s="175" t="str">
        <f>'1st Quarter'!AM60</f>
        <v/>
      </c>
      <c r="G59" s="176"/>
      <c r="H59" s="176"/>
      <c r="I59" s="177"/>
      <c r="J59" s="175" t="str">
        <f>'2nd Quarter'!AM60</f>
        <v/>
      </c>
      <c r="K59" s="176"/>
      <c r="L59" s="176"/>
      <c r="M59" s="177"/>
      <c r="N59" s="175" t="str">
        <f>'3rd Quarter'!AM60</f>
        <v/>
      </c>
      <c r="O59" s="176"/>
      <c r="P59" s="176"/>
      <c r="Q59" s="177"/>
      <c r="R59" s="175" t="str">
        <f>'4th Quarter'!AM60</f>
        <v/>
      </c>
      <c r="S59" s="176"/>
      <c r="T59" s="176"/>
      <c r="U59" s="177"/>
      <c r="V59" s="178" t="str">
        <f t="shared" si="2"/>
        <v/>
      </c>
      <c r="W59" s="179"/>
      <c r="X59" s="179"/>
      <c r="Y59" s="180"/>
      <c r="Z59" s="160" t="str">
        <f t="shared" si="3"/>
        <v/>
      </c>
      <c r="AA59" s="161"/>
      <c r="AB59" s="162"/>
    </row>
    <row r="60" spans="1:28" ht="16.5" thickBot="1" x14ac:dyDescent="0.3">
      <c r="A60" s="54"/>
      <c r="B60" s="172"/>
      <c r="C60" s="173"/>
      <c r="D60" s="173"/>
      <c r="E60" s="174"/>
      <c r="F60" s="175" t="str">
        <f>'1st Quarter'!AM61</f>
        <v/>
      </c>
      <c r="G60" s="176"/>
      <c r="H60" s="176"/>
      <c r="I60" s="177"/>
      <c r="J60" s="175" t="str">
        <f>'2nd Quarter'!AM61</f>
        <v/>
      </c>
      <c r="K60" s="176"/>
      <c r="L60" s="176"/>
      <c r="M60" s="177"/>
      <c r="N60" s="175" t="str">
        <f>'3rd Quarter'!AM61</f>
        <v/>
      </c>
      <c r="O60" s="176"/>
      <c r="P60" s="176"/>
      <c r="Q60" s="177"/>
      <c r="R60" s="175" t="str">
        <f>'4th Quarter'!AM61</f>
        <v/>
      </c>
      <c r="S60" s="176"/>
      <c r="T60" s="176"/>
      <c r="U60" s="177"/>
      <c r="V60" s="178" t="str">
        <f t="shared" si="2"/>
        <v/>
      </c>
      <c r="W60" s="179"/>
      <c r="X60" s="179"/>
      <c r="Y60" s="180"/>
      <c r="Z60" s="160" t="str">
        <f t="shared" si="3"/>
        <v/>
      </c>
      <c r="AA60" s="161"/>
      <c r="AB60" s="162"/>
    </row>
    <row r="61" spans="1:28" ht="16.5" thickBot="1" x14ac:dyDescent="0.3">
      <c r="A61" s="54"/>
      <c r="B61" s="172"/>
      <c r="C61" s="173"/>
      <c r="D61" s="173"/>
      <c r="E61" s="174"/>
      <c r="F61" s="175" t="str">
        <f>'1st Quarter'!AM62</f>
        <v/>
      </c>
      <c r="G61" s="176"/>
      <c r="H61" s="176"/>
      <c r="I61" s="177"/>
      <c r="J61" s="175" t="str">
        <f>'2nd Quarter'!AM62</f>
        <v/>
      </c>
      <c r="K61" s="176"/>
      <c r="L61" s="176"/>
      <c r="M61" s="177"/>
      <c r="N61" s="175" t="str">
        <f>'3rd Quarter'!AM62</f>
        <v/>
      </c>
      <c r="O61" s="176"/>
      <c r="P61" s="176"/>
      <c r="Q61" s="177"/>
      <c r="R61" s="175" t="str">
        <f>'4th Quarter'!AM62</f>
        <v/>
      </c>
      <c r="S61" s="176"/>
      <c r="T61" s="176"/>
      <c r="U61" s="177"/>
      <c r="V61" s="178" t="str">
        <f t="shared" si="2"/>
        <v/>
      </c>
      <c r="W61" s="179"/>
      <c r="X61" s="179"/>
      <c r="Y61" s="180"/>
      <c r="Z61" s="160" t="str">
        <f t="shared" si="3"/>
        <v/>
      </c>
      <c r="AA61" s="161"/>
      <c r="AB61" s="162"/>
    </row>
    <row r="62" spans="1:28" ht="16.5" thickBot="1" x14ac:dyDescent="0.3">
      <c r="A62" s="54"/>
      <c r="B62" s="172"/>
      <c r="C62" s="173"/>
      <c r="D62" s="173"/>
      <c r="E62" s="174"/>
      <c r="F62" s="175" t="str">
        <f>'1st Quarter'!AM63</f>
        <v/>
      </c>
      <c r="G62" s="176"/>
      <c r="H62" s="176"/>
      <c r="I62" s="177"/>
      <c r="J62" s="175" t="str">
        <f>'2nd Quarter'!AM63</f>
        <v/>
      </c>
      <c r="K62" s="176"/>
      <c r="L62" s="176"/>
      <c r="M62" s="177"/>
      <c r="N62" s="175" t="str">
        <f>'3rd Quarter'!AM63</f>
        <v/>
      </c>
      <c r="O62" s="176"/>
      <c r="P62" s="176"/>
      <c r="Q62" s="177"/>
      <c r="R62" s="175" t="str">
        <f>'4th Quarter'!AM63</f>
        <v/>
      </c>
      <c r="S62" s="176"/>
      <c r="T62" s="176"/>
      <c r="U62" s="177"/>
      <c r="V62" s="178" t="str">
        <f t="shared" si="2"/>
        <v/>
      </c>
      <c r="W62" s="179"/>
      <c r="X62" s="179"/>
      <c r="Y62" s="180"/>
      <c r="Z62" s="160" t="str">
        <f t="shared" si="3"/>
        <v/>
      </c>
      <c r="AA62" s="161"/>
      <c r="AB62" s="162"/>
    </row>
    <row r="63" spans="1:28" ht="16.5" thickBot="1" x14ac:dyDescent="0.3">
      <c r="A63" s="53"/>
      <c r="B63" s="172"/>
      <c r="C63" s="173"/>
      <c r="D63" s="173"/>
      <c r="E63" s="174"/>
      <c r="F63" s="175" t="str">
        <f>'1st Quarter'!AM64</f>
        <v/>
      </c>
      <c r="G63" s="176"/>
      <c r="H63" s="176"/>
      <c r="I63" s="177"/>
      <c r="J63" s="175" t="str">
        <f>'2nd Quarter'!AM64</f>
        <v/>
      </c>
      <c r="K63" s="176"/>
      <c r="L63" s="176"/>
      <c r="M63" s="177"/>
      <c r="N63" s="175" t="str">
        <f>'3rd Quarter'!AM64</f>
        <v/>
      </c>
      <c r="O63" s="176"/>
      <c r="P63" s="176"/>
      <c r="Q63" s="177"/>
      <c r="R63" s="175" t="str">
        <f>'4th Quarter'!AM64</f>
        <v/>
      </c>
      <c r="S63" s="176"/>
      <c r="T63" s="176"/>
      <c r="U63" s="177"/>
      <c r="V63" s="178" t="str">
        <f t="shared" si="2"/>
        <v/>
      </c>
      <c r="W63" s="179"/>
      <c r="X63" s="179"/>
      <c r="Y63" s="180"/>
      <c r="Z63" s="160" t="str">
        <f t="shared" si="3"/>
        <v/>
      </c>
      <c r="AA63" s="161"/>
      <c r="AB63" s="162"/>
    </row>
    <row r="64" spans="1:28" ht="16.5" thickBot="1" x14ac:dyDescent="0.3">
      <c r="A64" s="54"/>
      <c r="B64" s="172"/>
      <c r="C64" s="173"/>
      <c r="D64" s="173"/>
      <c r="E64" s="174"/>
      <c r="F64" s="175" t="str">
        <f>'1st Quarter'!AM65</f>
        <v/>
      </c>
      <c r="G64" s="176"/>
      <c r="H64" s="176"/>
      <c r="I64" s="177"/>
      <c r="J64" s="175" t="str">
        <f>'2nd Quarter'!AM65</f>
        <v/>
      </c>
      <c r="K64" s="176"/>
      <c r="L64" s="176"/>
      <c r="M64" s="177"/>
      <c r="N64" s="175" t="str">
        <f>'3rd Quarter'!AM65</f>
        <v/>
      </c>
      <c r="O64" s="176"/>
      <c r="P64" s="176"/>
      <c r="Q64" s="177"/>
      <c r="R64" s="175" t="str">
        <f>'4th Quarter'!AM65</f>
        <v/>
      </c>
      <c r="S64" s="176"/>
      <c r="T64" s="176"/>
      <c r="U64" s="177"/>
      <c r="V64" s="178" t="str">
        <f t="shared" si="2"/>
        <v/>
      </c>
      <c r="W64" s="179"/>
      <c r="X64" s="179"/>
      <c r="Y64" s="180"/>
      <c r="Z64" s="160" t="str">
        <f t="shared" si="3"/>
        <v/>
      </c>
      <c r="AA64" s="161"/>
      <c r="AB64" s="162"/>
    </row>
    <row r="65" spans="1:28" ht="16.5" thickBot="1" x14ac:dyDescent="0.3">
      <c r="A65" s="54"/>
      <c r="B65" s="172"/>
      <c r="C65" s="173"/>
      <c r="D65" s="173"/>
      <c r="E65" s="174"/>
      <c r="F65" s="175" t="str">
        <f>'1st Quarter'!AM66</f>
        <v/>
      </c>
      <c r="G65" s="176"/>
      <c r="H65" s="176"/>
      <c r="I65" s="177"/>
      <c r="J65" s="175" t="str">
        <f>'2nd Quarter'!AM66</f>
        <v/>
      </c>
      <c r="K65" s="176"/>
      <c r="L65" s="176"/>
      <c r="M65" s="177"/>
      <c r="N65" s="175" t="str">
        <f>'3rd Quarter'!AM66</f>
        <v/>
      </c>
      <c r="O65" s="176"/>
      <c r="P65" s="176"/>
      <c r="Q65" s="177"/>
      <c r="R65" s="175" t="str">
        <f>'4th Quarter'!AM66</f>
        <v/>
      </c>
      <c r="S65" s="176"/>
      <c r="T65" s="176"/>
      <c r="U65" s="177"/>
      <c r="V65" s="178" t="str">
        <f t="shared" si="2"/>
        <v/>
      </c>
      <c r="W65" s="179"/>
      <c r="X65" s="179"/>
      <c r="Y65" s="180"/>
      <c r="Z65" s="160" t="str">
        <f t="shared" si="3"/>
        <v/>
      </c>
      <c r="AA65" s="161"/>
      <c r="AB65" s="162"/>
    </row>
    <row r="66" spans="1:28" ht="16.5" thickBot="1" x14ac:dyDescent="0.3">
      <c r="A66" s="54"/>
      <c r="B66" s="172"/>
      <c r="C66" s="173"/>
      <c r="D66" s="173"/>
      <c r="E66" s="174"/>
      <c r="F66" s="175" t="str">
        <f>'1st Quarter'!AM67</f>
        <v/>
      </c>
      <c r="G66" s="176"/>
      <c r="H66" s="176"/>
      <c r="I66" s="177"/>
      <c r="J66" s="175" t="str">
        <f>'2nd Quarter'!AM67</f>
        <v/>
      </c>
      <c r="K66" s="176"/>
      <c r="L66" s="176"/>
      <c r="M66" s="177"/>
      <c r="N66" s="175" t="str">
        <f>'3rd Quarter'!AM67</f>
        <v/>
      </c>
      <c r="O66" s="176"/>
      <c r="P66" s="176"/>
      <c r="Q66" s="177"/>
      <c r="R66" s="175" t="str">
        <f>'4th Quarter'!AM67</f>
        <v/>
      </c>
      <c r="S66" s="176"/>
      <c r="T66" s="176"/>
      <c r="U66" s="177"/>
      <c r="V66" s="178" t="str">
        <f t="shared" si="2"/>
        <v/>
      </c>
      <c r="W66" s="179"/>
      <c r="X66" s="179"/>
      <c r="Y66" s="180"/>
      <c r="Z66" s="160" t="str">
        <f t="shared" si="3"/>
        <v/>
      </c>
      <c r="AA66" s="161"/>
      <c r="AB66" s="162"/>
    </row>
    <row r="67" spans="1:28" ht="16.5" thickBot="1" x14ac:dyDescent="0.3">
      <c r="A67" s="54"/>
      <c r="B67" s="172"/>
      <c r="C67" s="173"/>
      <c r="D67" s="173"/>
      <c r="E67" s="174"/>
      <c r="F67" s="175" t="str">
        <f>'1st Quarter'!AM68</f>
        <v/>
      </c>
      <c r="G67" s="176"/>
      <c r="H67" s="176"/>
      <c r="I67" s="177"/>
      <c r="J67" s="175" t="str">
        <f>'2nd Quarter'!AM68</f>
        <v/>
      </c>
      <c r="K67" s="176"/>
      <c r="L67" s="176"/>
      <c r="M67" s="177"/>
      <c r="N67" s="175" t="str">
        <f>'3rd Quarter'!AM68</f>
        <v/>
      </c>
      <c r="O67" s="176"/>
      <c r="P67" s="176"/>
      <c r="Q67" s="177"/>
      <c r="R67" s="175" t="str">
        <f>'4th Quarter'!AM68</f>
        <v/>
      </c>
      <c r="S67" s="176"/>
      <c r="T67" s="176"/>
      <c r="U67" s="177"/>
      <c r="V67" s="178" t="str">
        <f t="shared" si="2"/>
        <v/>
      </c>
      <c r="W67" s="179"/>
      <c r="X67" s="179"/>
      <c r="Y67" s="180"/>
      <c r="Z67" s="160" t="str">
        <f t="shared" si="3"/>
        <v/>
      </c>
      <c r="AA67" s="161"/>
      <c r="AB67" s="162"/>
    </row>
    <row r="68" spans="1:28" ht="16.5" thickBot="1" x14ac:dyDescent="0.3">
      <c r="A68" s="54"/>
      <c r="B68" s="172"/>
      <c r="C68" s="173"/>
      <c r="D68" s="173"/>
      <c r="E68" s="174"/>
      <c r="F68" s="175" t="str">
        <f>'1st Quarter'!AM69</f>
        <v/>
      </c>
      <c r="G68" s="176"/>
      <c r="H68" s="176"/>
      <c r="I68" s="177"/>
      <c r="J68" s="175" t="str">
        <f>'2nd Quarter'!AM69</f>
        <v/>
      </c>
      <c r="K68" s="176"/>
      <c r="L68" s="176"/>
      <c r="M68" s="177"/>
      <c r="N68" s="175" t="str">
        <f>'3rd Quarter'!AM69</f>
        <v/>
      </c>
      <c r="O68" s="176"/>
      <c r="P68" s="176"/>
      <c r="Q68" s="177"/>
      <c r="R68" s="175" t="str">
        <f>'4th Quarter'!AM69</f>
        <v/>
      </c>
      <c r="S68" s="176"/>
      <c r="T68" s="176"/>
      <c r="U68" s="177"/>
      <c r="V68" s="178" t="str">
        <f t="shared" si="2"/>
        <v/>
      </c>
      <c r="W68" s="179"/>
      <c r="X68" s="179"/>
      <c r="Y68" s="180"/>
      <c r="Z68" s="160" t="str">
        <f t="shared" si="3"/>
        <v/>
      </c>
      <c r="AA68" s="161"/>
      <c r="AB68" s="162"/>
    </row>
    <row r="69" spans="1:28" ht="16.5" thickBot="1" x14ac:dyDescent="0.3">
      <c r="A69" s="54"/>
      <c r="B69" s="172"/>
      <c r="C69" s="173"/>
      <c r="D69" s="173"/>
      <c r="E69" s="174"/>
      <c r="F69" s="175" t="str">
        <f>'1st Quarter'!AM70</f>
        <v/>
      </c>
      <c r="G69" s="176"/>
      <c r="H69" s="176"/>
      <c r="I69" s="177"/>
      <c r="J69" s="175" t="str">
        <f>'2nd Quarter'!AM70</f>
        <v/>
      </c>
      <c r="K69" s="176"/>
      <c r="L69" s="176"/>
      <c r="M69" s="177"/>
      <c r="N69" s="175" t="str">
        <f>'3rd Quarter'!AM70</f>
        <v/>
      </c>
      <c r="O69" s="176"/>
      <c r="P69" s="176"/>
      <c r="Q69" s="177"/>
      <c r="R69" s="175" t="str">
        <f>'4th Quarter'!AM70</f>
        <v/>
      </c>
      <c r="S69" s="176"/>
      <c r="T69" s="176"/>
      <c r="U69" s="177"/>
      <c r="V69" s="178" t="str">
        <f t="shared" si="2"/>
        <v/>
      </c>
      <c r="W69" s="179"/>
      <c r="X69" s="179"/>
      <c r="Y69" s="180"/>
      <c r="Z69" s="160" t="str">
        <f t="shared" si="3"/>
        <v/>
      </c>
      <c r="AA69" s="161"/>
      <c r="AB69" s="162"/>
    </row>
    <row r="70" spans="1:28" ht="16.5" thickBot="1" x14ac:dyDescent="0.3">
      <c r="A70" s="55"/>
      <c r="B70" s="163"/>
      <c r="C70" s="164"/>
      <c r="D70" s="164"/>
      <c r="E70" s="165"/>
      <c r="F70" s="166" t="str">
        <f>'1st Quarter'!AM71</f>
        <v/>
      </c>
      <c r="G70" s="167"/>
      <c r="H70" s="167"/>
      <c r="I70" s="168"/>
      <c r="J70" s="166" t="str">
        <f>'2nd Quarter'!AM71</f>
        <v/>
      </c>
      <c r="K70" s="167"/>
      <c r="L70" s="167"/>
      <c r="M70" s="168"/>
      <c r="N70" s="166" t="str">
        <f>'3rd Quarter'!AM71</f>
        <v/>
      </c>
      <c r="O70" s="167"/>
      <c r="P70" s="167"/>
      <c r="Q70" s="168"/>
      <c r="R70" s="166" t="str">
        <f>'4th Quarter'!AM71</f>
        <v/>
      </c>
      <c r="S70" s="167"/>
      <c r="T70" s="167"/>
      <c r="U70" s="168"/>
      <c r="V70" s="169" t="str">
        <f t="shared" si="2"/>
        <v/>
      </c>
      <c r="W70" s="170"/>
      <c r="X70" s="170"/>
      <c r="Y70" s="171"/>
      <c r="Z70" s="160" t="str">
        <f>IF(OR($F70="",$J70="",$N70="",$R70="",$V70=""),"",IF($V70&gt;=75,"PASSED","FAILED"))</f>
        <v/>
      </c>
      <c r="AA70" s="161"/>
      <c r="AB70" s="162"/>
    </row>
    <row r="71" spans="1:28" ht="15.75" x14ac:dyDescent="0.25">
      <c r="A71" s="47"/>
      <c r="B71" s="48"/>
      <c r="C71" s="48"/>
      <c r="D71" s="48"/>
      <c r="E71" s="48"/>
      <c r="F71" s="49"/>
      <c r="G71" s="50"/>
      <c r="H71" s="50"/>
      <c r="I71" s="50"/>
      <c r="J71" s="49"/>
      <c r="K71" s="50"/>
      <c r="L71" s="50"/>
      <c r="M71" s="50"/>
      <c r="N71" s="49"/>
      <c r="O71" s="50"/>
      <c r="P71" s="50"/>
      <c r="Q71" s="50"/>
      <c r="R71" s="49"/>
      <c r="S71" s="50"/>
      <c r="T71" s="50"/>
      <c r="U71" s="50"/>
      <c r="V71" s="49"/>
      <c r="W71" s="50"/>
      <c r="X71" s="50"/>
      <c r="Y71" s="50"/>
      <c r="Z71" s="51"/>
      <c r="AA71" s="50"/>
      <c r="AB71" s="50"/>
    </row>
    <row r="72" spans="1:28" ht="15.75" x14ac:dyDescent="0.25">
      <c r="A72" s="47"/>
      <c r="B72" s="48"/>
      <c r="C72" s="48"/>
      <c r="D72" s="48"/>
      <c r="E72" s="48"/>
      <c r="F72" s="49"/>
      <c r="G72" s="50"/>
      <c r="H72" s="50"/>
      <c r="I72" s="50"/>
      <c r="J72" s="49"/>
      <c r="K72" s="50"/>
      <c r="L72" s="50"/>
      <c r="M72" s="50"/>
      <c r="N72" s="49"/>
      <c r="O72" s="50"/>
      <c r="P72" s="50"/>
      <c r="Q72" s="50"/>
      <c r="R72" s="49"/>
      <c r="S72" s="50"/>
      <c r="T72" s="50"/>
      <c r="U72" s="50"/>
      <c r="V72" s="49"/>
      <c r="W72" s="50"/>
      <c r="X72" s="50"/>
      <c r="Y72" s="50"/>
      <c r="Z72" s="51"/>
      <c r="AA72" s="50"/>
      <c r="AB72" s="50"/>
    </row>
    <row r="73" spans="1:28" ht="15.75" x14ac:dyDescent="0.25">
      <c r="A73" s="47"/>
      <c r="B73" s="48"/>
      <c r="C73" s="48"/>
      <c r="D73" s="48"/>
      <c r="E73" s="48"/>
      <c r="F73" s="49"/>
      <c r="G73" s="50"/>
      <c r="H73" s="50"/>
      <c r="I73" s="50"/>
      <c r="J73" s="49"/>
      <c r="K73" s="50"/>
      <c r="L73" s="50"/>
      <c r="M73" s="50"/>
      <c r="N73" s="49"/>
      <c r="O73" s="50"/>
      <c r="P73" s="50"/>
      <c r="Q73" s="50"/>
      <c r="R73" s="49"/>
      <c r="S73" s="50"/>
      <c r="T73" s="50"/>
      <c r="U73" s="50"/>
      <c r="V73" s="49"/>
      <c r="W73" s="50"/>
      <c r="X73" s="50"/>
      <c r="Y73" s="50"/>
      <c r="Z73" s="51"/>
      <c r="AA73" s="50"/>
      <c r="AB73" s="50"/>
    </row>
    <row r="74" spans="1:28" ht="15.75" x14ac:dyDescent="0.25">
      <c r="A74" s="47"/>
      <c r="B74" s="48"/>
      <c r="C74" s="48"/>
      <c r="D74" s="48"/>
      <c r="E74" s="48"/>
      <c r="F74" s="49"/>
      <c r="G74" s="50"/>
      <c r="H74" s="50"/>
      <c r="I74" s="50"/>
      <c r="J74" s="49"/>
      <c r="K74" s="50"/>
      <c r="L74" s="50"/>
      <c r="M74" s="50"/>
      <c r="N74" s="49"/>
      <c r="O74" s="50"/>
      <c r="P74" s="50"/>
      <c r="Q74" s="50"/>
      <c r="R74" s="49"/>
      <c r="S74" s="50"/>
      <c r="T74" s="50"/>
      <c r="U74" s="50"/>
      <c r="V74" s="49"/>
      <c r="W74" s="50"/>
      <c r="X74" s="50"/>
      <c r="Y74" s="50"/>
      <c r="Z74" s="51"/>
      <c r="AA74" s="50"/>
      <c r="AB74" s="50"/>
    </row>
    <row r="75" spans="1:28" ht="15.75" x14ac:dyDescent="0.25">
      <c r="A75" s="47"/>
      <c r="B75" s="48"/>
      <c r="C75" s="48"/>
      <c r="D75" s="48"/>
      <c r="E75" s="48"/>
      <c r="F75" s="49"/>
      <c r="G75" s="50"/>
      <c r="H75" s="50"/>
      <c r="I75" s="50"/>
      <c r="J75" s="49"/>
      <c r="K75" s="50"/>
      <c r="L75" s="50"/>
      <c r="M75" s="50"/>
      <c r="N75" s="49"/>
      <c r="O75" s="50"/>
      <c r="P75" s="50"/>
      <c r="Q75" s="50"/>
      <c r="R75" s="49"/>
      <c r="S75" s="50"/>
      <c r="T75" s="50"/>
      <c r="U75" s="50"/>
      <c r="V75" s="49"/>
      <c r="W75" s="50"/>
      <c r="X75" s="50"/>
      <c r="Y75" s="50"/>
      <c r="Z75" s="51"/>
      <c r="AA75" s="50"/>
      <c r="AB75" s="50"/>
    </row>
    <row r="76" spans="1:28" ht="15.75" x14ac:dyDescent="0.25">
      <c r="A76" s="47"/>
      <c r="B76" s="48"/>
      <c r="C76" s="48"/>
      <c r="D76" s="48"/>
      <c r="E76" s="48"/>
      <c r="F76" s="49"/>
      <c r="G76" s="50"/>
      <c r="H76" s="50"/>
      <c r="I76" s="50"/>
      <c r="J76" s="49"/>
      <c r="K76" s="50"/>
      <c r="L76" s="50"/>
      <c r="M76" s="50"/>
      <c r="N76" s="49"/>
      <c r="O76" s="50"/>
      <c r="P76" s="50"/>
      <c r="Q76" s="50"/>
      <c r="R76" s="49"/>
      <c r="S76" s="50"/>
      <c r="T76" s="50"/>
      <c r="U76" s="50"/>
      <c r="V76" s="49"/>
      <c r="W76" s="50"/>
      <c r="X76" s="50"/>
      <c r="Y76" s="50"/>
      <c r="Z76" s="51"/>
      <c r="AA76" s="50"/>
      <c r="AB76" s="50"/>
    </row>
    <row r="77" spans="1:28" ht="15.75" x14ac:dyDescent="0.25">
      <c r="A77" s="47"/>
      <c r="B77" s="48"/>
      <c r="C77" s="48"/>
      <c r="D77" s="48"/>
      <c r="E77" s="48"/>
      <c r="F77" s="49"/>
      <c r="G77" s="50"/>
      <c r="H77" s="50"/>
      <c r="I77" s="50"/>
      <c r="J77" s="49"/>
      <c r="K77" s="50"/>
      <c r="L77" s="50"/>
      <c r="M77" s="50"/>
      <c r="N77" s="49"/>
      <c r="O77" s="50"/>
      <c r="P77" s="50"/>
      <c r="Q77" s="50"/>
      <c r="R77" s="49"/>
      <c r="S77" s="50"/>
      <c r="T77" s="50"/>
      <c r="U77" s="50"/>
      <c r="V77" s="49"/>
      <c r="W77" s="50"/>
      <c r="X77" s="50"/>
      <c r="Y77" s="50"/>
      <c r="Z77" s="51"/>
      <c r="AA77" s="50"/>
      <c r="AB77" s="50"/>
    </row>
    <row r="78" spans="1:28" ht="15.75" x14ac:dyDescent="0.25">
      <c r="A78" s="47"/>
      <c r="B78" s="48"/>
      <c r="C78" s="48"/>
      <c r="D78" s="48"/>
      <c r="E78" s="48"/>
      <c r="F78" s="49"/>
      <c r="G78" s="50"/>
      <c r="H78" s="50"/>
      <c r="I78" s="50"/>
      <c r="J78" s="49"/>
      <c r="K78" s="50"/>
      <c r="L78" s="50"/>
      <c r="M78" s="50"/>
      <c r="N78" s="49"/>
      <c r="O78" s="50"/>
      <c r="P78" s="50"/>
      <c r="Q78" s="50"/>
      <c r="R78" s="49"/>
      <c r="S78" s="50"/>
      <c r="T78" s="50"/>
      <c r="U78" s="50"/>
      <c r="V78" s="49"/>
      <c r="W78" s="50"/>
      <c r="X78" s="50"/>
      <c r="Y78" s="50"/>
      <c r="Z78" s="51"/>
      <c r="AA78" s="50"/>
      <c r="AB78" s="50"/>
    </row>
    <row r="79" spans="1:28" ht="15.75" x14ac:dyDescent="0.25">
      <c r="A79" s="47"/>
      <c r="B79" s="48"/>
      <c r="C79" s="48"/>
      <c r="D79" s="48"/>
      <c r="E79" s="48"/>
      <c r="F79" s="49"/>
      <c r="G79" s="50"/>
      <c r="H79" s="50"/>
      <c r="I79" s="50"/>
      <c r="J79" s="49"/>
      <c r="K79" s="50"/>
      <c r="L79" s="50"/>
      <c r="M79" s="50"/>
      <c r="N79" s="49"/>
      <c r="O79" s="50"/>
      <c r="P79" s="50"/>
      <c r="Q79" s="50"/>
      <c r="R79" s="49"/>
      <c r="S79" s="50"/>
      <c r="T79" s="50"/>
      <c r="U79" s="50"/>
      <c r="V79" s="49"/>
      <c r="W79" s="50"/>
      <c r="X79" s="50"/>
      <c r="Y79" s="50"/>
      <c r="Z79" s="51"/>
      <c r="AA79" s="50"/>
      <c r="AB79" s="50"/>
    </row>
    <row r="80" spans="1:28" ht="15.75" x14ac:dyDescent="0.25">
      <c r="A80" s="47"/>
      <c r="B80" s="48"/>
      <c r="C80" s="48"/>
      <c r="D80" s="48"/>
      <c r="E80" s="48"/>
      <c r="F80" s="49"/>
      <c r="G80" s="50"/>
      <c r="H80" s="50"/>
      <c r="I80" s="50"/>
      <c r="J80" s="49"/>
      <c r="K80" s="50"/>
      <c r="L80" s="50"/>
      <c r="M80" s="50"/>
      <c r="N80" s="49"/>
      <c r="O80" s="50"/>
      <c r="P80" s="50"/>
      <c r="Q80" s="50"/>
      <c r="R80" s="49"/>
      <c r="S80" s="50"/>
      <c r="T80" s="50"/>
      <c r="U80" s="50"/>
      <c r="V80" s="49"/>
      <c r="W80" s="50"/>
      <c r="X80" s="50"/>
      <c r="Y80" s="50"/>
      <c r="Z80" s="51"/>
      <c r="AA80" s="50"/>
      <c r="AB80" s="50"/>
    </row>
    <row r="81" spans="1:28" ht="15.75" x14ac:dyDescent="0.25">
      <c r="A81" s="47"/>
      <c r="B81" s="48"/>
      <c r="C81" s="48"/>
      <c r="D81" s="48"/>
      <c r="E81" s="48"/>
      <c r="F81" s="49"/>
      <c r="G81" s="50"/>
      <c r="H81" s="50"/>
      <c r="I81" s="50"/>
      <c r="J81" s="49"/>
      <c r="K81" s="50"/>
      <c r="L81" s="50"/>
      <c r="M81" s="50"/>
      <c r="N81" s="49"/>
      <c r="O81" s="50"/>
      <c r="P81" s="50"/>
      <c r="Q81" s="50"/>
      <c r="R81" s="49"/>
      <c r="S81" s="50"/>
      <c r="T81" s="50"/>
      <c r="U81" s="50"/>
      <c r="V81" s="49"/>
      <c r="W81" s="50"/>
      <c r="X81" s="50"/>
      <c r="Y81" s="50"/>
      <c r="Z81" s="51"/>
      <c r="AA81" s="50"/>
      <c r="AB81" s="50"/>
    </row>
    <row r="82" spans="1:28" ht="15.75" x14ac:dyDescent="0.25">
      <c r="A82" s="47"/>
      <c r="B82" s="48"/>
      <c r="C82" s="48"/>
      <c r="D82" s="48"/>
      <c r="E82" s="48"/>
      <c r="F82" s="49"/>
      <c r="G82" s="50"/>
      <c r="H82" s="50"/>
      <c r="I82" s="50"/>
      <c r="J82" s="49"/>
      <c r="K82" s="50"/>
      <c r="L82" s="50"/>
      <c r="M82" s="50"/>
      <c r="N82" s="49"/>
      <c r="O82" s="50"/>
      <c r="P82" s="50"/>
      <c r="Q82" s="50"/>
      <c r="R82" s="49"/>
      <c r="S82" s="50"/>
      <c r="T82" s="50"/>
      <c r="U82" s="50"/>
      <c r="V82" s="49"/>
      <c r="W82" s="50"/>
      <c r="X82" s="50"/>
      <c r="Y82" s="50"/>
      <c r="Z82" s="51"/>
      <c r="AA82" s="50"/>
      <c r="AB82" s="50"/>
    </row>
    <row r="83" spans="1:28" ht="15.75" x14ac:dyDescent="0.25">
      <c r="A83" s="47"/>
      <c r="B83" s="48"/>
      <c r="C83" s="48"/>
      <c r="D83" s="48"/>
      <c r="E83" s="48"/>
      <c r="F83" s="49"/>
      <c r="G83" s="50"/>
      <c r="H83" s="50"/>
      <c r="I83" s="50"/>
      <c r="J83" s="49"/>
      <c r="K83" s="50"/>
      <c r="L83" s="50"/>
      <c r="M83" s="50"/>
      <c r="N83" s="49"/>
      <c r="O83" s="50"/>
      <c r="P83" s="50"/>
      <c r="Q83" s="50"/>
      <c r="R83" s="49"/>
      <c r="S83" s="50"/>
      <c r="T83" s="50"/>
      <c r="U83" s="50"/>
      <c r="V83" s="49"/>
      <c r="W83" s="50"/>
      <c r="X83" s="50"/>
      <c r="Y83" s="50"/>
      <c r="Z83" s="51"/>
      <c r="AA83" s="50"/>
      <c r="AB83" s="50"/>
    </row>
    <row r="84" spans="1:28" ht="15.75" x14ac:dyDescent="0.25">
      <c r="A84" s="47"/>
      <c r="B84" s="48"/>
      <c r="C84" s="48"/>
      <c r="D84" s="48"/>
      <c r="E84" s="48"/>
      <c r="F84" s="49"/>
      <c r="G84" s="50"/>
      <c r="H84" s="50"/>
      <c r="I84" s="50"/>
      <c r="J84" s="49"/>
      <c r="K84" s="50"/>
      <c r="L84" s="50"/>
      <c r="M84" s="50"/>
      <c r="N84" s="49"/>
      <c r="O84" s="50"/>
      <c r="P84" s="50"/>
      <c r="Q84" s="50"/>
      <c r="R84" s="49"/>
      <c r="S84" s="50"/>
      <c r="T84" s="50"/>
      <c r="U84" s="50"/>
      <c r="V84" s="49"/>
      <c r="W84" s="50"/>
      <c r="X84" s="50"/>
      <c r="Y84" s="50"/>
      <c r="Z84" s="51"/>
      <c r="AA84" s="50"/>
      <c r="AB84" s="50"/>
    </row>
    <row r="85" spans="1:28" ht="15.75" x14ac:dyDescent="0.25">
      <c r="A85" s="47"/>
      <c r="B85" s="48"/>
      <c r="C85" s="48"/>
      <c r="D85" s="48"/>
      <c r="E85" s="48"/>
      <c r="F85" s="49"/>
      <c r="G85" s="50"/>
      <c r="H85" s="50"/>
      <c r="I85" s="50"/>
      <c r="J85" s="49"/>
      <c r="K85" s="50"/>
      <c r="L85" s="50"/>
      <c r="M85" s="50"/>
      <c r="N85" s="49"/>
      <c r="O85" s="50"/>
      <c r="P85" s="50"/>
      <c r="Q85" s="50"/>
      <c r="R85" s="49"/>
      <c r="S85" s="50"/>
      <c r="T85" s="50"/>
      <c r="U85" s="50"/>
      <c r="V85" s="49"/>
      <c r="W85" s="50"/>
      <c r="X85" s="50"/>
      <c r="Y85" s="50"/>
      <c r="Z85" s="51"/>
      <c r="AA85" s="50"/>
      <c r="AB85" s="50"/>
    </row>
    <row r="86" spans="1:28" ht="15.75" x14ac:dyDescent="0.25">
      <c r="A86" s="47"/>
      <c r="B86" s="48"/>
      <c r="C86" s="48"/>
      <c r="D86" s="48"/>
      <c r="E86" s="48"/>
      <c r="F86" s="49"/>
      <c r="G86" s="50"/>
      <c r="H86" s="50"/>
      <c r="I86" s="50"/>
      <c r="J86" s="49"/>
      <c r="K86" s="50"/>
      <c r="L86" s="50"/>
      <c r="M86" s="50"/>
      <c r="N86" s="49"/>
      <c r="O86" s="50"/>
      <c r="P86" s="50"/>
      <c r="Q86" s="50"/>
      <c r="R86" s="49"/>
      <c r="S86" s="50"/>
      <c r="T86" s="50"/>
      <c r="U86" s="50"/>
      <c r="V86" s="49"/>
      <c r="W86" s="50"/>
      <c r="X86" s="50"/>
      <c r="Y86" s="50"/>
      <c r="Z86" s="51"/>
      <c r="AA86" s="50"/>
      <c r="AB86" s="50"/>
    </row>
    <row r="87" spans="1:28" ht="15.75" x14ac:dyDescent="0.25">
      <c r="A87" s="47"/>
      <c r="B87" s="48"/>
      <c r="C87" s="48"/>
      <c r="D87" s="48"/>
      <c r="E87" s="48"/>
      <c r="F87" s="49"/>
      <c r="G87" s="50"/>
      <c r="H87" s="50"/>
      <c r="I87" s="50"/>
      <c r="J87" s="49"/>
      <c r="K87" s="50"/>
      <c r="L87" s="50"/>
      <c r="M87" s="50"/>
      <c r="N87" s="49"/>
      <c r="O87" s="50"/>
      <c r="P87" s="50"/>
      <c r="Q87" s="50"/>
      <c r="R87" s="49"/>
      <c r="S87" s="50"/>
      <c r="T87" s="50"/>
      <c r="U87" s="50"/>
      <c r="V87" s="49"/>
      <c r="W87" s="50"/>
      <c r="X87" s="50"/>
      <c r="Y87" s="50"/>
      <c r="Z87" s="51"/>
      <c r="AA87" s="50"/>
      <c r="AB87" s="50"/>
    </row>
    <row r="88" spans="1:28" ht="15.75" x14ac:dyDescent="0.25">
      <c r="A88" s="47"/>
      <c r="B88" s="48"/>
      <c r="C88" s="48"/>
      <c r="D88" s="48"/>
      <c r="E88" s="48"/>
      <c r="F88" s="49"/>
      <c r="G88" s="50"/>
      <c r="H88" s="50"/>
      <c r="I88" s="50"/>
      <c r="J88" s="49"/>
      <c r="K88" s="50"/>
      <c r="L88" s="50"/>
      <c r="M88" s="50"/>
      <c r="N88" s="49"/>
      <c r="O88" s="50"/>
      <c r="P88" s="50"/>
      <c r="Q88" s="50"/>
      <c r="R88" s="49"/>
      <c r="S88" s="50"/>
      <c r="T88" s="50"/>
      <c r="U88" s="50"/>
      <c r="V88" s="49"/>
      <c r="W88" s="50"/>
      <c r="X88" s="50"/>
      <c r="Y88" s="50"/>
      <c r="Z88" s="51"/>
      <c r="AA88" s="50"/>
      <c r="AB88" s="50"/>
    </row>
    <row r="89" spans="1:28" ht="15.75" x14ac:dyDescent="0.25">
      <c r="A89" s="47"/>
      <c r="B89" s="48"/>
      <c r="C89" s="48"/>
      <c r="D89" s="48"/>
      <c r="E89" s="48"/>
      <c r="F89" s="49"/>
      <c r="G89" s="50"/>
      <c r="H89" s="50"/>
      <c r="I89" s="50"/>
      <c r="J89" s="49"/>
      <c r="K89" s="50"/>
      <c r="L89" s="50"/>
      <c r="M89" s="50"/>
      <c r="N89" s="49"/>
      <c r="O89" s="50"/>
      <c r="P89" s="50"/>
      <c r="Q89" s="50"/>
      <c r="R89" s="49"/>
      <c r="S89" s="50"/>
      <c r="T89" s="50"/>
      <c r="U89" s="50"/>
      <c r="V89" s="49"/>
      <c r="W89" s="50"/>
      <c r="X89" s="50"/>
      <c r="Y89" s="50"/>
      <c r="Z89" s="51"/>
      <c r="AA89" s="50"/>
      <c r="AB89" s="50"/>
    </row>
    <row r="90" spans="1:28" ht="15.75" x14ac:dyDescent="0.25">
      <c r="A90" s="47"/>
      <c r="B90" s="48"/>
      <c r="C90" s="48"/>
      <c r="D90" s="48"/>
      <c r="E90" s="48"/>
      <c r="F90" s="49"/>
      <c r="G90" s="50"/>
      <c r="H90" s="50"/>
      <c r="I90" s="50"/>
      <c r="J90" s="49"/>
      <c r="K90" s="50"/>
      <c r="L90" s="50"/>
      <c r="M90" s="50"/>
      <c r="N90" s="49"/>
      <c r="O90" s="50"/>
      <c r="P90" s="50"/>
      <c r="Q90" s="50"/>
      <c r="R90" s="49"/>
      <c r="S90" s="50"/>
      <c r="T90" s="50"/>
      <c r="U90" s="50"/>
      <c r="V90" s="49"/>
      <c r="W90" s="50"/>
      <c r="X90" s="50"/>
      <c r="Y90" s="50"/>
      <c r="Z90" s="51"/>
      <c r="AA90" s="50"/>
      <c r="AB90" s="50"/>
    </row>
    <row r="91" spans="1:28" ht="15.75" x14ac:dyDescent="0.25">
      <c r="A91" s="47"/>
      <c r="B91" s="48"/>
      <c r="C91" s="48"/>
      <c r="D91" s="48"/>
      <c r="E91" s="48"/>
      <c r="F91" s="49"/>
      <c r="G91" s="50"/>
      <c r="H91" s="50"/>
      <c r="I91" s="50"/>
      <c r="J91" s="49"/>
      <c r="K91" s="50"/>
      <c r="L91" s="50"/>
      <c r="M91" s="50"/>
      <c r="N91" s="49"/>
      <c r="O91" s="50"/>
      <c r="P91" s="50"/>
      <c r="Q91" s="50"/>
      <c r="R91" s="49"/>
      <c r="S91" s="50"/>
      <c r="T91" s="50"/>
      <c r="U91" s="50"/>
      <c r="V91" s="49"/>
      <c r="W91" s="50"/>
      <c r="X91" s="50"/>
      <c r="Y91" s="50"/>
      <c r="Z91" s="51"/>
      <c r="AA91" s="50"/>
      <c r="AB91" s="50"/>
    </row>
    <row r="92" spans="1:28" ht="15.75" x14ac:dyDescent="0.25">
      <c r="A92" s="47"/>
      <c r="B92" s="48"/>
      <c r="C92" s="48"/>
      <c r="D92" s="48"/>
      <c r="E92" s="48"/>
      <c r="F92" s="49"/>
      <c r="G92" s="50"/>
      <c r="H92" s="50"/>
      <c r="I92" s="50"/>
      <c r="J92" s="49"/>
      <c r="K92" s="50"/>
      <c r="L92" s="50"/>
      <c r="M92" s="50"/>
      <c r="N92" s="49"/>
      <c r="O92" s="50"/>
      <c r="P92" s="50"/>
      <c r="Q92" s="50"/>
      <c r="R92" s="49"/>
      <c r="S92" s="50"/>
      <c r="T92" s="50"/>
      <c r="U92" s="50"/>
      <c r="V92" s="49"/>
      <c r="W92" s="50"/>
      <c r="X92" s="50"/>
      <c r="Y92" s="50"/>
      <c r="Z92" s="51"/>
      <c r="AA92" s="50"/>
      <c r="AB92" s="50"/>
    </row>
    <row r="93" spans="1:28" ht="15.75" x14ac:dyDescent="0.25">
      <c r="A93" s="47"/>
      <c r="B93" s="48"/>
      <c r="C93" s="48"/>
      <c r="D93" s="48"/>
      <c r="E93" s="48"/>
      <c r="F93" s="49"/>
      <c r="G93" s="50"/>
      <c r="H93" s="50"/>
      <c r="I93" s="50"/>
      <c r="J93" s="49"/>
      <c r="K93" s="50"/>
      <c r="L93" s="50"/>
      <c r="M93" s="50"/>
      <c r="N93" s="49"/>
      <c r="O93" s="50"/>
      <c r="P93" s="50"/>
      <c r="Q93" s="50"/>
      <c r="R93" s="49"/>
      <c r="S93" s="50"/>
      <c r="T93" s="50"/>
      <c r="U93" s="50"/>
      <c r="V93" s="49"/>
      <c r="W93" s="50"/>
      <c r="X93" s="50"/>
      <c r="Y93" s="50"/>
      <c r="Z93" s="51"/>
      <c r="AA93" s="50"/>
      <c r="AB93" s="50"/>
    </row>
    <row r="94" spans="1:28" ht="15.75" x14ac:dyDescent="0.25">
      <c r="A94" s="47"/>
      <c r="B94" s="48"/>
      <c r="C94" s="48"/>
      <c r="D94" s="48"/>
      <c r="E94" s="48"/>
      <c r="F94" s="49"/>
      <c r="G94" s="50"/>
      <c r="H94" s="50"/>
      <c r="I94" s="50"/>
      <c r="J94" s="49"/>
      <c r="K94" s="50"/>
      <c r="L94" s="50"/>
      <c r="M94" s="50"/>
      <c r="N94" s="49"/>
      <c r="O94" s="50"/>
      <c r="P94" s="50"/>
      <c r="Q94" s="50"/>
      <c r="R94" s="49"/>
      <c r="S94" s="50"/>
      <c r="T94" s="50"/>
      <c r="U94" s="50"/>
      <c r="V94" s="49"/>
      <c r="W94" s="50"/>
      <c r="X94" s="50"/>
      <c r="Y94" s="50"/>
      <c r="Z94" s="51"/>
      <c r="AA94" s="50"/>
      <c r="AB94" s="50"/>
    </row>
    <row r="95" spans="1:28" ht="15.75" x14ac:dyDescent="0.25">
      <c r="A95" s="47"/>
      <c r="B95" s="48"/>
      <c r="C95" s="48"/>
      <c r="D95" s="48"/>
      <c r="E95" s="48"/>
      <c r="F95" s="49"/>
      <c r="G95" s="50"/>
      <c r="H95" s="50"/>
      <c r="I95" s="50"/>
      <c r="J95" s="49"/>
      <c r="K95" s="50"/>
      <c r="L95" s="50"/>
      <c r="M95" s="50"/>
      <c r="N95" s="49"/>
      <c r="O95" s="50"/>
      <c r="P95" s="50"/>
      <c r="Q95" s="50"/>
      <c r="R95" s="49"/>
      <c r="S95" s="50"/>
      <c r="T95" s="50"/>
      <c r="U95" s="50"/>
      <c r="V95" s="49"/>
      <c r="W95" s="50"/>
      <c r="X95" s="50"/>
      <c r="Y95" s="50"/>
      <c r="Z95" s="51"/>
      <c r="AA95" s="50"/>
      <c r="AB95" s="50"/>
    </row>
    <row r="96" spans="1:28" ht="15.75" x14ac:dyDescent="0.25">
      <c r="A96" s="47"/>
      <c r="B96" s="48"/>
      <c r="C96" s="48"/>
      <c r="D96" s="48"/>
      <c r="E96" s="48"/>
      <c r="F96" s="49"/>
      <c r="G96" s="50"/>
      <c r="H96" s="50"/>
      <c r="I96" s="50"/>
      <c r="J96" s="49"/>
      <c r="K96" s="50"/>
      <c r="L96" s="50"/>
      <c r="M96" s="50"/>
      <c r="N96" s="49"/>
      <c r="O96" s="50"/>
      <c r="P96" s="50"/>
      <c r="Q96" s="50"/>
      <c r="R96" s="49"/>
      <c r="S96" s="50"/>
      <c r="T96" s="50"/>
      <c r="U96" s="50"/>
      <c r="V96" s="49"/>
      <c r="W96" s="50"/>
      <c r="X96" s="50"/>
      <c r="Y96" s="50"/>
      <c r="Z96" s="51"/>
      <c r="AA96" s="50"/>
      <c r="AB96" s="50"/>
    </row>
    <row r="97" spans="1:28" ht="15.75" x14ac:dyDescent="0.25">
      <c r="A97" s="47"/>
      <c r="B97" s="48"/>
      <c r="C97" s="48"/>
      <c r="D97" s="48"/>
      <c r="E97" s="48"/>
      <c r="F97" s="49"/>
      <c r="G97" s="50"/>
      <c r="H97" s="50"/>
      <c r="I97" s="50"/>
      <c r="J97" s="49"/>
      <c r="K97" s="50"/>
      <c r="L97" s="50"/>
      <c r="M97" s="50"/>
      <c r="N97" s="49"/>
      <c r="O97" s="50"/>
      <c r="P97" s="50"/>
      <c r="Q97" s="50"/>
      <c r="R97" s="49"/>
      <c r="S97" s="50"/>
      <c r="T97" s="50"/>
      <c r="U97" s="50"/>
      <c r="V97" s="49"/>
      <c r="W97" s="50"/>
      <c r="X97" s="50"/>
      <c r="Y97" s="50"/>
      <c r="Z97" s="51"/>
      <c r="AA97" s="50"/>
      <c r="AB97" s="50"/>
    </row>
    <row r="98" spans="1:28" ht="15.75" x14ac:dyDescent="0.25">
      <c r="A98" s="47"/>
      <c r="B98" s="48"/>
      <c r="C98" s="48"/>
      <c r="D98" s="48"/>
      <c r="E98" s="48"/>
      <c r="F98" s="49"/>
      <c r="G98" s="50"/>
      <c r="H98" s="50"/>
      <c r="I98" s="50"/>
      <c r="J98" s="49"/>
      <c r="K98" s="50"/>
      <c r="L98" s="50"/>
      <c r="M98" s="50"/>
      <c r="N98" s="49"/>
      <c r="O98" s="50"/>
      <c r="P98" s="50"/>
      <c r="Q98" s="50"/>
      <c r="R98" s="49"/>
      <c r="S98" s="50"/>
      <c r="T98" s="50"/>
      <c r="U98" s="50"/>
      <c r="V98" s="49"/>
      <c r="W98" s="50"/>
      <c r="X98" s="50"/>
      <c r="Y98" s="50"/>
      <c r="Z98" s="51"/>
      <c r="AA98" s="50"/>
      <c r="AB98" s="50"/>
    </row>
    <row r="99" spans="1:28" ht="15.75" x14ac:dyDescent="0.25">
      <c r="A99" s="47"/>
      <c r="B99" s="48"/>
      <c r="C99" s="48"/>
      <c r="D99" s="48"/>
      <c r="E99" s="48"/>
      <c r="F99" s="49"/>
      <c r="G99" s="50"/>
      <c r="H99" s="50"/>
      <c r="I99" s="50"/>
      <c r="J99" s="49"/>
      <c r="K99" s="50"/>
      <c r="L99" s="50"/>
      <c r="M99" s="50"/>
      <c r="N99" s="49"/>
      <c r="O99" s="50"/>
      <c r="P99" s="50"/>
      <c r="Q99" s="50"/>
      <c r="R99" s="49"/>
      <c r="S99" s="50"/>
      <c r="T99" s="50"/>
      <c r="U99" s="50"/>
      <c r="V99" s="49"/>
      <c r="W99" s="50"/>
      <c r="X99" s="50"/>
      <c r="Y99" s="50"/>
      <c r="Z99" s="51"/>
      <c r="AA99" s="50"/>
      <c r="AB99" s="50"/>
    </row>
    <row r="100" spans="1:28" ht="15.75" x14ac:dyDescent="0.25">
      <c r="A100" s="47"/>
      <c r="B100" s="48"/>
      <c r="C100" s="48"/>
      <c r="D100" s="48"/>
      <c r="E100" s="48"/>
      <c r="F100" s="49"/>
      <c r="G100" s="50"/>
      <c r="H100" s="50"/>
      <c r="I100" s="50"/>
      <c r="J100" s="49"/>
      <c r="K100" s="50"/>
      <c r="L100" s="50"/>
      <c r="M100" s="50"/>
      <c r="N100" s="49"/>
      <c r="O100" s="50"/>
      <c r="P100" s="50"/>
      <c r="Q100" s="50"/>
      <c r="R100" s="49"/>
      <c r="S100" s="50"/>
      <c r="T100" s="50"/>
      <c r="U100" s="50"/>
      <c r="V100" s="49"/>
      <c r="W100" s="50"/>
      <c r="X100" s="50"/>
      <c r="Y100" s="50"/>
      <c r="Z100" s="51"/>
      <c r="AA100" s="50"/>
      <c r="AB100" s="50"/>
    </row>
    <row r="101" spans="1:28" ht="15.75" x14ac:dyDescent="0.25">
      <c r="A101" s="47"/>
      <c r="B101" s="48"/>
      <c r="C101" s="48"/>
      <c r="D101" s="48"/>
      <c r="E101" s="48"/>
      <c r="F101" s="49"/>
      <c r="G101" s="50"/>
      <c r="H101" s="50"/>
      <c r="I101" s="50"/>
      <c r="J101" s="49"/>
      <c r="K101" s="50"/>
      <c r="L101" s="50"/>
      <c r="M101" s="50"/>
      <c r="N101" s="49"/>
      <c r="O101" s="50"/>
      <c r="P101" s="50"/>
      <c r="Q101" s="50"/>
      <c r="R101" s="49"/>
      <c r="S101" s="50"/>
      <c r="T101" s="50"/>
      <c r="U101" s="50"/>
      <c r="V101" s="49"/>
      <c r="W101" s="50"/>
      <c r="X101" s="50"/>
      <c r="Y101" s="50"/>
      <c r="Z101" s="51"/>
      <c r="AA101" s="50"/>
      <c r="AB101" s="50"/>
    </row>
    <row r="102" spans="1:28" ht="15.75" x14ac:dyDescent="0.25">
      <c r="A102" s="47"/>
      <c r="B102" s="48"/>
      <c r="C102" s="48"/>
      <c r="D102" s="48"/>
      <c r="E102" s="48"/>
      <c r="F102" s="49"/>
      <c r="G102" s="50"/>
      <c r="H102" s="50"/>
      <c r="I102" s="50"/>
      <c r="J102" s="49"/>
      <c r="K102" s="50"/>
      <c r="L102" s="50"/>
      <c r="M102" s="50"/>
      <c r="N102" s="49"/>
      <c r="O102" s="50"/>
      <c r="P102" s="50"/>
      <c r="Q102" s="50"/>
      <c r="R102" s="49"/>
      <c r="S102" s="50"/>
      <c r="T102" s="50"/>
      <c r="U102" s="50"/>
      <c r="V102" s="49"/>
      <c r="W102" s="50"/>
      <c r="X102" s="50"/>
      <c r="Y102" s="50"/>
      <c r="Z102" s="51"/>
      <c r="AA102" s="50"/>
      <c r="AB102" s="50"/>
    </row>
    <row r="103" spans="1:28" ht="15.75" x14ac:dyDescent="0.25">
      <c r="A103" s="47"/>
      <c r="B103" s="48"/>
      <c r="C103" s="48"/>
      <c r="D103" s="48"/>
      <c r="E103" s="48"/>
      <c r="F103" s="49"/>
      <c r="G103" s="50"/>
      <c r="H103" s="50"/>
      <c r="I103" s="50"/>
      <c r="J103" s="49"/>
      <c r="K103" s="50"/>
      <c r="L103" s="50"/>
      <c r="M103" s="50"/>
      <c r="N103" s="49"/>
      <c r="O103" s="50"/>
      <c r="P103" s="50"/>
      <c r="Q103" s="50"/>
      <c r="R103" s="49"/>
      <c r="S103" s="50"/>
      <c r="T103" s="50"/>
      <c r="U103" s="50"/>
      <c r="V103" s="49"/>
      <c r="W103" s="50"/>
      <c r="X103" s="50"/>
      <c r="Y103" s="50"/>
      <c r="Z103" s="51"/>
      <c r="AA103" s="50"/>
      <c r="AB103" s="50"/>
    </row>
    <row r="104" spans="1:28" ht="15.75" x14ac:dyDescent="0.25">
      <c r="A104" s="47"/>
      <c r="B104" s="48"/>
      <c r="C104" s="48"/>
      <c r="D104" s="48"/>
      <c r="E104" s="48"/>
      <c r="F104" s="49"/>
      <c r="G104" s="50"/>
      <c r="H104" s="50"/>
      <c r="I104" s="50"/>
      <c r="J104" s="49"/>
      <c r="K104" s="50"/>
      <c r="L104" s="50"/>
      <c r="M104" s="50"/>
      <c r="N104" s="49"/>
      <c r="O104" s="50"/>
      <c r="P104" s="50"/>
      <c r="Q104" s="50"/>
      <c r="R104" s="49"/>
      <c r="S104" s="50"/>
      <c r="T104" s="50"/>
      <c r="U104" s="50"/>
      <c r="V104" s="49"/>
      <c r="W104" s="50"/>
      <c r="X104" s="50"/>
      <c r="Y104" s="50"/>
      <c r="Z104" s="51"/>
      <c r="AA104" s="50"/>
      <c r="AB104" s="50"/>
    </row>
    <row r="105" spans="1:28" ht="15.75" x14ac:dyDescent="0.25">
      <c r="A105" s="47"/>
      <c r="B105" s="48"/>
      <c r="C105" s="48"/>
      <c r="D105" s="48"/>
      <c r="E105" s="48"/>
      <c r="F105" s="49"/>
      <c r="G105" s="50"/>
      <c r="H105" s="50"/>
      <c r="I105" s="50"/>
      <c r="J105" s="49"/>
      <c r="K105" s="50"/>
      <c r="L105" s="50"/>
      <c r="M105" s="50"/>
      <c r="N105" s="49"/>
      <c r="O105" s="50"/>
      <c r="P105" s="50"/>
      <c r="Q105" s="50"/>
      <c r="R105" s="49"/>
      <c r="S105" s="50"/>
      <c r="T105" s="50"/>
      <c r="U105" s="50"/>
      <c r="V105" s="49"/>
      <c r="W105" s="50"/>
      <c r="X105" s="50"/>
      <c r="Y105" s="50"/>
      <c r="Z105" s="51"/>
      <c r="AA105" s="50"/>
      <c r="AB105" s="50"/>
    </row>
    <row r="106" spans="1:28" ht="15.75" x14ac:dyDescent="0.25">
      <c r="A106" s="47"/>
      <c r="B106" s="48"/>
      <c r="C106" s="48"/>
      <c r="D106" s="48"/>
      <c r="E106" s="48"/>
      <c r="F106" s="49"/>
      <c r="G106" s="50"/>
      <c r="H106" s="50"/>
      <c r="I106" s="50"/>
      <c r="J106" s="49"/>
      <c r="K106" s="50"/>
      <c r="L106" s="50"/>
      <c r="M106" s="50"/>
      <c r="N106" s="49"/>
      <c r="O106" s="50"/>
      <c r="P106" s="50"/>
      <c r="Q106" s="50"/>
      <c r="R106" s="49"/>
      <c r="S106" s="50"/>
      <c r="T106" s="50"/>
      <c r="U106" s="50"/>
      <c r="V106" s="49"/>
      <c r="W106" s="50"/>
      <c r="X106" s="50"/>
      <c r="Y106" s="50"/>
      <c r="Z106" s="51"/>
      <c r="AA106" s="50"/>
      <c r="AB106" s="50"/>
    </row>
    <row r="107" spans="1:28" ht="15.75" x14ac:dyDescent="0.25">
      <c r="A107" s="47"/>
      <c r="B107" s="48"/>
      <c r="C107" s="48"/>
      <c r="D107" s="48"/>
      <c r="E107" s="48"/>
      <c r="F107" s="49"/>
      <c r="G107" s="50"/>
      <c r="H107" s="50"/>
      <c r="I107" s="50"/>
      <c r="J107" s="49"/>
      <c r="K107" s="50"/>
      <c r="L107" s="50"/>
      <c r="M107" s="50"/>
      <c r="N107" s="49"/>
      <c r="O107" s="50"/>
      <c r="P107" s="50"/>
      <c r="Q107" s="50"/>
      <c r="R107" s="49"/>
      <c r="S107" s="50"/>
      <c r="T107" s="50"/>
      <c r="U107" s="50"/>
      <c r="V107" s="49"/>
      <c r="W107" s="50"/>
      <c r="X107" s="50"/>
      <c r="Y107" s="50"/>
      <c r="Z107" s="51"/>
      <c r="AA107" s="50"/>
      <c r="AB107" s="50"/>
    </row>
    <row r="108" spans="1:28" ht="15.75" x14ac:dyDescent="0.25">
      <c r="A108" s="47"/>
      <c r="B108" s="48"/>
      <c r="C108" s="48"/>
      <c r="D108" s="48"/>
      <c r="E108" s="48"/>
      <c r="F108" s="49"/>
      <c r="G108" s="50"/>
      <c r="H108" s="50"/>
      <c r="I108" s="50"/>
      <c r="J108" s="49"/>
      <c r="K108" s="50"/>
      <c r="L108" s="50"/>
      <c r="M108" s="50"/>
      <c r="N108" s="49"/>
      <c r="O108" s="50"/>
      <c r="P108" s="50"/>
      <c r="Q108" s="50"/>
      <c r="R108" s="49"/>
      <c r="S108" s="50"/>
      <c r="T108" s="50"/>
      <c r="U108" s="50"/>
      <c r="V108" s="49"/>
      <c r="W108" s="50"/>
      <c r="X108" s="50"/>
      <c r="Y108" s="50"/>
      <c r="Z108" s="51"/>
      <c r="AA108" s="50"/>
      <c r="AB108" s="50"/>
    </row>
    <row r="109" spans="1:28" ht="15.75" x14ac:dyDescent="0.25">
      <c r="A109" s="47"/>
      <c r="B109" s="48"/>
      <c r="C109" s="48"/>
      <c r="D109" s="48"/>
      <c r="E109" s="48"/>
      <c r="F109" s="49"/>
      <c r="G109" s="50"/>
      <c r="H109" s="50"/>
      <c r="I109" s="50"/>
      <c r="J109" s="49"/>
      <c r="K109" s="50"/>
      <c r="L109" s="50"/>
      <c r="M109" s="50"/>
      <c r="N109" s="49"/>
      <c r="O109" s="50"/>
      <c r="P109" s="50"/>
      <c r="Q109" s="50"/>
      <c r="R109" s="49"/>
      <c r="S109" s="50"/>
      <c r="T109" s="50"/>
      <c r="U109" s="50"/>
      <c r="V109" s="49"/>
      <c r="W109" s="50"/>
      <c r="X109" s="50"/>
      <c r="Y109" s="50"/>
      <c r="Z109" s="51"/>
      <c r="AA109" s="50"/>
      <c r="AB109" s="50"/>
    </row>
    <row r="110" spans="1:28" ht="15.75" x14ac:dyDescent="0.25">
      <c r="A110" s="47"/>
      <c r="B110" s="48"/>
      <c r="C110" s="48"/>
      <c r="D110" s="48"/>
      <c r="E110" s="48"/>
      <c r="F110" s="49"/>
      <c r="G110" s="50"/>
      <c r="H110" s="50"/>
      <c r="I110" s="50"/>
      <c r="J110" s="49"/>
      <c r="K110" s="50"/>
      <c r="L110" s="50"/>
      <c r="M110" s="50"/>
      <c r="N110" s="49"/>
      <c r="O110" s="50"/>
      <c r="P110" s="50"/>
      <c r="Q110" s="50"/>
      <c r="R110" s="49"/>
      <c r="S110" s="50"/>
      <c r="T110" s="50"/>
      <c r="U110" s="50"/>
      <c r="V110" s="49"/>
      <c r="W110" s="50"/>
      <c r="X110" s="50"/>
      <c r="Y110" s="50"/>
      <c r="Z110" s="51"/>
      <c r="AA110" s="50"/>
      <c r="AB110" s="50"/>
    </row>
    <row r="111" spans="1:28" ht="15.75" x14ac:dyDescent="0.25">
      <c r="A111" s="47"/>
      <c r="B111" s="48"/>
      <c r="C111" s="48"/>
      <c r="D111" s="48"/>
      <c r="E111" s="48"/>
      <c r="F111" s="49"/>
      <c r="G111" s="50"/>
      <c r="H111" s="50"/>
      <c r="I111" s="50"/>
      <c r="J111" s="49"/>
      <c r="K111" s="50"/>
      <c r="L111" s="50"/>
      <c r="M111" s="50"/>
      <c r="N111" s="49"/>
      <c r="O111" s="50"/>
      <c r="P111" s="50"/>
      <c r="Q111" s="50"/>
      <c r="R111" s="49"/>
      <c r="S111" s="50"/>
      <c r="T111" s="50"/>
      <c r="U111" s="50"/>
      <c r="V111" s="49"/>
      <c r="W111" s="50"/>
      <c r="X111" s="50"/>
      <c r="Y111" s="50"/>
      <c r="Z111" s="51"/>
      <c r="AA111" s="50"/>
      <c r="AB111" s="50"/>
    </row>
    <row r="112" spans="1:28" ht="15.75" x14ac:dyDescent="0.25">
      <c r="A112" s="47"/>
      <c r="B112" s="48"/>
      <c r="C112" s="48"/>
      <c r="D112" s="48"/>
      <c r="E112" s="48"/>
      <c r="F112" s="49"/>
      <c r="G112" s="50"/>
      <c r="H112" s="50"/>
      <c r="I112" s="50"/>
      <c r="J112" s="49"/>
      <c r="K112" s="50"/>
      <c r="L112" s="50"/>
      <c r="M112" s="50"/>
      <c r="N112" s="49"/>
      <c r="O112" s="50"/>
      <c r="P112" s="50"/>
      <c r="Q112" s="50"/>
      <c r="R112" s="49"/>
      <c r="S112" s="50"/>
      <c r="T112" s="50"/>
      <c r="U112" s="50"/>
      <c r="V112" s="49"/>
      <c r="W112" s="50"/>
      <c r="X112" s="50"/>
      <c r="Y112" s="50"/>
      <c r="Z112" s="51"/>
      <c r="AA112" s="50"/>
      <c r="AB112" s="50"/>
    </row>
    <row r="113" spans="1:28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6"/>
      <c r="R113" s="46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spans="1:28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6"/>
      <c r="R114" s="46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spans="1:28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6"/>
      <c r="R115" s="46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spans="1:28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6"/>
      <c r="R116" s="46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spans="1:28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6"/>
      <c r="R117" s="46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spans="1:28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6"/>
      <c r="R118" s="46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spans="1:2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6"/>
      <c r="R119" s="46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spans="1:28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6"/>
      <c r="R120" s="46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spans="1:28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6"/>
      <c r="R121" s="46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spans="1:28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6"/>
      <c r="R122" s="46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spans="1:28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6"/>
      <c r="R123" s="46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spans="1:28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6"/>
      <c r="R124" s="46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spans="1:28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6"/>
      <c r="R125" s="46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spans="1:28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6"/>
      <c r="R126" s="46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spans="1:28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6"/>
      <c r="R127" s="46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spans="1:2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6"/>
      <c r="R128" s="46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spans="1:28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6"/>
      <c r="R129" s="46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spans="1:28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6"/>
      <c r="R130" s="46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spans="1:28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6"/>
      <c r="R131" s="46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spans="1:28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6"/>
      <c r="R132" s="46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spans="1:28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6"/>
      <c r="R133" s="46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spans="1:28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6"/>
      <c r="R134" s="46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spans="1:28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6"/>
      <c r="R135" s="46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spans="1:28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6"/>
      <c r="R136" s="46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 spans="1:2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6"/>
      <c r="R137" s="46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 spans="1:28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6"/>
      <c r="R138" s="46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 spans="1:28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6"/>
      <c r="R139" s="46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 spans="1:28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6"/>
      <c r="R140" s="46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 spans="1:28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6"/>
      <c r="R141" s="46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6"/>
      <c r="R142" s="46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 spans="1:28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6"/>
      <c r="R143" s="46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 spans="1:28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6"/>
      <c r="R144" s="46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 spans="1:28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6"/>
      <c r="R145" s="46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 spans="1:28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6"/>
      <c r="R146" s="46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 spans="1:28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6"/>
      <c r="R147" s="46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 spans="1:28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6"/>
      <c r="R148" s="46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 spans="1:2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6"/>
      <c r="R149" s="46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 spans="1:28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6"/>
      <c r="R150" s="46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 spans="1:28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6"/>
      <c r="R151" s="46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 spans="1:28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6"/>
      <c r="R152" s="46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 spans="1:28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6"/>
      <c r="R153" s="46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 spans="1:28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6"/>
      <c r="R154" s="46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 spans="1:2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6"/>
      <c r="R155" s="46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 spans="1:28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6"/>
      <c r="R156" s="46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 spans="1:28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6"/>
      <c r="R157" s="46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 spans="1:28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6"/>
      <c r="R158" s="46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 spans="1:28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6"/>
      <c r="R159" s="46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 spans="1:2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6"/>
      <c r="R160" s="46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 spans="1:28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6"/>
      <c r="R161" s="46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 spans="1:28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6"/>
      <c r="R162" s="46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 spans="1:28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6"/>
      <c r="R163" s="46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 spans="1:28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6"/>
      <c r="R164" s="46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 spans="1:28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6"/>
      <c r="R165" s="46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 spans="1:28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6"/>
      <c r="R166" s="46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 spans="1:28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6"/>
      <c r="R167" s="46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 spans="1:28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6"/>
      <c r="R168" s="46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 spans="1:28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6"/>
      <c r="R169" s="46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 spans="1:28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6"/>
      <c r="R170" s="46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 spans="1:2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6"/>
      <c r="R171" s="46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 spans="1:28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6"/>
      <c r="R172" s="46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 spans="1:28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6"/>
      <c r="R173" s="46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 spans="1:28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6"/>
      <c r="R174" s="46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 spans="1:28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6"/>
      <c r="R175" s="46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1:28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6"/>
      <c r="R176" s="46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1:28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6"/>
      <c r="R177" s="46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1:28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6"/>
      <c r="R178" s="46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 spans="1:28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6"/>
      <c r="R179" s="46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 spans="1:28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6"/>
      <c r="R180" s="46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 spans="1:28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6"/>
      <c r="R181" s="46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 spans="1:28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6"/>
      <c r="R182" s="46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 spans="1:28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6"/>
      <c r="R183" s="46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 spans="1:28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6"/>
      <c r="R184" s="46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 spans="1:28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6"/>
      <c r="R185" s="46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 spans="1:28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6"/>
      <c r="R186" s="46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 spans="1:28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6"/>
      <c r="R187" s="46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 spans="1:28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6"/>
      <c r="R188" s="46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 spans="1:28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6"/>
      <c r="R189" s="46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6"/>
      <c r="R190" s="46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 spans="1:28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6"/>
      <c r="R191" s="46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 spans="1:28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6"/>
      <c r="R192" s="46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 spans="1:28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6"/>
      <c r="R193" s="46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 spans="1:28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6"/>
      <c r="R194" s="46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 spans="1:28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6"/>
      <c r="R195" s="46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 spans="1:28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6"/>
      <c r="R196" s="46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 spans="1:28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6"/>
      <c r="R197" s="46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 spans="1:2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6"/>
      <c r="R198" s="46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 spans="1:28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6"/>
      <c r="R199" s="46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 spans="1:28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6"/>
      <c r="R200" s="46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 spans="1:28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6"/>
      <c r="R201" s="46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 spans="1:28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6"/>
      <c r="R202" s="46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 spans="1:28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6"/>
      <c r="R203" s="46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 spans="1:28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6"/>
      <c r="R204" s="46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 spans="1:28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6"/>
      <c r="R205" s="46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 spans="1:28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6"/>
      <c r="R206" s="46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 spans="1:28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6"/>
      <c r="R207" s="46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 spans="1:28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6"/>
      <c r="R208" s="46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 spans="1:28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6"/>
      <c r="R209" s="46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 spans="1:28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6"/>
      <c r="R210" s="46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 spans="1:2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6"/>
      <c r="R211" s="46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 spans="1:28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6"/>
      <c r="R212" s="46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 spans="1:28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6"/>
      <c r="R213" s="46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 spans="1:28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6"/>
      <c r="R214" s="46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 spans="1:28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6"/>
      <c r="R215" s="46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 spans="1:2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6"/>
      <c r="R216" s="46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 spans="1:28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6"/>
      <c r="R217" s="46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 spans="1:28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6"/>
      <c r="R218" s="46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 spans="1:28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6"/>
      <c r="R219" s="46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 spans="1:28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6"/>
      <c r="R220" s="46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 spans="1:28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6"/>
      <c r="R221" s="46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 spans="1:28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6"/>
      <c r="R222" s="46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 spans="1:28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6"/>
      <c r="R223" s="46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 spans="1:28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6"/>
      <c r="R224" s="46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 spans="1:28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6"/>
      <c r="R225" s="46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 spans="1:28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6"/>
      <c r="R226" s="46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 spans="1:28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6"/>
      <c r="R227" s="46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 spans="1:2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6"/>
      <c r="R228" s="46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 spans="1:28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6"/>
      <c r="R229" s="46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 spans="1:28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6"/>
      <c r="R230" s="46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 spans="1:28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6"/>
      <c r="R231" s="46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 spans="1:28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6"/>
      <c r="R232" s="46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 spans="1:28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6"/>
      <c r="R233" s="46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 spans="1:28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6"/>
      <c r="R234" s="46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 spans="1:28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6"/>
      <c r="R235" s="46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 spans="1:28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6"/>
      <c r="R236" s="46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 spans="1:2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6"/>
      <c r="R237" s="46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6"/>
      <c r="R238" s="46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 spans="1:28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6"/>
      <c r="R239" s="46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 spans="1:28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6"/>
      <c r="R240" s="46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 spans="1:28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6"/>
      <c r="R241" s="46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 spans="1:28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6"/>
      <c r="R242" s="46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 spans="1:28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6"/>
      <c r="R243" s="46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 spans="1:28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6"/>
      <c r="R244" s="46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 spans="1:28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6"/>
      <c r="R245" s="46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 spans="1:28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6"/>
      <c r="R246" s="46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 spans="1:28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6"/>
      <c r="R247" s="46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 spans="1:2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6"/>
      <c r="R248" s="46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 spans="1:28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6"/>
      <c r="R249" s="46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 spans="1:28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6"/>
      <c r="R250" s="46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 spans="1:28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6"/>
      <c r="R251" s="46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 spans="1:28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6"/>
      <c r="R252" s="46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 spans="1:28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6"/>
      <c r="R253" s="46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 spans="1:2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6"/>
      <c r="R254" s="46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 spans="1:28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6"/>
      <c r="R255" s="46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 spans="1:28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6"/>
      <c r="R256" s="46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 spans="1:28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6"/>
      <c r="R257" s="46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 spans="1:28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6"/>
      <c r="R258" s="46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 spans="1:28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6"/>
      <c r="R259" s="46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 spans="1:28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6"/>
      <c r="R260" s="46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 spans="1:28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6"/>
      <c r="R261" s="46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 spans="1:28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6"/>
      <c r="R262" s="46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 spans="1:28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6"/>
      <c r="R263" s="46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 spans="1:2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6"/>
      <c r="R264" s="46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 spans="1:28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6"/>
      <c r="R265" s="46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 spans="1:28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6"/>
      <c r="R266" s="46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 spans="1:28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6"/>
      <c r="R267" s="46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 spans="1:28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6"/>
      <c r="R268" s="46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 spans="1:28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6"/>
      <c r="R269" s="46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 spans="1:2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6"/>
      <c r="R270" s="46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 spans="1:28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6"/>
      <c r="R271" s="46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 spans="1:28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6"/>
      <c r="R272" s="46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 spans="1:28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6"/>
      <c r="R273" s="46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 spans="1:28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6"/>
      <c r="R274" s="46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 spans="1:28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6"/>
      <c r="R275" s="46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 spans="1:2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6"/>
      <c r="R276" s="46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 spans="1:28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6"/>
      <c r="R277" s="46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 spans="1:28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6"/>
      <c r="R278" s="46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 spans="1:28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6"/>
      <c r="R279" s="46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 spans="1:28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6"/>
      <c r="R280" s="46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 spans="1:28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6"/>
      <c r="R281" s="46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 spans="1:2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6"/>
      <c r="R282" s="46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 spans="1:28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6"/>
      <c r="R283" s="46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 spans="1:28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6"/>
      <c r="R284" s="46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 spans="1:28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6"/>
      <c r="R285" s="46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6"/>
      <c r="R286" s="46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 spans="1:2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6"/>
      <c r="R287" s="46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 spans="1:28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6"/>
      <c r="R288" s="46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 spans="1:28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6"/>
      <c r="R289" s="46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 spans="1:28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6"/>
      <c r="R290" s="46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 spans="1:28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6"/>
      <c r="R291" s="46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 spans="1:2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6"/>
      <c r="R292" s="46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 spans="1:28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6"/>
      <c r="R293" s="46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 spans="1:28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6"/>
      <c r="R294" s="46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 spans="1:28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6"/>
      <c r="R295" s="46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 spans="1:28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6"/>
      <c r="R296" s="46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 spans="1:28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6"/>
      <c r="R297" s="46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 spans="1:2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6"/>
      <c r="R298" s="46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 spans="1:28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6"/>
      <c r="R299" s="46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 spans="1:28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6"/>
      <c r="R300" s="46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 spans="1:28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6"/>
      <c r="R301" s="46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 spans="1:2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6"/>
      <c r="R302" s="46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 spans="1:28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6"/>
      <c r="R303" s="46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 spans="1:28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6"/>
      <c r="R304" s="46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 spans="1:28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6"/>
      <c r="R305" s="46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 spans="1:28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6"/>
      <c r="R306" s="46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 spans="1:28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6"/>
      <c r="R307" s="46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 spans="1:28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6"/>
      <c r="R308" s="46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 spans="1:28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6"/>
      <c r="R309" s="46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 spans="1:28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6"/>
      <c r="R310" s="46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 spans="1:28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6"/>
      <c r="R311" s="46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 spans="1:28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6"/>
      <c r="R312" s="46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 spans="1:28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6"/>
      <c r="R313" s="46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 spans="1:28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6"/>
      <c r="R314" s="46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 spans="1:28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6"/>
      <c r="R315" s="46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 spans="1:28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6"/>
      <c r="R316" s="46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 spans="1:28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6"/>
      <c r="R317" s="46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 spans="1:28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6"/>
      <c r="R318" s="46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 spans="1:2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6"/>
      <c r="R319" s="46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 spans="1:28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6"/>
      <c r="R320" s="46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 spans="1:28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6"/>
      <c r="R321" s="46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 spans="1:28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6"/>
      <c r="R322" s="46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 spans="1:28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6"/>
      <c r="R323" s="46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 spans="1:2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6"/>
      <c r="R324" s="46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 spans="1:28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6"/>
      <c r="R325" s="46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 spans="1:28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6"/>
      <c r="R326" s="46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 spans="1:28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6"/>
      <c r="R327" s="46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 spans="1:28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6"/>
      <c r="R328" s="46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 spans="1:28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6"/>
      <c r="R329" s="46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 spans="1:2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6"/>
      <c r="R330" s="46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 spans="1:28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6"/>
      <c r="R331" s="46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 spans="1:28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6"/>
      <c r="R332" s="46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 spans="1:28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6"/>
      <c r="R333" s="46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6"/>
      <c r="R334" s="46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 spans="1:2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6"/>
      <c r="R335" s="46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 spans="1:28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6"/>
      <c r="R336" s="46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 spans="1:28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6"/>
      <c r="R337" s="46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 spans="1:28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6"/>
      <c r="R338" s="46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 spans="1:28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6"/>
      <c r="R339" s="46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 spans="1:2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6"/>
      <c r="R340" s="46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 spans="1:28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6"/>
      <c r="R341" s="46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 spans="1:28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6"/>
      <c r="R342" s="46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 spans="1:28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6"/>
      <c r="R343" s="46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 spans="1:28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6"/>
      <c r="R344" s="46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 spans="1:28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6"/>
      <c r="R345" s="46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 spans="1:2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6"/>
      <c r="R346" s="46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 spans="1:28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6"/>
      <c r="R347" s="46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 spans="1:28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6"/>
      <c r="R348" s="46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 spans="1:28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6"/>
      <c r="R349" s="46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 spans="1:28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6"/>
      <c r="R350" s="46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 spans="1:28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6"/>
      <c r="R351" s="46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 spans="1:28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6"/>
      <c r="R352" s="46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 spans="1:28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6"/>
      <c r="R353" s="46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 spans="1:2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6"/>
      <c r="R354" s="46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 spans="1:28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6"/>
      <c r="R355" s="46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 spans="1:28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6"/>
      <c r="R356" s="46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 spans="1:28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6"/>
      <c r="R357" s="46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 spans="1:28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6"/>
      <c r="R358" s="46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 spans="1:2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6"/>
      <c r="R359" s="46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 spans="1:28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6"/>
      <c r="R360" s="46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 spans="1:28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6"/>
      <c r="R361" s="46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 spans="1:28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6"/>
      <c r="R362" s="46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 spans="1:28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6"/>
      <c r="R363" s="46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 spans="1:28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6"/>
      <c r="R364" s="46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 spans="1:2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6"/>
      <c r="R365" s="46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 spans="1:28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6"/>
      <c r="R366" s="46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 spans="1:28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6"/>
      <c r="R367" s="46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 spans="1:28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6"/>
      <c r="R368" s="46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 spans="1:28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6"/>
      <c r="R369" s="46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 spans="1:28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6"/>
      <c r="R370" s="46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 spans="1:28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6"/>
      <c r="R371" s="46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 spans="1:28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6"/>
      <c r="R372" s="46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 spans="1:28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6"/>
      <c r="R373" s="46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 spans="1:28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6"/>
      <c r="R374" s="46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 spans="1:28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6"/>
      <c r="R375" s="46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 spans="1:28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6"/>
      <c r="R376" s="46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 spans="1:28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6"/>
      <c r="R377" s="46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 spans="1:28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6"/>
      <c r="R378" s="46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 spans="1:28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6"/>
      <c r="R379" s="46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 spans="1:28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6"/>
      <c r="R380" s="46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 spans="1:28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6"/>
      <c r="R381" s="46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 spans="1:28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6"/>
      <c r="R382" s="46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 spans="1:28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6"/>
      <c r="R383" s="46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 spans="1:28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6"/>
      <c r="R384" s="46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 spans="1:28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6"/>
      <c r="R385" s="46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 spans="1:28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6"/>
      <c r="R386" s="46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 spans="1:28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6"/>
      <c r="R387" s="46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 spans="1:28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6"/>
      <c r="R388" s="46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 spans="1:28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6"/>
      <c r="R389" s="46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 spans="1:28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6"/>
      <c r="R390" s="46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 spans="1:2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6"/>
      <c r="R391" s="46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 spans="1:28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6"/>
      <c r="R392" s="46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 spans="1:28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6"/>
      <c r="R393" s="46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 spans="1:28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6"/>
      <c r="R394" s="46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 spans="1:28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6"/>
      <c r="R395" s="46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 spans="1:2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6"/>
      <c r="R396" s="46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 spans="1:28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6"/>
      <c r="R397" s="46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 spans="1:28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6"/>
      <c r="R398" s="46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 spans="1:28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6"/>
      <c r="R399" s="46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 spans="1:28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6"/>
      <c r="R400" s="46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 spans="1:28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6"/>
      <c r="R401" s="46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 spans="1:2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6"/>
      <c r="R402" s="46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 spans="1:28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6"/>
      <c r="R403" s="46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 spans="1:28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6"/>
      <c r="R404" s="46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 spans="1:28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6"/>
      <c r="R405" s="46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 spans="1:28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6"/>
      <c r="R406" s="46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 spans="1:2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6"/>
      <c r="R407" s="46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 spans="1:28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6"/>
      <c r="R408" s="46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 spans="1:28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6"/>
      <c r="R409" s="46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 spans="1:28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6"/>
      <c r="R410" s="46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 spans="1:28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6"/>
      <c r="R411" s="46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 spans="1:28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6"/>
      <c r="R412" s="46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 spans="1:28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6"/>
      <c r="R413" s="46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 spans="1:28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6"/>
      <c r="R414" s="46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 spans="1:28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6"/>
      <c r="R415" s="46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 spans="1:28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6"/>
      <c r="R416" s="46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 spans="1:2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6"/>
      <c r="R417" s="46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 spans="1:28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6"/>
      <c r="R418" s="46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 spans="1:28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6"/>
      <c r="R419" s="46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 spans="1:28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6"/>
      <c r="R420" s="46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 spans="1:2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6"/>
      <c r="R421" s="46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 spans="1:28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6"/>
      <c r="R422" s="46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 spans="1:28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6"/>
      <c r="R423" s="46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 spans="1:28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6"/>
      <c r="R424" s="46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 spans="1:2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6"/>
      <c r="R425" s="46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 spans="1:28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6"/>
      <c r="R426" s="46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 spans="1:28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6"/>
      <c r="R427" s="46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 spans="1:28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6"/>
      <c r="R428" s="46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 spans="1:2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6"/>
      <c r="R429" s="46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 spans="1:28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6"/>
      <c r="R430" s="46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 spans="1:28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6"/>
      <c r="R431" s="46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 spans="1:28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6"/>
      <c r="R432" s="46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 spans="1:28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6"/>
      <c r="R433" s="46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 spans="1:28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6"/>
      <c r="R434" s="46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 spans="1:28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6"/>
      <c r="R435" s="46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 spans="1:2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6"/>
      <c r="R436" s="46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 spans="1:28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6"/>
      <c r="R437" s="46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 spans="1:28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6"/>
      <c r="R438" s="46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 spans="1:28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6"/>
      <c r="R439" s="46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 spans="1:28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6"/>
      <c r="R440" s="46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 spans="1:28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6"/>
      <c r="R441" s="46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 spans="1:2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6"/>
      <c r="R442" s="46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 spans="1:28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6"/>
      <c r="R443" s="46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 spans="1:28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6"/>
      <c r="R444" s="46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 spans="1:28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6"/>
      <c r="R445" s="46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 spans="1:2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6"/>
      <c r="R446" s="46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 spans="1:28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6"/>
      <c r="R447" s="46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 spans="1:28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6"/>
      <c r="R448" s="46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 spans="1:28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6"/>
      <c r="R449" s="46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 spans="1:28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6"/>
      <c r="R450" s="46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 spans="1:28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6"/>
      <c r="R451" s="46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 spans="1:28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6"/>
      <c r="R452" s="46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 spans="1:28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6"/>
      <c r="R453" s="46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 spans="1:28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6"/>
      <c r="R454" s="46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 spans="1:28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6"/>
      <c r="R455" s="46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 spans="1:28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6"/>
      <c r="R456" s="46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 spans="1:28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6"/>
      <c r="R457" s="46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 spans="1:28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6"/>
      <c r="R458" s="46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 spans="1:28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6"/>
      <c r="R459" s="46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 spans="1:2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6"/>
      <c r="R460" s="46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 spans="1:28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6"/>
      <c r="R461" s="46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 spans="1:28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6"/>
      <c r="R462" s="46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 spans="1:28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6"/>
      <c r="R463" s="46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 spans="1:28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6"/>
      <c r="R464" s="46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 spans="1:2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6"/>
      <c r="R465" s="46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 spans="1:28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6"/>
      <c r="R466" s="46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 spans="1:28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6"/>
      <c r="R467" s="46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 spans="1:28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6"/>
      <c r="R468" s="46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 spans="1:28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6"/>
      <c r="R469" s="46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 spans="1:28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6"/>
      <c r="R470" s="46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 spans="1:28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6"/>
      <c r="R471" s="46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 spans="1:28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6"/>
      <c r="R472" s="46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 spans="1:28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6"/>
      <c r="R473" s="46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 spans="1:2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6"/>
      <c r="R474" s="46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 spans="1:28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6"/>
      <c r="R475" s="46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 spans="1:28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6"/>
      <c r="R476" s="46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 spans="1:28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6"/>
      <c r="R477" s="46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 spans="1:28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6"/>
      <c r="R478" s="46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 spans="1:28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6"/>
      <c r="R479" s="46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 spans="1:2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6"/>
      <c r="R480" s="46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 spans="1:28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6"/>
      <c r="R481" s="46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 spans="1:28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6"/>
      <c r="R482" s="46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 spans="1:28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6"/>
      <c r="R483" s="46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 spans="1:2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6"/>
      <c r="R484" s="46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 spans="1:28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6"/>
      <c r="R485" s="46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 spans="1:28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6"/>
      <c r="R486" s="46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 spans="1:28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6"/>
      <c r="R487" s="46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 spans="1:28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6"/>
      <c r="R488" s="46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 spans="1:28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6"/>
      <c r="R489" s="46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 spans="1:28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6"/>
      <c r="R490" s="46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 spans="1:28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6"/>
      <c r="R491" s="46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 spans="1:28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6"/>
      <c r="R492" s="46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 spans="1:28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6"/>
      <c r="R493" s="46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 spans="1:28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6"/>
      <c r="R494" s="46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 spans="1:28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6"/>
      <c r="R495" s="46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 spans="1:28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6"/>
      <c r="R496" s="46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 spans="1:28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6"/>
      <c r="R497" s="46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 spans="1:2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6"/>
      <c r="R498" s="46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 spans="1:28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6"/>
      <c r="R499" s="46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 spans="1:28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6"/>
      <c r="R500" s="46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 spans="1:28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6"/>
      <c r="R501" s="46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 spans="1:28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6"/>
      <c r="R502" s="46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 spans="1:28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6"/>
      <c r="R503" s="46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 spans="1:28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6"/>
      <c r="R504" s="46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 spans="1:28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6"/>
      <c r="R505" s="46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 spans="1:2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6"/>
      <c r="R506" s="46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 spans="1:28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6"/>
      <c r="R507" s="46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 spans="1:28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6"/>
      <c r="R508" s="46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 spans="1:28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6"/>
      <c r="R509" s="46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 spans="1:28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6"/>
      <c r="R510" s="46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 spans="1:28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6"/>
      <c r="R511" s="46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 spans="1:28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6"/>
      <c r="R512" s="46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 spans="1:28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6"/>
      <c r="R513" s="46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 spans="1:28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6"/>
      <c r="R514" s="46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 spans="1:28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6"/>
      <c r="R515" s="46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 spans="1:2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6"/>
      <c r="R516" s="46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 spans="1:28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6"/>
      <c r="R517" s="46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 spans="1:28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6"/>
      <c r="R518" s="46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 spans="1:28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6"/>
      <c r="R519" s="46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 spans="1:28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6"/>
      <c r="R520" s="46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 spans="1:28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6"/>
      <c r="R521" s="46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 spans="1:2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6"/>
      <c r="R522" s="46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 spans="1:28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6"/>
      <c r="R523" s="46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 spans="1:28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6"/>
      <c r="R524" s="46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 spans="1:28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6"/>
      <c r="R525" s="46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 spans="1:28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6"/>
      <c r="R526" s="46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 spans="1:28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6"/>
      <c r="R527" s="46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 spans="1:28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6"/>
      <c r="R528" s="46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 spans="1:28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6"/>
      <c r="R529" s="46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 spans="1:28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6"/>
      <c r="R530" s="46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 spans="1:28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6"/>
      <c r="R531" s="46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 spans="1:28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6"/>
      <c r="R532" s="46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 spans="1:28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6"/>
      <c r="R533" s="46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 spans="1:28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6"/>
      <c r="R534" s="46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 spans="1:28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6"/>
      <c r="R535" s="46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 spans="1:28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6"/>
      <c r="R536" s="46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 spans="1:28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6"/>
      <c r="R537" s="46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 spans="1:28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6"/>
      <c r="R538" s="46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 spans="1:28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6"/>
      <c r="R539" s="46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 spans="1:28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6"/>
      <c r="R540" s="46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 spans="1:28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6"/>
      <c r="R541" s="46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 spans="1:28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6"/>
      <c r="R542" s="46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 spans="1:28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6"/>
      <c r="R543" s="46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 spans="1:28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6"/>
      <c r="R544" s="46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 spans="1:28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6"/>
      <c r="R545" s="46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 spans="1:28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6"/>
      <c r="R546" s="46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 spans="1:28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6"/>
      <c r="R547" s="46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 spans="1:28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6"/>
      <c r="R548" s="46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 spans="1:28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6"/>
      <c r="R549" s="46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 spans="1:28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6"/>
      <c r="R550" s="46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 spans="1:28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6"/>
      <c r="R551" s="46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 spans="1:28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6"/>
      <c r="R552" s="46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 spans="1:28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6"/>
      <c r="R553" s="46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 spans="1:28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6"/>
      <c r="R554" s="46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 spans="1:28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6"/>
      <c r="R555" s="46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 spans="1:28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6"/>
      <c r="R556" s="46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 spans="1:28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6"/>
      <c r="R557" s="46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 spans="1:28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6"/>
      <c r="R558" s="46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 spans="1:28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6"/>
      <c r="R559" s="46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 spans="1:28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6"/>
      <c r="R560" s="46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 spans="1:28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6"/>
      <c r="R561" s="46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 spans="1:28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6"/>
      <c r="R562" s="46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 spans="1:28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6"/>
      <c r="R563" s="46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 spans="1:28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6"/>
      <c r="R564" s="46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 spans="1:28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6"/>
      <c r="R565" s="46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 spans="1:28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6"/>
      <c r="R566" s="46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 spans="1:28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6"/>
      <c r="R567" s="46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 spans="1:28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6"/>
      <c r="R568" s="46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 spans="1:28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6"/>
      <c r="R569" s="46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 spans="1:28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6"/>
      <c r="R570" s="46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 spans="1:28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6"/>
      <c r="R571" s="46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 spans="1:28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6"/>
      <c r="R572" s="46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 spans="1:28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6"/>
      <c r="R573" s="46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 spans="1:28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6"/>
      <c r="R574" s="46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 spans="1:28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6"/>
      <c r="R575" s="46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 spans="1:28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6"/>
      <c r="R576" s="46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 spans="1:28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6"/>
      <c r="R577" s="46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 spans="1:28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6"/>
      <c r="R578" s="46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 spans="1:28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6"/>
      <c r="R579" s="46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 spans="1:28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6"/>
      <c r="R580" s="46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 spans="1:28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6"/>
      <c r="R581" s="46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 spans="1:28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6"/>
      <c r="R582" s="46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 spans="1:28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6"/>
      <c r="R583" s="46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 spans="1:28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6"/>
      <c r="R584" s="46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 spans="1:28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6"/>
      <c r="R585" s="46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 spans="1:28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6"/>
      <c r="R586" s="46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 spans="1:28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6"/>
      <c r="R587" s="46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 spans="1:28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6"/>
      <c r="R588" s="46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 spans="1:28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6"/>
      <c r="R589" s="46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 spans="1:28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6"/>
      <c r="R590" s="46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 spans="1:28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6"/>
      <c r="R591" s="46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 spans="1:28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6"/>
      <c r="R592" s="46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 spans="1:28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6"/>
      <c r="R593" s="46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 spans="1:28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6"/>
      <c r="R594" s="46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 spans="1:28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6"/>
      <c r="R595" s="46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 spans="1:28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6"/>
      <c r="R596" s="46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 spans="1:28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6"/>
      <c r="R597" s="46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 spans="1:28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6"/>
      <c r="R598" s="46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 spans="1:28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6"/>
      <c r="R599" s="46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 spans="1:28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6"/>
      <c r="R600" s="46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 spans="1:28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6"/>
      <c r="R601" s="46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 spans="1:28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6"/>
      <c r="R602" s="46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 spans="1:28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6"/>
      <c r="R603" s="46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 spans="1:28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6"/>
      <c r="R604" s="46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 spans="1:28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6"/>
      <c r="R605" s="46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 spans="1:28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6"/>
      <c r="R606" s="46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 spans="1:28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6"/>
      <c r="R607" s="46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 spans="1:28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6"/>
      <c r="R608" s="46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 spans="1:28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6"/>
      <c r="R609" s="46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 spans="1:28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6"/>
      <c r="R610" s="46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 spans="1:28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6"/>
      <c r="R611" s="46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 spans="1:28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6"/>
      <c r="R612" s="46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 spans="1:28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6"/>
      <c r="R613" s="46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 spans="1:28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6"/>
      <c r="R614" s="46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 spans="1:28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6"/>
      <c r="R615" s="46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 spans="1:28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6"/>
      <c r="R616" s="46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 spans="1:28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6"/>
      <c r="R617" s="46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 spans="1:28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6"/>
      <c r="R618" s="46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 spans="1:28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6"/>
      <c r="R619" s="46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 spans="1:28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6"/>
      <c r="R620" s="46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 spans="1:28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6"/>
      <c r="R621" s="46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 spans="1:28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6"/>
      <c r="R622" s="46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 spans="1:28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6"/>
      <c r="R623" s="46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 spans="1:28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6"/>
      <c r="R624" s="46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 spans="1:28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6"/>
      <c r="R625" s="46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 spans="1:28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6"/>
      <c r="R626" s="46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 spans="1:28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6"/>
      <c r="R627" s="46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 spans="1:28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6"/>
      <c r="R628" s="46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 spans="1:28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6"/>
      <c r="R629" s="46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 spans="1:28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6"/>
      <c r="R630" s="46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 spans="1:28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6"/>
      <c r="R631" s="46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 spans="1:28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6"/>
      <c r="R632" s="46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 spans="1:28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6"/>
      <c r="R633" s="46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 spans="1:28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6"/>
      <c r="R634" s="46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 spans="1:28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6"/>
      <c r="R635" s="46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 spans="1:28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6"/>
      <c r="R636" s="46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 spans="1:28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6"/>
      <c r="R637" s="46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 spans="1:28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6"/>
      <c r="R638" s="46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 spans="1:28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6"/>
      <c r="R639" s="46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 spans="1:28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6"/>
      <c r="R640" s="46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 spans="1:28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6"/>
      <c r="R641" s="46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 spans="1:28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6"/>
      <c r="R642" s="46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 spans="1:28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6"/>
      <c r="R643" s="46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 spans="1:28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6"/>
      <c r="R644" s="46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 spans="1:28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6"/>
      <c r="R645" s="46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 spans="1:28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6"/>
      <c r="R646" s="46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 spans="1:28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6"/>
      <c r="R647" s="46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 spans="1:28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6"/>
      <c r="R648" s="46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 spans="1:28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6"/>
      <c r="R649" s="46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 spans="1:28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6"/>
      <c r="R650" s="46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 spans="1:28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6"/>
      <c r="R651" s="46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 spans="1:28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6"/>
      <c r="R652" s="46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 spans="1:28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6"/>
      <c r="R653" s="46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 spans="1:28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6"/>
      <c r="R654" s="46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 spans="1:28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6"/>
      <c r="R655" s="46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 spans="1:28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6"/>
      <c r="R656" s="46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 spans="1:28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6"/>
      <c r="R657" s="46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 spans="1:28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6"/>
      <c r="R658" s="46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 spans="1:28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6"/>
      <c r="R659" s="46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 spans="1:28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6"/>
      <c r="R660" s="46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 spans="1:28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6"/>
      <c r="R661" s="46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 spans="1:28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6"/>
      <c r="R662" s="46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 spans="1:28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6"/>
      <c r="R663" s="46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 spans="1:28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6"/>
      <c r="R664" s="46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 spans="1:28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6"/>
      <c r="R665" s="46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 spans="1:28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6"/>
      <c r="R666" s="46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 spans="1:28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6"/>
      <c r="R667" s="46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 spans="1:28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6"/>
      <c r="R668" s="46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 spans="1:28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6"/>
      <c r="R669" s="46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 spans="1:28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6"/>
      <c r="R670" s="46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 spans="1:28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6"/>
      <c r="R671" s="46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 spans="1:28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6"/>
      <c r="R672" s="46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 spans="1:28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6"/>
      <c r="R673" s="46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 spans="1:28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6"/>
      <c r="R674" s="46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 spans="1:28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6"/>
      <c r="R675" s="46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 spans="1:28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6"/>
      <c r="R676" s="46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 spans="1:28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6"/>
      <c r="R677" s="46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 spans="1:28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6"/>
      <c r="R678" s="46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 spans="1:28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6"/>
      <c r="R679" s="46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 spans="1:28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6"/>
      <c r="R680" s="46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 spans="1:28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6"/>
      <c r="R681" s="46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 spans="1:28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6"/>
      <c r="R682" s="46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 spans="1:28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6"/>
      <c r="R683" s="46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 spans="1:28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6"/>
      <c r="R684" s="46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 spans="1:28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6"/>
      <c r="R685" s="46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 spans="1:28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6"/>
      <c r="R686" s="46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 spans="1:28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6"/>
      <c r="R687" s="46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 spans="1:28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6"/>
      <c r="R688" s="46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 spans="1:28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6"/>
      <c r="R689" s="46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 spans="1:28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6"/>
      <c r="R690" s="46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 spans="1:28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6"/>
      <c r="R691" s="46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 spans="1:28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6"/>
      <c r="R692" s="46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 spans="1:28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6"/>
      <c r="R693" s="46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 spans="1:28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6"/>
      <c r="R694" s="46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 spans="1:28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6"/>
      <c r="R695" s="46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 spans="1:28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6"/>
      <c r="R696" s="46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 spans="1:28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6"/>
      <c r="R697" s="46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 spans="1:28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6"/>
      <c r="R698" s="46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 spans="1:28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6"/>
      <c r="R699" s="46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 spans="1:28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6"/>
      <c r="R700" s="46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 spans="1:28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6"/>
      <c r="R701" s="46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 spans="1:28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6"/>
      <c r="R702" s="46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 spans="1:28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6"/>
      <c r="R703" s="46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 spans="1:28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6"/>
      <c r="R704" s="46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 spans="1:28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6"/>
      <c r="R705" s="46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 spans="1:28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6"/>
      <c r="R706" s="46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 spans="1:28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6"/>
      <c r="R707" s="46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 spans="1:28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6"/>
      <c r="R708" s="46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 spans="1:28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6"/>
      <c r="R709" s="46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 spans="1:28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6"/>
      <c r="R710" s="46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 spans="1:28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6"/>
      <c r="R711" s="46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 spans="1:28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6"/>
      <c r="R712" s="46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 spans="1:28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6"/>
      <c r="R713" s="46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 spans="1:28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6"/>
      <c r="R714" s="46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 spans="1:28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6"/>
      <c r="R715" s="46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 spans="1:28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6"/>
      <c r="R716" s="46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 spans="1:28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6"/>
      <c r="R717" s="46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 spans="1:28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6"/>
      <c r="R718" s="46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 spans="1:28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6"/>
      <c r="R719" s="46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 spans="1:28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6"/>
      <c r="R720" s="46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 spans="1:28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6"/>
      <c r="R721" s="46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 spans="1:28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6"/>
      <c r="R722" s="46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 spans="1:28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6"/>
      <c r="R723" s="46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 spans="1:28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6"/>
      <c r="R724" s="46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 spans="1:28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6"/>
      <c r="R725" s="46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 spans="1:28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6"/>
      <c r="R726" s="46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 spans="1:28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6"/>
      <c r="R727" s="46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 spans="1:28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6"/>
      <c r="R728" s="46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 spans="1:28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6"/>
      <c r="R729" s="46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 spans="1:28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6"/>
      <c r="R730" s="46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 spans="1:28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6"/>
      <c r="R731" s="46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 spans="1:28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6"/>
      <c r="R732" s="46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 spans="1:28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6"/>
      <c r="R733" s="46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 spans="1:28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6"/>
      <c r="R734" s="46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 spans="1:28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6"/>
      <c r="R735" s="46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 spans="1:28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6"/>
      <c r="R736" s="46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 spans="1:28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6"/>
      <c r="R737" s="46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 spans="1:28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6"/>
      <c r="R738" s="46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 spans="1:28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6"/>
      <c r="R739" s="46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 spans="1:28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6"/>
      <c r="R740" s="46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 spans="1:28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6"/>
      <c r="R741" s="46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 spans="1:28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6"/>
      <c r="R742" s="46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 spans="1:28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6"/>
      <c r="R743" s="46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 spans="1:28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6"/>
      <c r="R744" s="46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 spans="1:28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6"/>
      <c r="R745" s="46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 spans="1:28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6"/>
      <c r="R746" s="46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 spans="1:28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6"/>
      <c r="R747" s="46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 spans="1:28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6"/>
      <c r="R748" s="46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 spans="1:28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6"/>
      <c r="R749" s="46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 spans="1:28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6"/>
      <c r="R750" s="46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 spans="1:28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6"/>
      <c r="R751" s="46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 spans="1:28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6"/>
      <c r="R752" s="46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 spans="1:28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6"/>
      <c r="R753" s="46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 spans="1:28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6"/>
      <c r="R754" s="46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 spans="1:28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6"/>
      <c r="R755" s="46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 spans="1:28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6"/>
      <c r="R756" s="46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 spans="1:28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6"/>
      <c r="R757" s="46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 spans="1:28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6"/>
      <c r="R758" s="46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 spans="1:28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6"/>
      <c r="R759" s="46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 spans="1:28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6"/>
      <c r="R760" s="46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 spans="1:28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6"/>
      <c r="R761" s="46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 spans="1:28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6"/>
      <c r="R762" s="46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 spans="1:28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6"/>
      <c r="R763" s="46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 spans="1:28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6"/>
      <c r="R764" s="46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 spans="1:28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6"/>
      <c r="R765" s="46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 spans="1:28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6"/>
      <c r="R766" s="46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 spans="1:28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6"/>
      <c r="R767" s="46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 spans="1:28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6"/>
      <c r="R768" s="46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 spans="1:28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6"/>
      <c r="R769" s="46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 spans="1:28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6"/>
      <c r="R770" s="46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 spans="1:28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6"/>
      <c r="R771" s="46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 spans="1:28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6"/>
      <c r="R772" s="46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 spans="1:28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6"/>
      <c r="R773" s="46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 spans="1:28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6"/>
      <c r="R774" s="46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 spans="1:28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6"/>
      <c r="R775" s="46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 spans="1:28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6"/>
      <c r="R776" s="46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 spans="1:28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6"/>
      <c r="R777" s="46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 spans="1:28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6"/>
      <c r="R778" s="46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 spans="1:28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6"/>
      <c r="R779" s="46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 spans="1:28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6"/>
      <c r="R780" s="46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 spans="1:28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6"/>
      <c r="R781" s="46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 spans="1:28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6"/>
      <c r="R782" s="46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 spans="1:28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6"/>
      <c r="R783" s="46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 spans="1:28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6"/>
      <c r="R784" s="46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 spans="1:28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6"/>
      <c r="R785" s="46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 spans="1:28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6"/>
      <c r="R786" s="46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 spans="1:28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6"/>
      <c r="R787" s="46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 spans="1:28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6"/>
      <c r="R788" s="46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 spans="1:28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6"/>
      <c r="R789" s="46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 spans="1:28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6"/>
      <c r="R790" s="46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 spans="1:28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6"/>
      <c r="R791" s="46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 spans="1:28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6"/>
      <c r="R792" s="46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 spans="1:28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6"/>
      <c r="R793" s="46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 spans="1:28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6"/>
      <c r="R794" s="46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 spans="1:28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6"/>
      <c r="R795" s="46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 spans="1:28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6"/>
      <c r="R796" s="46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 spans="1:28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6"/>
      <c r="R797" s="46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 spans="1:28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6"/>
      <c r="R798" s="46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 spans="1:28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6"/>
      <c r="R799" s="46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 spans="1:28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6"/>
      <c r="R800" s="46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 spans="1:28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6"/>
      <c r="R801" s="46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 spans="1:28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6"/>
      <c r="R802" s="46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 spans="1:28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6"/>
      <c r="R803" s="46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 spans="1:28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6"/>
      <c r="R804" s="46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 spans="1:28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6"/>
      <c r="R805" s="46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 spans="1:28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6"/>
      <c r="R806" s="46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 spans="1:28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6"/>
      <c r="R807" s="46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 spans="1:28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6"/>
      <c r="R808" s="46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 spans="1:28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6"/>
      <c r="R809" s="46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 spans="1:28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6"/>
      <c r="R810" s="46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 spans="1:28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6"/>
      <c r="R811" s="46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 spans="1:28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6"/>
      <c r="R812" s="46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 spans="1:28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6"/>
      <c r="R813" s="46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 spans="1:28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6"/>
      <c r="R814" s="46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 spans="1:28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6"/>
      <c r="R815" s="46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 spans="1:28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6"/>
      <c r="R816" s="46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 spans="1:28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6"/>
      <c r="R817" s="46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 spans="1:28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6"/>
      <c r="R818" s="46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 spans="1:28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6"/>
      <c r="R819" s="46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 spans="1:28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6"/>
      <c r="R820" s="46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 spans="1:28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6"/>
      <c r="R821" s="46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 spans="1:28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6"/>
      <c r="R822" s="46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 spans="1:28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6"/>
      <c r="R823" s="46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 spans="1:28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6"/>
      <c r="R824" s="46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 spans="1:28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6"/>
      <c r="R825" s="46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 spans="1:28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6"/>
      <c r="R826" s="46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 spans="1:28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6"/>
      <c r="R827" s="46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 spans="1:28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6"/>
      <c r="R828" s="46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 spans="1:28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6"/>
      <c r="R829" s="46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 spans="1:28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6"/>
      <c r="R830" s="46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 spans="1:28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6"/>
      <c r="R831" s="46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 spans="1:28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6"/>
      <c r="R832" s="46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 spans="1:28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6"/>
      <c r="R833" s="46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 spans="1:28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6"/>
      <c r="R834" s="46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 spans="1:28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6"/>
      <c r="R835" s="46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 spans="1:28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6"/>
      <c r="R836" s="46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 spans="1:28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6"/>
      <c r="R837" s="46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 spans="1:28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6"/>
      <c r="R838" s="46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 spans="1:28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6"/>
      <c r="R839" s="46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 spans="1:28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6"/>
      <c r="R840" s="46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 spans="1:28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6"/>
      <c r="R841" s="46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 spans="1:28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6"/>
      <c r="R842" s="46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 spans="1:28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6"/>
      <c r="R843" s="46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 spans="1:28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6"/>
      <c r="R844" s="46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 spans="1:28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6"/>
      <c r="R845" s="46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 spans="1:28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6"/>
      <c r="R846" s="46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 spans="1:28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6"/>
      <c r="R847" s="46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 spans="1:28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6"/>
      <c r="R848" s="46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 spans="1:28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6"/>
      <c r="R849" s="46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 spans="1:28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6"/>
      <c r="R850" s="46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 spans="1:28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6"/>
      <c r="R851" s="46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 spans="1:28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6"/>
      <c r="R852" s="46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 spans="1:28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6"/>
      <c r="R853" s="46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 spans="1:28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6"/>
      <c r="R854" s="46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 spans="1:28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6"/>
      <c r="R855" s="46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 spans="1:28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6"/>
      <c r="R856" s="46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 spans="1:28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6"/>
      <c r="R857" s="46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 spans="1:28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6"/>
      <c r="R858" s="46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 spans="1:28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6"/>
      <c r="R859" s="46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 spans="1:28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6"/>
      <c r="R860" s="46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 spans="1:28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6"/>
      <c r="R861" s="46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 spans="1:28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6"/>
      <c r="R862" s="46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 spans="1:28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6"/>
      <c r="R863" s="46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 spans="1:28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6"/>
      <c r="R864" s="46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 spans="1:28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6"/>
      <c r="R865" s="46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 spans="1:28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6"/>
      <c r="R866" s="46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 spans="1:28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6"/>
      <c r="R867" s="46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 spans="1:28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6"/>
      <c r="R868" s="46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 spans="1:28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6"/>
      <c r="R869" s="46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 spans="1:28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6"/>
      <c r="R870" s="46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 spans="1:28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6"/>
      <c r="R871" s="46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 spans="1:28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6"/>
      <c r="R872" s="46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 spans="1:28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6"/>
      <c r="R873" s="46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 spans="1:28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6"/>
      <c r="R874" s="46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 spans="1:28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6"/>
      <c r="R875" s="46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 spans="1:28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6"/>
      <c r="R876" s="46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 spans="1:28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6"/>
      <c r="R877" s="46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 spans="1:28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6"/>
      <c r="R878" s="46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 spans="1:28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6"/>
      <c r="R879" s="46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 spans="1:28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6"/>
      <c r="R880" s="46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 spans="1:28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6"/>
      <c r="R881" s="46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 spans="1:28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6"/>
      <c r="R882" s="46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 spans="1:28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6"/>
      <c r="R883" s="46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 spans="1:28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6"/>
      <c r="R884" s="46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 spans="1:28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6"/>
      <c r="R885" s="46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 spans="1:28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6"/>
      <c r="R886" s="46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 spans="1:28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6"/>
      <c r="R887" s="46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 spans="1:28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6"/>
      <c r="R888" s="46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 spans="1:28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6"/>
      <c r="R889" s="46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 spans="1:28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6"/>
      <c r="R890" s="46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 spans="1:28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6"/>
      <c r="R891" s="46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 spans="1:28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6"/>
      <c r="R892" s="46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 spans="1:28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6"/>
      <c r="R893" s="46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 spans="1:28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6"/>
      <c r="R894" s="46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 spans="1:28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6"/>
      <c r="R895" s="46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 spans="1:28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6"/>
      <c r="R896" s="46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 spans="1:28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6"/>
      <c r="R897" s="46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 spans="1:28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6"/>
      <c r="R898" s="46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 spans="1:28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6"/>
      <c r="R899" s="46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 spans="1:28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6"/>
      <c r="R900" s="46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 spans="1:28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6"/>
      <c r="R901" s="46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 spans="1:28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6"/>
      <c r="R902" s="46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 spans="1:28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6"/>
      <c r="R903" s="46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 spans="1:28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6"/>
      <c r="R904" s="46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 spans="1:28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6"/>
      <c r="R905" s="46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 spans="1:28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6"/>
      <c r="R906" s="46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 spans="1:28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6"/>
      <c r="R907" s="46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 spans="1:28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6"/>
      <c r="R908" s="46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 spans="1:28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6"/>
      <c r="R909" s="46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 spans="1:28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6"/>
      <c r="R910" s="46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 spans="1:28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6"/>
      <c r="R911" s="46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 spans="1:28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6"/>
      <c r="R912" s="46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 spans="1:28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6"/>
      <c r="R913" s="46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 spans="1:28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6"/>
      <c r="R914" s="46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 spans="1:28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6"/>
      <c r="R915" s="46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 spans="1:28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6"/>
      <c r="R916" s="46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 spans="1:28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6"/>
      <c r="R917" s="46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 spans="1:28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6"/>
      <c r="R918" s="46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 spans="1:28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6"/>
      <c r="R919" s="46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 spans="1:28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6"/>
      <c r="R920" s="46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 spans="1:28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6"/>
      <c r="R921" s="46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 spans="1:28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6"/>
      <c r="R922" s="46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 spans="1:28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6"/>
      <c r="R923" s="46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 spans="1:28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6"/>
      <c r="R924" s="46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 spans="1:28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6"/>
      <c r="R925" s="46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 spans="1:28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6"/>
      <c r="R926" s="46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 spans="1:28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6"/>
      <c r="R927" s="46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 spans="1:28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6"/>
      <c r="R928" s="46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 spans="1:28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6"/>
      <c r="R929" s="46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 spans="1:28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6"/>
      <c r="R930" s="46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 spans="1:28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6"/>
      <c r="R931" s="46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 spans="1:28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6"/>
      <c r="R932" s="46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 spans="1:28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6"/>
      <c r="R933" s="46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 spans="1:28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6"/>
      <c r="R934" s="46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 spans="1:28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6"/>
      <c r="R935" s="46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 spans="1:28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6"/>
      <c r="R936" s="46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 spans="1:28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6"/>
      <c r="R937" s="46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 spans="1:28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6"/>
      <c r="R938" s="46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 spans="1:28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6"/>
      <c r="R939" s="46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 spans="1:28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6"/>
      <c r="R940" s="46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 spans="1:28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6"/>
      <c r="R941" s="46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 spans="1:28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6"/>
      <c r="R942" s="46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 spans="1:28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6"/>
      <c r="R943" s="46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 spans="1:28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6"/>
      <c r="R944" s="46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 spans="1:28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6"/>
      <c r="R945" s="46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 spans="1:28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6"/>
      <c r="R946" s="46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 spans="1:28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6"/>
      <c r="R947" s="46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 spans="1:28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6"/>
      <c r="R948" s="46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 spans="1:28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6"/>
      <c r="R949" s="46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 spans="1:28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6"/>
      <c r="R950" s="46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 spans="1:28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6"/>
      <c r="R951" s="46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 spans="1:28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6"/>
      <c r="R952" s="46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 spans="1:28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6"/>
      <c r="R953" s="46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 spans="1:28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6"/>
      <c r="R954" s="46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 spans="1:28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6"/>
      <c r="R955" s="46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 spans="1:28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6"/>
      <c r="R956" s="46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 spans="1:28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6"/>
      <c r="R957" s="46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 spans="1:28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6"/>
      <c r="R958" s="46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 spans="1:28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6"/>
      <c r="R959" s="46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 spans="1:28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6"/>
      <c r="R960" s="46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 spans="1:28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6"/>
      <c r="R961" s="46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 spans="1:28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6"/>
      <c r="R962" s="46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 spans="1:28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6"/>
      <c r="R963" s="46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 spans="1:28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6"/>
      <c r="R964" s="46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 spans="1:28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6"/>
      <c r="R965" s="46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 spans="1:28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6"/>
      <c r="R966" s="46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 spans="1:28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6"/>
      <c r="R967" s="46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 spans="1:28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6"/>
      <c r="R968" s="46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 spans="1:28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6"/>
      <c r="R969" s="46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 spans="1:28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6"/>
      <c r="R970" s="46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 spans="1:28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6"/>
      <c r="R971" s="46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 spans="1:28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6"/>
      <c r="R972" s="46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 spans="1:28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6"/>
      <c r="R973" s="46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 spans="1:28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6"/>
      <c r="R974" s="46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 spans="1:28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6"/>
      <c r="R975" s="46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 spans="1:28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6"/>
      <c r="R976" s="46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 spans="1:28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6"/>
      <c r="R977" s="46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 spans="1:28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6"/>
      <c r="R978" s="46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 spans="1:28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6"/>
      <c r="R979" s="46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 spans="1:28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6"/>
      <c r="R980" s="46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 spans="1:28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6"/>
      <c r="R981" s="46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 spans="1:28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6"/>
      <c r="R982" s="46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 spans="1:28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6"/>
      <c r="R983" s="46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 spans="1:28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6"/>
      <c r="R984" s="46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 spans="1:28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6"/>
      <c r="R985" s="46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 spans="1:28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6"/>
      <c r="R986" s="46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 spans="1:28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6"/>
      <c r="R987" s="46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 spans="1:28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6"/>
      <c r="R988" s="46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 spans="1:28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6"/>
      <c r="R989" s="46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 spans="1:28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6"/>
      <c r="R990" s="46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  <row r="991" spans="1:28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6"/>
      <c r="R991" s="46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</row>
    <row r="992" spans="1:28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6"/>
      <c r="R992" s="46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</row>
    <row r="993" spans="1:28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6"/>
      <c r="R993" s="46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</row>
    <row r="994" spans="1:28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6"/>
      <c r="R994" s="46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</row>
    <row r="995" spans="1:28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6"/>
      <c r="R995" s="46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</row>
    <row r="996" spans="1:28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6"/>
      <c r="R996" s="46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</row>
    <row r="997" spans="1:28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6"/>
      <c r="R997" s="46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</row>
    <row r="998" spans="1:28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6"/>
      <c r="R998" s="46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</row>
    <row r="999" spans="1:28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6"/>
      <c r="R999" s="46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</row>
  </sheetData>
  <sheetProtection algorithmName="SHA-512" hashValue="S8dUXLE1VmIyHVjGrQyDqS5o76uq4gG3fxZHDNu1Be1RiIKBorMa28sELbxPVrtqzbRtGwExJq6/V8Te0DtAlw==" saltValue="qc82LdriYbVVAZNnTrgLEA==" spinCount="100000" sheet="1" objects="1" scenarios="1"/>
  <mergeCells count="447"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I19" sqref="I19"/>
    </sheetView>
  </sheetViews>
  <sheetFormatPr defaultRowHeight="15" x14ac:dyDescent="0.25"/>
  <sheetData>
    <row r="1" spans="1:4" x14ac:dyDescent="0.25">
      <c r="A1" s="235" t="s">
        <v>19</v>
      </c>
      <c r="B1" s="236"/>
      <c r="C1" s="236"/>
      <c r="D1" s="236"/>
    </row>
    <row r="2" spans="1:4" x14ac:dyDescent="0.25">
      <c r="A2" s="28">
        <v>0</v>
      </c>
      <c r="B2" s="28" t="s">
        <v>20</v>
      </c>
      <c r="C2" s="28">
        <v>0</v>
      </c>
      <c r="D2" s="29">
        <v>70</v>
      </c>
    </row>
    <row r="3" spans="1:4" x14ac:dyDescent="0.25">
      <c r="A3" s="28">
        <v>1</v>
      </c>
      <c r="B3" s="28" t="s">
        <v>20</v>
      </c>
      <c r="C3" s="28">
        <v>12</v>
      </c>
      <c r="D3" s="29">
        <v>71</v>
      </c>
    </row>
    <row r="4" spans="1:4" x14ac:dyDescent="0.25">
      <c r="A4" s="28">
        <v>13</v>
      </c>
      <c r="B4" s="28" t="s">
        <v>20</v>
      </c>
      <c r="C4" s="28">
        <v>24</v>
      </c>
      <c r="D4" s="29">
        <v>72</v>
      </c>
    </row>
    <row r="5" spans="1:4" x14ac:dyDescent="0.25">
      <c r="A5" s="28">
        <v>25</v>
      </c>
      <c r="B5" s="28" t="s">
        <v>20</v>
      </c>
      <c r="C5" s="28">
        <v>26</v>
      </c>
      <c r="D5" s="29">
        <v>73</v>
      </c>
    </row>
    <row r="6" spans="1:4" x14ac:dyDescent="0.25">
      <c r="A6" s="28">
        <v>37</v>
      </c>
      <c r="B6" s="28" t="s">
        <v>20</v>
      </c>
      <c r="C6" s="28">
        <v>49</v>
      </c>
      <c r="D6" s="29">
        <v>74</v>
      </c>
    </row>
    <row r="7" spans="1:4" x14ac:dyDescent="0.25">
      <c r="A7" s="28">
        <v>50</v>
      </c>
      <c r="B7" s="28" t="s">
        <v>20</v>
      </c>
      <c r="C7" s="28">
        <v>51</v>
      </c>
      <c r="D7" s="29">
        <v>75</v>
      </c>
    </row>
    <row r="8" spans="1:4" x14ac:dyDescent="0.25">
      <c r="A8" s="28">
        <v>52</v>
      </c>
      <c r="B8" s="28" t="s">
        <v>20</v>
      </c>
      <c r="C8" s="28">
        <v>53</v>
      </c>
      <c r="D8" s="29">
        <v>76</v>
      </c>
    </row>
    <row r="9" spans="1:4" x14ac:dyDescent="0.25">
      <c r="A9" s="28">
        <v>54</v>
      </c>
      <c r="B9" s="28" t="s">
        <v>20</v>
      </c>
      <c r="C9" s="28">
        <v>55</v>
      </c>
      <c r="D9" s="29">
        <v>77</v>
      </c>
    </row>
    <row r="10" spans="1:4" x14ac:dyDescent="0.25">
      <c r="A10" s="28">
        <v>56</v>
      </c>
      <c r="B10" s="28" t="s">
        <v>20</v>
      </c>
      <c r="C10" s="28">
        <v>57</v>
      </c>
      <c r="D10" s="29">
        <v>78</v>
      </c>
    </row>
    <row r="11" spans="1:4" x14ac:dyDescent="0.25">
      <c r="A11" s="28">
        <v>58</v>
      </c>
      <c r="B11" s="28" t="s">
        <v>20</v>
      </c>
      <c r="C11" s="28">
        <v>59</v>
      </c>
      <c r="D11" s="29">
        <v>79</v>
      </c>
    </row>
    <row r="12" spans="1:4" x14ac:dyDescent="0.25">
      <c r="A12" s="28">
        <v>60</v>
      </c>
      <c r="B12" s="28" t="s">
        <v>20</v>
      </c>
      <c r="C12" s="28">
        <v>61</v>
      </c>
      <c r="D12" s="29">
        <v>80</v>
      </c>
    </row>
    <row r="13" spans="1:4" x14ac:dyDescent="0.25">
      <c r="A13" s="28">
        <v>62</v>
      </c>
      <c r="B13" s="28" t="s">
        <v>20</v>
      </c>
      <c r="C13" s="28">
        <v>63</v>
      </c>
      <c r="D13" s="29">
        <v>81</v>
      </c>
    </row>
    <row r="14" spans="1:4" x14ac:dyDescent="0.25">
      <c r="A14" s="28">
        <v>64</v>
      </c>
      <c r="B14" s="28" t="s">
        <v>20</v>
      </c>
      <c r="C14" s="28">
        <v>65</v>
      </c>
      <c r="D14" s="29">
        <v>82</v>
      </c>
    </row>
    <row r="15" spans="1:4" x14ac:dyDescent="0.25">
      <c r="A15" s="28">
        <v>66</v>
      </c>
      <c r="B15" s="28" t="s">
        <v>20</v>
      </c>
      <c r="C15" s="28">
        <v>67</v>
      </c>
      <c r="D15" s="29">
        <v>83</v>
      </c>
    </row>
    <row r="16" spans="1:4" x14ac:dyDescent="0.25">
      <c r="A16" s="28">
        <v>68</v>
      </c>
      <c r="B16" s="28" t="s">
        <v>20</v>
      </c>
      <c r="C16" s="28">
        <v>69</v>
      </c>
      <c r="D16" s="29">
        <v>84</v>
      </c>
    </row>
    <row r="17" spans="1:4" x14ac:dyDescent="0.25">
      <c r="A17" s="28">
        <v>70</v>
      </c>
      <c r="B17" s="28" t="s">
        <v>20</v>
      </c>
      <c r="C17" s="28">
        <v>71</v>
      </c>
      <c r="D17" s="29">
        <v>85</v>
      </c>
    </row>
    <row r="18" spans="1:4" x14ac:dyDescent="0.25">
      <c r="A18" s="28">
        <v>72</v>
      </c>
      <c r="B18" s="28" t="s">
        <v>20</v>
      </c>
      <c r="C18" s="28">
        <v>73</v>
      </c>
      <c r="D18" s="29">
        <v>86</v>
      </c>
    </row>
    <row r="19" spans="1:4" x14ac:dyDescent="0.25">
      <c r="A19" s="28">
        <v>74</v>
      </c>
      <c r="B19" s="28" t="s">
        <v>20</v>
      </c>
      <c r="C19" s="28">
        <v>75</v>
      </c>
      <c r="D19" s="29">
        <v>87</v>
      </c>
    </row>
    <row r="20" spans="1:4" x14ac:dyDescent="0.25">
      <c r="A20" s="28">
        <v>76</v>
      </c>
      <c r="B20" s="28" t="s">
        <v>20</v>
      </c>
      <c r="C20" s="28">
        <v>77</v>
      </c>
      <c r="D20" s="29">
        <v>88</v>
      </c>
    </row>
    <row r="21" spans="1:4" x14ac:dyDescent="0.25">
      <c r="A21" s="28">
        <v>78</v>
      </c>
      <c r="B21" s="28" t="s">
        <v>20</v>
      </c>
      <c r="C21" s="28">
        <v>79</v>
      </c>
      <c r="D21" s="29">
        <v>89</v>
      </c>
    </row>
    <row r="22" spans="1:4" x14ac:dyDescent="0.25">
      <c r="A22" s="28">
        <v>80</v>
      </c>
      <c r="B22" s="28" t="s">
        <v>20</v>
      </c>
      <c r="C22" s="28">
        <v>81</v>
      </c>
      <c r="D22" s="29">
        <v>90</v>
      </c>
    </row>
    <row r="23" spans="1:4" x14ac:dyDescent="0.25">
      <c r="A23" s="28">
        <v>82</v>
      </c>
      <c r="B23" s="28" t="s">
        <v>20</v>
      </c>
      <c r="C23" s="28">
        <v>83</v>
      </c>
      <c r="D23" s="29">
        <v>91</v>
      </c>
    </row>
    <row r="24" spans="1:4" x14ac:dyDescent="0.25">
      <c r="A24" s="28">
        <v>84</v>
      </c>
      <c r="B24" s="28" t="s">
        <v>20</v>
      </c>
      <c r="C24" s="28">
        <v>85</v>
      </c>
      <c r="D24" s="29">
        <v>92</v>
      </c>
    </row>
    <row r="25" spans="1:4" x14ac:dyDescent="0.25">
      <c r="A25" s="28">
        <v>86</v>
      </c>
      <c r="B25" s="28" t="s">
        <v>20</v>
      </c>
      <c r="C25" s="28">
        <v>87</v>
      </c>
      <c r="D25" s="29">
        <v>93</v>
      </c>
    </row>
    <row r="26" spans="1:4" x14ac:dyDescent="0.25">
      <c r="A26" s="28">
        <v>88</v>
      </c>
      <c r="B26" s="28" t="s">
        <v>20</v>
      </c>
      <c r="C26" s="28">
        <v>89</v>
      </c>
      <c r="D26" s="29">
        <v>94</v>
      </c>
    </row>
    <row r="27" spans="1:4" x14ac:dyDescent="0.25">
      <c r="A27" s="28">
        <v>90</v>
      </c>
      <c r="B27" s="28" t="s">
        <v>20</v>
      </c>
      <c r="C27" s="28">
        <v>91</v>
      </c>
      <c r="D27" s="29">
        <v>95</v>
      </c>
    </row>
    <row r="28" spans="1:4" x14ac:dyDescent="0.25">
      <c r="A28" s="28">
        <v>92</v>
      </c>
      <c r="B28" s="28" t="s">
        <v>20</v>
      </c>
      <c r="C28" s="28">
        <v>93</v>
      </c>
      <c r="D28" s="29">
        <v>96</v>
      </c>
    </row>
    <row r="29" spans="1:4" x14ac:dyDescent="0.25">
      <c r="A29" s="28">
        <v>94</v>
      </c>
      <c r="B29" s="28" t="s">
        <v>20</v>
      </c>
      <c r="C29" s="28">
        <v>95</v>
      </c>
      <c r="D29" s="29">
        <v>97</v>
      </c>
    </row>
    <row r="30" spans="1:4" x14ac:dyDescent="0.25">
      <c r="A30" s="28">
        <v>96</v>
      </c>
      <c r="B30" s="28" t="s">
        <v>20</v>
      </c>
      <c r="C30" s="28">
        <v>97</v>
      </c>
      <c r="D30" s="29">
        <v>98</v>
      </c>
    </row>
    <row r="31" spans="1:4" x14ac:dyDescent="0.25">
      <c r="A31" s="28">
        <v>98</v>
      </c>
      <c r="B31" s="28" t="s">
        <v>20</v>
      </c>
      <c r="C31" s="28">
        <v>99</v>
      </c>
      <c r="D31" s="29">
        <v>99</v>
      </c>
    </row>
    <row r="32" spans="1:4" x14ac:dyDescent="0.25">
      <c r="A32" s="28">
        <v>100</v>
      </c>
      <c r="B32" s="28" t="s">
        <v>20</v>
      </c>
      <c r="C32" s="28">
        <v>100</v>
      </c>
      <c r="D32" s="29">
        <v>100</v>
      </c>
    </row>
    <row r="33" spans="1:4" x14ac:dyDescent="0.25">
      <c r="A33" s="28"/>
      <c r="B33" s="28"/>
      <c r="C33" s="28"/>
      <c r="D33" s="29"/>
    </row>
    <row r="34" spans="1:4" x14ac:dyDescent="0.25">
      <c r="A34" s="28"/>
      <c r="B34" s="28"/>
      <c r="C34" s="28"/>
      <c r="D34" s="29"/>
    </row>
    <row r="35" spans="1:4" x14ac:dyDescent="0.25">
      <c r="A35" s="28"/>
      <c r="B35" s="28"/>
      <c r="C35" s="28"/>
      <c r="D35" s="29"/>
    </row>
    <row r="36" spans="1:4" x14ac:dyDescent="0.25">
      <c r="A36" s="28"/>
      <c r="B36" s="28"/>
      <c r="C36" s="28"/>
      <c r="D36" s="29"/>
    </row>
    <row r="37" spans="1:4" x14ac:dyDescent="0.25">
      <c r="A37" s="28"/>
      <c r="B37" s="28"/>
      <c r="C37" s="28"/>
      <c r="D37" s="29"/>
    </row>
    <row r="38" spans="1:4" x14ac:dyDescent="0.25">
      <c r="A38" s="28"/>
      <c r="B38" s="28"/>
      <c r="C38" s="28"/>
      <c r="D38" s="29"/>
    </row>
    <row r="39" spans="1:4" x14ac:dyDescent="0.25">
      <c r="A39" s="28"/>
      <c r="B39" s="28"/>
      <c r="C39" s="28"/>
      <c r="D39" s="29"/>
    </row>
    <row r="40" spans="1:4" x14ac:dyDescent="0.25">
      <c r="A40" s="28"/>
      <c r="B40" s="28"/>
      <c r="C40" s="28"/>
      <c r="D40" s="29"/>
    </row>
    <row r="41" spans="1:4" x14ac:dyDescent="0.25">
      <c r="A41" s="28"/>
      <c r="B41" s="28"/>
      <c r="C41" s="28"/>
      <c r="D41" s="29"/>
    </row>
    <row r="42" spans="1:4" x14ac:dyDescent="0.25">
      <c r="A42" s="28"/>
      <c r="B42" s="28"/>
      <c r="C42" s="28"/>
      <c r="D42" s="29"/>
    </row>
  </sheetData>
  <sheetProtection password="E0E1" sheet="1" objects="1" scenarios="1" formatCells="0" formatColumns="0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2022-09-26T07:39:15Z</dcterms:modified>
</cp:coreProperties>
</file>