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1st Quarter" sheetId="1" r:id="rId1"/>
    <sheet name="2nd Quarter" sheetId="6" r:id="rId2"/>
    <sheet name="3rd Quarter" sheetId="3" r:id="rId3"/>
    <sheet name="4th Quarter" sheetId="4" r:id="rId4"/>
    <sheet name="SUMMARY OF QUARTER GRAD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4" i="6" l="1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13" i="6"/>
  <c r="W13" i="3"/>
  <c r="W13" i="4"/>
  <c r="W13" i="1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13" i="6"/>
  <c r="S13" i="3"/>
  <c r="S13" i="4"/>
  <c r="S13" i="1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13" i="6"/>
  <c r="N13" i="3"/>
  <c r="N13" i="4"/>
  <c r="N13" i="1"/>
  <c r="R13" i="5" l="1"/>
  <c r="N13" i="5"/>
  <c r="J13" i="5"/>
  <c r="F13" i="5"/>
  <c r="V13" i="5" l="1"/>
  <c r="Z13" i="5" s="1"/>
  <c r="V72" i="6" l="1"/>
  <c r="R72" i="6"/>
  <c r="M72" i="6"/>
  <c r="X72" i="6" s="1"/>
  <c r="V71" i="6"/>
  <c r="R71" i="6"/>
  <c r="M71" i="6"/>
  <c r="X71" i="6" s="1"/>
  <c r="J71" i="5" s="1"/>
  <c r="V70" i="6"/>
  <c r="R70" i="6"/>
  <c r="X70" i="6"/>
  <c r="J70" i="5" s="1"/>
  <c r="M70" i="6"/>
  <c r="V69" i="6"/>
  <c r="R69" i="6"/>
  <c r="M69" i="6"/>
  <c r="X69" i="6" s="1"/>
  <c r="J69" i="5" s="1"/>
  <c r="V68" i="6"/>
  <c r="R68" i="6"/>
  <c r="M68" i="6"/>
  <c r="V67" i="6"/>
  <c r="R67" i="6"/>
  <c r="M67" i="6"/>
  <c r="V66" i="6"/>
  <c r="R66" i="6"/>
  <c r="X66" i="6"/>
  <c r="J66" i="5" s="1"/>
  <c r="M66" i="6"/>
  <c r="V65" i="6"/>
  <c r="R65" i="6"/>
  <c r="M65" i="6"/>
  <c r="V64" i="6"/>
  <c r="R64" i="6"/>
  <c r="M64" i="6"/>
  <c r="X64" i="6" s="1"/>
  <c r="J64" i="5" s="1"/>
  <c r="V63" i="6"/>
  <c r="R63" i="6"/>
  <c r="M63" i="6"/>
  <c r="V62" i="6"/>
  <c r="R62" i="6"/>
  <c r="M62" i="6"/>
  <c r="V61" i="6"/>
  <c r="R61" i="6"/>
  <c r="M61" i="6"/>
  <c r="V60" i="6"/>
  <c r="R60" i="6"/>
  <c r="M60" i="6"/>
  <c r="V59" i="6"/>
  <c r="R59" i="6"/>
  <c r="M59" i="6"/>
  <c r="X59" i="6" s="1"/>
  <c r="J59" i="5" s="1"/>
  <c r="V58" i="6"/>
  <c r="R58" i="6"/>
  <c r="X58" i="6"/>
  <c r="J58" i="5" s="1"/>
  <c r="M58" i="6"/>
  <c r="V57" i="6"/>
  <c r="R57" i="6"/>
  <c r="M57" i="6"/>
  <c r="X57" i="6" s="1"/>
  <c r="J57" i="5" s="1"/>
  <c r="V56" i="6"/>
  <c r="R56" i="6"/>
  <c r="M56" i="6"/>
  <c r="X56" i="6" s="1"/>
  <c r="J56" i="5" s="1"/>
  <c r="V55" i="6"/>
  <c r="R55" i="6"/>
  <c r="M55" i="6"/>
  <c r="V54" i="6"/>
  <c r="R54" i="6"/>
  <c r="M54" i="6"/>
  <c r="V53" i="6"/>
  <c r="R53" i="6"/>
  <c r="M53" i="6"/>
  <c r="V52" i="6"/>
  <c r="R52" i="6"/>
  <c r="M52" i="6"/>
  <c r="V51" i="6"/>
  <c r="R51" i="6"/>
  <c r="M51" i="6"/>
  <c r="V50" i="6"/>
  <c r="R50" i="6"/>
  <c r="X50" i="6"/>
  <c r="J50" i="5" s="1"/>
  <c r="M50" i="6"/>
  <c r="V49" i="6"/>
  <c r="R49" i="6"/>
  <c r="M49" i="6"/>
  <c r="V48" i="6"/>
  <c r="R48" i="6"/>
  <c r="M48" i="6"/>
  <c r="X48" i="6" s="1"/>
  <c r="J48" i="5" s="1"/>
  <c r="V47" i="6"/>
  <c r="R47" i="6"/>
  <c r="M47" i="6"/>
  <c r="V46" i="6"/>
  <c r="R46" i="6"/>
  <c r="M46" i="6"/>
  <c r="V45" i="6"/>
  <c r="R45" i="6"/>
  <c r="M45" i="6"/>
  <c r="V44" i="6"/>
  <c r="R44" i="6"/>
  <c r="M44" i="6"/>
  <c r="V43" i="6"/>
  <c r="R43" i="6"/>
  <c r="M43" i="6"/>
  <c r="X43" i="6" s="1"/>
  <c r="J43" i="5" s="1"/>
  <c r="V42" i="6"/>
  <c r="R42" i="6"/>
  <c r="X42" i="6"/>
  <c r="J42" i="5" s="1"/>
  <c r="M42" i="6"/>
  <c r="V41" i="6"/>
  <c r="R41" i="6"/>
  <c r="M41" i="6"/>
  <c r="X41" i="6" s="1"/>
  <c r="J41" i="5" s="1"/>
  <c r="V40" i="6"/>
  <c r="R40" i="6"/>
  <c r="M40" i="6"/>
  <c r="X40" i="6" s="1"/>
  <c r="J40" i="5" s="1"/>
  <c r="V39" i="6"/>
  <c r="R39" i="6"/>
  <c r="M39" i="6"/>
  <c r="V38" i="6"/>
  <c r="R38" i="6"/>
  <c r="M38" i="6"/>
  <c r="V37" i="6"/>
  <c r="R37" i="6"/>
  <c r="M37" i="6"/>
  <c r="V36" i="6"/>
  <c r="R36" i="6"/>
  <c r="M36" i="6"/>
  <c r="V35" i="6"/>
  <c r="R35" i="6"/>
  <c r="M35" i="6"/>
  <c r="V34" i="6"/>
  <c r="R34" i="6"/>
  <c r="X34" i="6"/>
  <c r="J34" i="5" s="1"/>
  <c r="M34" i="6"/>
  <c r="V33" i="6"/>
  <c r="R33" i="6"/>
  <c r="M33" i="6"/>
  <c r="V32" i="6"/>
  <c r="R32" i="6"/>
  <c r="M32" i="6"/>
  <c r="X32" i="6" s="1"/>
  <c r="J32" i="5" s="1"/>
  <c r="V31" i="6"/>
  <c r="R31" i="6"/>
  <c r="M31" i="6"/>
  <c r="V30" i="6"/>
  <c r="R30" i="6"/>
  <c r="M30" i="6"/>
  <c r="V29" i="6"/>
  <c r="R29" i="6"/>
  <c r="M29" i="6"/>
  <c r="V28" i="6"/>
  <c r="R28" i="6"/>
  <c r="M28" i="6"/>
  <c r="V27" i="6"/>
  <c r="R27" i="6"/>
  <c r="M27" i="6"/>
  <c r="X27" i="6" s="1"/>
  <c r="J27" i="5" s="1"/>
  <c r="V26" i="6"/>
  <c r="R26" i="6"/>
  <c r="X26" i="6"/>
  <c r="J26" i="5" s="1"/>
  <c r="M26" i="6"/>
  <c r="V25" i="6"/>
  <c r="R25" i="6"/>
  <c r="M25" i="6"/>
  <c r="V24" i="6"/>
  <c r="R24" i="6"/>
  <c r="M24" i="6"/>
  <c r="V23" i="6"/>
  <c r="R23" i="6"/>
  <c r="X23" i="6" s="1"/>
  <c r="J23" i="5" s="1"/>
  <c r="M23" i="6"/>
  <c r="V22" i="6"/>
  <c r="R22" i="6"/>
  <c r="X22" i="6"/>
  <c r="J22" i="5" s="1"/>
  <c r="M22" i="6"/>
  <c r="V21" i="6"/>
  <c r="R21" i="6"/>
  <c r="M21" i="6"/>
  <c r="V20" i="6"/>
  <c r="R20" i="6"/>
  <c r="M20" i="6"/>
  <c r="V19" i="6"/>
  <c r="R19" i="6"/>
  <c r="X19" i="6" s="1"/>
  <c r="J19" i="5" s="1"/>
  <c r="M19" i="6"/>
  <c r="V18" i="6"/>
  <c r="R18" i="6"/>
  <c r="X18" i="6"/>
  <c r="J18" i="5" s="1"/>
  <c r="M18" i="6"/>
  <c r="V17" i="6"/>
  <c r="R17" i="6"/>
  <c r="M17" i="6"/>
  <c r="V16" i="6"/>
  <c r="R16" i="6"/>
  <c r="M16" i="6"/>
  <c r="V15" i="6"/>
  <c r="R15" i="6"/>
  <c r="X15" i="6" s="1"/>
  <c r="J15" i="5" s="1"/>
  <c r="M15" i="6"/>
  <c r="V14" i="6"/>
  <c r="R14" i="6"/>
  <c r="X14" i="6"/>
  <c r="J14" i="5" s="1"/>
  <c r="M14" i="6"/>
  <c r="V13" i="6"/>
  <c r="R13" i="6"/>
  <c r="M13" i="6"/>
  <c r="V12" i="6"/>
  <c r="R12" i="6"/>
  <c r="V72" i="4"/>
  <c r="R72" i="4"/>
  <c r="M72" i="4"/>
  <c r="X72" i="4" s="1"/>
  <c r="V71" i="4"/>
  <c r="R71" i="4"/>
  <c r="X71" i="4" s="1"/>
  <c r="R71" i="5" s="1"/>
  <c r="M71" i="4"/>
  <c r="V70" i="4"/>
  <c r="R70" i="4"/>
  <c r="M70" i="4"/>
  <c r="V69" i="4"/>
  <c r="R69" i="4"/>
  <c r="M69" i="4"/>
  <c r="V68" i="4"/>
  <c r="R68" i="4"/>
  <c r="M68" i="4"/>
  <c r="X68" i="4" s="1"/>
  <c r="R68" i="5" s="1"/>
  <c r="V67" i="4"/>
  <c r="R67" i="4"/>
  <c r="X67" i="4" s="1"/>
  <c r="R67" i="5" s="1"/>
  <c r="M67" i="4"/>
  <c r="V66" i="4"/>
  <c r="R66" i="4"/>
  <c r="M66" i="4"/>
  <c r="V65" i="4"/>
  <c r="R65" i="4"/>
  <c r="M65" i="4"/>
  <c r="X65" i="4" s="1"/>
  <c r="R65" i="5" s="1"/>
  <c r="V64" i="4"/>
  <c r="R64" i="4"/>
  <c r="M64" i="4"/>
  <c r="X64" i="4" s="1"/>
  <c r="R64" i="5" s="1"/>
  <c r="V63" i="4"/>
  <c r="R63" i="4"/>
  <c r="X63" i="4" s="1"/>
  <c r="R63" i="5" s="1"/>
  <c r="M63" i="4"/>
  <c r="V62" i="4"/>
  <c r="R62" i="4"/>
  <c r="M62" i="4"/>
  <c r="V61" i="4"/>
  <c r="R61" i="4"/>
  <c r="M61" i="4"/>
  <c r="X61" i="4" s="1"/>
  <c r="R61" i="5" s="1"/>
  <c r="V60" i="4"/>
  <c r="R60" i="4"/>
  <c r="M60" i="4"/>
  <c r="X60" i="4" s="1"/>
  <c r="R60" i="5" s="1"/>
  <c r="V59" i="4"/>
  <c r="R59" i="4"/>
  <c r="X59" i="4" s="1"/>
  <c r="R59" i="5" s="1"/>
  <c r="M59" i="4"/>
  <c r="V58" i="4"/>
  <c r="R58" i="4"/>
  <c r="M58" i="4"/>
  <c r="V57" i="4"/>
  <c r="R57" i="4"/>
  <c r="M57" i="4"/>
  <c r="X57" i="4" s="1"/>
  <c r="R57" i="5" s="1"/>
  <c r="V56" i="4"/>
  <c r="R56" i="4"/>
  <c r="M56" i="4"/>
  <c r="X56" i="4" s="1"/>
  <c r="R56" i="5" s="1"/>
  <c r="V55" i="4"/>
  <c r="R55" i="4"/>
  <c r="X55" i="4" s="1"/>
  <c r="R55" i="5" s="1"/>
  <c r="M55" i="4"/>
  <c r="V54" i="4"/>
  <c r="R54" i="4"/>
  <c r="M54" i="4"/>
  <c r="V53" i="4"/>
  <c r="R53" i="4"/>
  <c r="M53" i="4"/>
  <c r="X53" i="4" s="1"/>
  <c r="R53" i="5" s="1"/>
  <c r="V52" i="4"/>
  <c r="X52" i="4"/>
  <c r="R52" i="5" s="1"/>
  <c r="R52" i="4"/>
  <c r="M52" i="4"/>
  <c r="V51" i="4"/>
  <c r="R51" i="4"/>
  <c r="X51" i="4" s="1"/>
  <c r="R51" i="5" s="1"/>
  <c r="M51" i="4"/>
  <c r="V50" i="4"/>
  <c r="R50" i="4"/>
  <c r="X50" i="4"/>
  <c r="R50" i="5" s="1"/>
  <c r="M50" i="4"/>
  <c r="V49" i="4"/>
  <c r="R49" i="4"/>
  <c r="M49" i="4"/>
  <c r="X49" i="4" s="1"/>
  <c r="R49" i="5" s="1"/>
  <c r="V48" i="4"/>
  <c r="X48" i="4"/>
  <c r="R48" i="5" s="1"/>
  <c r="R48" i="4"/>
  <c r="M48" i="4"/>
  <c r="V47" i="4"/>
  <c r="R47" i="4"/>
  <c r="X47" i="4" s="1"/>
  <c r="R47" i="5" s="1"/>
  <c r="M47" i="4"/>
  <c r="V46" i="4"/>
  <c r="R46" i="4"/>
  <c r="X46" i="4"/>
  <c r="R46" i="5" s="1"/>
  <c r="M46" i="4"/>
  <c r="V45" i="4"/>
  <c r="R45" i="4"/>
  <c r="M45" i="4"/>
  <c r="V44" i="4"/>
  <c r="R44" i="4"/>
  <c r="X44" i="4"/>
  <c r="R44" i="5" s="1"/>
  <c r="M44" i="4"/>
  <c r="V43" i="4"/>
  <c r="R43" i="4"/>
  <c r="M43" i="4"/>
  <c r="V42" i="4"/>
  <c r="R42" i="4"/>
  <c r="X42" i="4"/>
  <c r="R42" i="5" s="1"/>
  <c r="M42" i="4"/>
  <c r="V41" i="4"/>
  <c r="R41" i="4"/>
  <c r="M41" i="4"/>
  <c r="V40" i="4"/>
  <c r="R40" i="4"/>
  <c r="X40" i="4"/>
  <c r="R40" i="5" s="1"/>
  <c r="M40" i="4"/>
  <c r="V39" i="4"/>
  <c r="R39" i="4"/>
  <c r="X39" i="4" s="1"/>
  <c r="R39" i="5" s="1"/>
  <c r="M39" i="4"/>
  <c r="V38" i="4"/>
  <c r="R38" i="4"/>
  <c r="X38" i="4"/>
  <c r="R38" i="5" s="1"/>
  <c r="M38" i="4"/>
  <c r="V37" i="4"/>
  <c r="R37" i="4"/>
  <c r="M37" i="4"/>
  <c r="X37" i="4" s="1"/>
  <c r="R37" i="5" s="1"/>
  <c r="V36" i="4"/>
  <c r="R36" i="4"/>
  <c r="X36" i="4"/>
  <c r="R36" i="5" s="1"/>
  <c r="M36" i="4"/>
  <c r="V35" i="4"/>
  <c r="R35" i="4"/>
  <c r="M35" i="4"/>
  <c r="V34" i="4"/>
  <c r="R34" i="4"/>
  <c r="X34" i="4"/>
  <c r="R34" i="5" s="1"/>
  <c r="M34" i="4"/>
  <c r="V33" i="4"/>
  <c r="R33" i="4"/>
  <c r="M33" i="4"/>
  <c r="V32" i="4"/>
  <c r="R32" i="4"/>
  <c r="X32" i="4"/>
  <c r="R32" i="5" s="1"/>
  <c r="M32" i="4"/>
  <c r="V31" i="4"/>
  <c r="R31" i="4"/>
  <c r="M31" i="4"/>
  <c r="X31" i="4" s="1"/>
  <c r="R31" i="5" s="1"/>
  <c r="V30" i="4"/>
  <c r="R30" i="4"/>
  <c r="X30" i="4"/>
  <c r="R30" i="5" s="1"/>
  <c r="M30" i="4"/>
  <c r="V29" i="4"/>
  <c r="R29" i="4"/>
  <c r="M29" i="4"/>
  <c r="X29" i="4" s="1"/>
  <c r="R29" i="5" s="1"/>
  <c r="V28" i="4"/>
  <c r="R28" i="4"/>
  <c r="X28" i="4"/>
  <c r="R28" i="5" s="1"/>
  <c r="M28" i="4"/>
  <c r="V27" i="4"/>
  <c r="R27" i="4"/>
  <c r="M27" i="4"/>
  <c r="V26" i="4"/>
  <c r="R26" i="4"/>
  <c r="X26" i="4"/>
  <c r="R26" i="5" s="1"/>
  <c r="M26" i="4"/>
  <c r="V25" i="4"/>
  <c r="R25" i="4"/>
  <c r="M25" i="4"/>
  <c r="V24" i="4"/>
  <c r="R24" i="4"/>
  <c r="X24" i="4"/>
  <c r="R24" i="5" s="1"/>
  <c r="M24" i="4"/>
  <c r="V23" i="4"/>
  <c r="R23" i="4"/>
  <c r="M23" i="4"/>
  <c r="X23" i="4" s="1"/>
  <c r="R23" i="5" s="1"/>
  <c r="V22" i="4"/>
  <c r="R22" i="4"/>
  <c r="X22" i="4"/>
  <c r="R22" i="5" s="1"/>
  <c r="M22" i="4"/>
  <c r="V21" i="4"/>
  <c r="R21" i="4"/>
  <c r="M21" i="4"/>
  <c r="X21" i="4" s="1"/>
  <c r="R21" i="5" s="1"/>
  <c r="V20" i="4"/>
  <c r="R20" i="4"/>
  <c r="X20" i="4"/>
  <c r="R20" i="5" s="1"/>
  <c r="M20" i="4"/>
  <c r="V19" i="4"/>
  <c r="R19" i="4"/>
  <c r="M19" i="4"/>
  <c r="V18" i="4"/>
  <c r="R18" i="4"/>
  <c r="X18" i="4"/>
  <c r="R18" i="5" s="1"/>
  <c r="M18" i="4"/>
  <c r="V17" i="4"/>
  <c r="R17" i="4"/>
  <c r="M17" i="4"/>
  <c r="V16" i="4"/>
  <c r="R16" i="4"/>
  <c r="X16" i="4"/>
  <c r="R16" i="5" s="1"/>
  <c r="M16" i="4"/>
  <c r="V15" i="4"/>
  <c r="R15" i="4"/>
  <c r="M15" i="4"/>
  <c r="V14" i="4"/>
  <c r="R14" i="4"/>
  <c r="X14" i="4"/>
  <c r="R14" i="5" s="1"/>
  <c r="M14" i="4"/>
  <c r="V13" i="4"/>
  <c r="R13" i="4"/>
  <c r="M13" i="4"/>
  <c r="V12" i="4"/>
  <c r="R12" i="4"/>
  <c r="M12" i="4"/>
  <c r="V72" i="3"/>
  <c r="R72" i="3"/>
  <c r="M72" i="3"/>
  <c r="X72" i="3" s="1"/>
  <c r="V71" i="3"/>
  <c r="R71" i="3"/>
  <c r="X71" i="3" s="1"/>
  <c r="N71" i="5" s="1"/>
  <c r="M71" i="3"/>
  <c r="V70" i="3"/>
  <c r="R70" i="3"/>
  <c r="M70" i="3"/>
  <c r="V69" i="3"/>
  <c r="R69" i="3"/>
  <c r="M69" i="3"/>
  <c r="V68" i="3"/>
  <c r="R68" i="3"/>
  <c r="M68" i="3"/>
  <c r="V67" i="3"/>
  <c r="R67" i="3"/>
  <c r="X67" i="3" s="1"/>
  <c r="N67" i="5" s="1"/>
  <c r="M67" i="3"/>
  <c r="V66" i="3"/>
  <c r="R66" i="3"/>
  <c r="X66" i="3"/>
  <c r="N66" i="5" s="1"/>
  <c r="M66" i="3"/>
  <c r="V65" i="3"/>
  <c r="R65" i="3"/>
  <c r="M65" i="3"/>
  <c r="X65" i="3" s="1"/>
  <c r="N65" i="5" s="1"/>
  <c r="V64" i="3"/>
  <c r="R64" i="3"/>
  <c r="M64" i="3"/>
  <c r="X64" i="3" s="1"/>
  <c r="N64" i="5" s="1"/>
  <c r="V63" i="3"/>
  <c r="R63" i="3"/>
  <c r="X63" i="3" s="1"/>
  <c r="N63" i="5" s="1"/>
  <c r="M63" i="3"/>
  <c r="V62" i="3"/>
  <c r="R62" i="3"/>
  <c r="M62" i="3"/>
  <c r="V61" i="3"/>
  <c r="R61" i="3"/>
  <c r="M61" i="3"/>
  <c r="V60" i="3"/>
  <c r="R60" i="3"/>
  <c r="M60" i="3"/>
  <c r="V59" i="3"/>
  <c r="R59" i="3"/>
  <c r="X59" i="3" s="1"/>
  <c r="N59" i="5" s="1"/>
  <c r="M59" i="3"/>
  <c r="V58" i="3"/>
  <c r="R58" i="3"/>
  <c r="X58" i="3"/>
  <c r="N58" i="5" s="1"/>
  <c r="M58" i="3"/>
  <c r="V57" i="3"/>
  <c r="R57" i="3"/>
  <c r="M57" i="3"/>
  <c r="X57" i="3" s="1"/>
  <c r="N57" i="5" s="1"/>
  <c r="V56" i="3"/>
  <c r="R56" i="3"/>
  <c r="M56" i="3"/>
  <c r="X56" i="3" s="1"/>
  <c r="N56" i="5" s="1"/>
  <c r="V55" i="3"/>
  <c r="R55" i="3"/>
  <c r="X55" i="3" s="1"/>
  <c r="N55" i="5" s="1"/>
  <c r="M55" i="3"/>
  <c r="V54" i="3"/>
  <c r="R54" i="3"/>
  <c r="M54" i="3"/>
  <c r="V53" i="3"/>
  <c r="R53" i="3"/>
  <c r="M53" i="3"/>
  <c r="V52" i="3"/>
  <c r="R52" i="3"/>
  <c r="M52" i="3"/>
  <c r="V51" i="3"/>
  <c r="R51" i="3"/>
  <c r="X51" i="3" s="1"/>
  <c r="N51" i="5" s="1"/>
  <c r="M51" i="3"/>
  <c r="V50" i="3"/>
  <c r="R50" i="3"/>
  <c r="X50" i="3"/>
  <c r="N50" i="5" s="1"/>
  <c r="M50" i="3"/>
  <c r="V49" i="3"/>
  <c r="R49" i="3"/>
  <c r="M49" i="3"/>
  <c r="X49" i="3" s="1"/>
  <c r="N49" i="5" s="1"/>
  <c r="V48" i="3"/>
  <c r="R48" i="3"/>
  <c r="M48" i="3"/>
  <c r="X48" i="3" s="1"/>
  <c r="N48" i="5" s="1"/>
  <c r="V47" i="3"/>
  <c r="R47" i="3"/>
  <c r="X47" i="3" s="1"/>
  <c r="N47" i="5" s="1"/>
  <c r="M47" i="3"/>
  <c r="V46" i="3"/>
  <c r="R46" i="3"/>
  <c r="M46" i="3"/>
  <c r="V45" i="3"/>
  <c r="R45" i="3"/>
  <c r="M45" i="3"/>
  <c r="V44" i="3"/>
  <c r="R44" i="3"/>
  <c r="M44" i="3"/>
  <c r="V43" i="3"/>
  <c r="R43" i="3"/>
  <c r="X43" i="3" s="1"/>
  <c r="N43" i="5" s="1"/>
  <c r="M43" i="3"/>
  <c r="V42" i="3"/>
  <c r="R42" i="3"/>
  <c r="X42" i="3"/>
  <c r="N42" i="5" s="1"/>
  <c r="M42" i="3"/>
  <c r="V41" i="3"/>
  <c r="R41" i="3"/>
  <c r="M41" i="3"/>
  <c r="X41" i="3" s="1"/>
  <c r="N41" i="5" s="1"/>
  <c r="V40" i="3"/>
  <c r="X40" i="3"/>
  <c r="N40" i="5" s="1"/>
  <c r="R40" i="3"/>
  <c r="M40" i="3"/>
  <c r="V39" i="3"/>
  <c r="R39" i="3"/>
  <c r="X39" i="3" s="1"/>
  <c r="N39" i="5" s="1"/>
  <c r="M39" i="3"/>
  <c r="V38" i="3"/>
  <c r="R38" i="3"/>
  <c r="X38" i="3"/>
  <c r="N38" i="5" s="1"/>
  <c r="M38" i="3"/>
  <c r="V37" i="3"/>
  <c r="R37" i="3"/>
  <c r="M37" i="3"/>
  <c r="X37" i="3" s="1"/>
  <c r="N37" i="5" s="1"/>
  <c r="V36" i="3"/>
  <c r="X36" i="3"/>
  <c r="N36" i="5" s="1"/>
  <c r="R36" i="3"/>
  <c r="M36" i="3"/>
  <c r="V35" i="3"/>
  <c r="R35" i="3"/>
  <c r="X35" i="3" s="1"/>
  <c r="N35" i="5" s="1"/>
  <c r="M35" i="3"/>
  <c r="V34" i="3"/>
  <c r="R34" i="3"/>
  <c r="X34" i="3"/>
  <c r="N34" i="5" s="1"/>
  <c r="M34" i="3"/>
  <c r="V33" i="3"/>
  <c r="R33" i="3"/>
  <c r="M33" i="3"/>
  <c r="X33" i="3" s="1"/>
  <c r="N33" i="5" s="1"/>
  <c r="V32" i="3"/>
  <c r="X32" i="3"/>
  <c r="N32" i="5" s="1"/>
  <c r="R32" i="3"/>
  <c r="M32" i="3"/>
  <c r="V31" i="3"/>
  <c r="R31" i="3"/>
  <c r="X31" i="3" s="1"/>
  <c r="N31" i="5" s="1"/>
  <c r="M31" i="3"/>
  <c r="V30" i="3"/>
  <c r="R30" i="3"/>
  <c r="X30" i="3"/>
  <c r="N30" i="5" s="1"/>
  <c r="M30" i="3"/>
  <c r="V29" i="3"/>
  <c r="R29" i="3"/>
  <c r="M29" i="3"/>
  <c r="V28" i="3"/>
  <c r="X28" i="3"/>
  <c r="N28" i="5" s="1"/>
  <c r="R28" i="3"/>
  <c r="M28" i="3"/>
  <c r="V27" i="3"/>
  <c r="R27" i="3"/>
  <c r="X27" i="3" s="1"/>
  <c r="N27" i="5" s="1"/>
  <c r="M27" i="3"/>
  <c r="V26" i="3"/>
  <c r="R26" i="3"/>
  <c r="X26" i="3"/>
  <c r="N26" i="5" s="1"/>
  <c r="M26" i="3"/>
  <c r="V25" i="3"/>
  <c r="R25" i="3"/>
  <c r="M25" i="3"/>
  <c r="V24" i="3"/>
  <c r="X24" i="3"/>
  <c r="N24" i="5" s="1"/>
  <c r="R24" i="3"/>
  <c r="M24" i="3"/>
  <c r="V23" i="3"/>
  <c r="R23" i="3"/>
  <c r="X23" i="3" s="1"/>
  <c r="N23" i="5" s="1"/>
  <c r="M23" i="3"/>
  <c r="V22" i="3"/>
  <c r="R22" i="3"/>
  <c r="X22" i="3"/>
  <c r="N22" i="5" s="1"/>
  <c r="M22" i="3"/>
  <c r="V21" i="3"/>
  <c r="R21" i="3"/>
  <c r="M21" i="3"/>
  <c r="X21" i="3" s="1"/>
  <c r="N21" i="5" s="1"/>
  <c r="V20" i="3"/>
  <c r="X20" i="3"/>
  <c r="N20" i="5" s="1"/>
  <c r="R20" i="3"/>
  <c r="M20" i="3"/>
  <c r="V19" i="3"/>
  <c r="R19" i="3"/>
  <c r="X19" i="3" s="1"/>
  <c r="N19" i="5" s="1"/>
  <c r="M19" i="3"/>
  <c r="V18" i="3"/>
  <c r="R18" i="3"/>
  <c r="X18" i="3"/>
  <c r="N18" i="5" s="1"/>
  <c r="M18" i="3"/>
  <c r="V17" i="3"/>
  <c r="R17" i="3"/>
  <c r="M17" i="3"/>
  <c r="X17" i="3" s="1"/>
  <c r="N17" i="5" s="1"/>
  <c r="V16" i="3"/>
  <c r="X16" i="3"/>
  <c r="N16" i="5" s="1"/>
  <c r="R16" i="3"/>
  <c r="M16" i="3"/>
  <c r="V15" i="3"/>
  <c r="R15" i="3"/>
  <c r="X15" i="3" s="1"/>
  <c r="N15" i="5" s="1"/>
  <c r="M15" i="3"/>
  <c r="V14" i="3"/>
  <c r="R14" i="3"/>
  <c r="X14" i="3"/>
  <c r="N14" i="5" s="1"/>
  <c r="M14" i="3"/>
  <c r="V13" i="3"/>
  <c r="R13" i="3"/>
  <c r="M13" i="3"/>
  <c r="V12" i="3"/>
  <c r="R12" i="3"/>
  <c r="M12" i="3"/>
  <c r="V13" i="1"/>
  <c r="R13" i="1"/>
  <c r="M13" i="1"/>
  <c r="V12" i="1"/>
  <c r="R12" i="1"/>
  <c r="X20" i="6" l="1"/>
  <c r="J20" i="5" s="1"/>
  <c r="X21" i="6"/>
  <c r="J21" i="5" s="1"/>
  <c r="X36" i="6"/>
  <c r="J36" i="5" s="1"/>
  <c r="X37" i="6"/>
  <c r="J37" i="5" s="1"/>
  <c r="X38" i="6"/>
  <c r="J38" i="5" s="1"/>
  <c r="X39" i="6"/>
  <c r="J39" i="5" s="1"/>
  <c r="X52" i="6"/>
  <c r="J52" i="5" s="1"/>
  <c r="X53" i="6"/>
  <c r="J53" i="5" s="1"/>
  <c r="X54" i="6"/>
  <c r="J54" i="5" s="1"/>
  <c r="X55" i="6"/>
  <c r="J55" i="5" s="1"/>
  <c r="X68" i="6"/>
  <c r="J68" i="5" s="1"/>
  <c r="X33" i="6"/>
  <c r="J33" i="5" s="1"/>
  <c r="X35" i="6"/>
  <c r="J35" i="5" s="1"/>
  <c r="X49" i="6"/>
  <c r="J49" i="5" s="1"/>
  <c r="X51" i="6"/>
  <c r="J51" i="5" s="1"/>
  <c r="X65" i="6"/>
  <c r="J65" i="5" s="1"/>
  <c r="X67" i="6"/>
  <c r="J67" i="5" s="1"/>
  <c r="X16" i="6"/>
  <c r="J16" i="5" s="1"/>
  <c r="X17" i="6"/>
  <c r="J17" i="5" s="1"/>
  <c r="X24" i="6"/>
  <c r="J24" i="5" s="1"/>
  <c r="X25" i="6"/>
  <c r="J25" i="5" s="1"/>
  <c r="X28" i="6"/>
  <c r="J28" i="5" s="1"/>
  <c r="X29" i="6"/>
  <c r="J29" i="5" s="1"/>
  <c r="X30" i="6"/>
  <c r="J30" i="5" s="1"/>
  <c r="X31" i="6"/>
  <c r="J31" i="5" s="1"/>
  <c r="X44" i="6"/>
  <c r="J44" i="5" s="1"/>
  <c r="X45" i="6"/>
  <c r="J45" i="5" s="1"/>
  <c r="X46" i="6"/>
  <c r="J46" i="5" s="1"/>
  <c r="X47" i="6"/>
  <c r="J47" i="5" s="1"/>
  <c r="X60" i="6"/>
  <c r="J60" i="5" s="1"/>
  <c r="X61" i="6"/>
  <c r="J61" i="5" s="1"/>
  <c r="X62" i="6"/>
  <c r="J62" i="5" s="1"/>
  <c r="X63" i="6"/>
  <c r="J63" i="5" s="1"/>
  <c r="M12" i="6"/>
  <c r="X15" i="4"/>
  <c r="R15" i="5" s="1"/>
  <c r="X41" i="4"/>
  <c r="R41" i="5" s="1"/>
  <c r="X43" i="4"/>
  <c r="R43" i="5" s="1"/>
  <c r="X45" i="4"/>
  <c r="R45" i="5" s="1"/>
  <c r="X58" i="4"/>
  <c r="R58" i="5" s="1"/>
  <c r="X66" i="4"/>
  <c r="R66" i="5" s="1"/>
  <c r="X17" i="4"/>
  <c r="R17" i="5" s="1"/>
  <c r="X25" i="4"/>
  <c r="R25" i="5" s="1"/>
  <c r="X33" i="4"/>
  <c r="R33" i="5" s="1"/>
  <c r="X69" i="4"/>
  <c r="R69" i="5" s="1"/>
  <c r="X19" i="4"/>
  <c r="R19" i="5" s="1"/>
  <c r="X27" i="4"/>
  <c r="R27" i="5" s="1"/>
  <c r="X35" i="4"/>
  <c r="R35" i="5" s="1"/>
  <c r="X54" i="4"/>
  <c r="R54" i="5" s="1"/>
  <c r="X62" i="4"/>
  <c r="R62" i="5" s="1"/>
  <c r="X70" i="4"/>
  <c r="R70" i="5" s="1"/>
  <c r="X29" i="3"/>
  <c r="N29" i="5" s="1"/>
  <c r="X44" i="3"/>
  <c r="N44" i="5" s="1"/>
  <c r="X45" i="3"/>
  <c r="N45" i="5" s="1"/>
  <c r="X52" i="3"/>
  <c r="N52" i="5" s="1"/>
  <c r="X53" i="3"/>
  <c r="N53" i="5" s="1"/>
  <c r="X60" i="3"/>
  <c r="N60" i="5" s="1"/>
  <c r="X61" i="3"/>
  <c r="N61" i="5" s="1"/>
  <c r="X68" i="3"/>
  <c r="N68" i="5" s="1"/>
  <c r="X69" i="3"/>
  <c r="N69" i="5" s="1"/>
  <c r="X25" i="3"/>
  <c r="N25" i="5" s="1"/>
  <c r="X46" i="3"/>
  <c r="N46" i="5" s="1"/>
  <c r="X54" i="3"/>
  <c r="N54" i="5" s="1"/>
  <c r="X62" i="3"/>
  <c r="N62" i="5" s="1"/>
  <c r="X70" i="3"/>
  <c r="N70" i="5" s="1"/>
  <c r="M12" i="1"/>
  <c r="V72" i="1"/>
  <c r="R72" i="1"/>
  <c r="M72" i="1"/>
  <c r="V71" i="1"/>
  <c r="R71" i="1"/>
  <c r="M71" i="1"/>
  <c r="V70" i="1"/>
  <c r="R70" i="1"/>
  <c r="M70" i="1"/>
  <c r="V69" i="1"/>
  <c r="R69" i="1"/>
  <c r="M69" i="1"/>
  <c r="V68" i="1"/>
  <c r="R68" i="1"/>
  <c r="M68" i="1"/>
  <c r="V67" i="1"/>
  <c r="R67" i="1"/>
  <c r="M67" i="1"/>
  <c r="V66" i="1"/>
  <c r="R66" i="1"/>
  <c r="M66" i="1"/>
  <c r="V65" i="1"/>
  <c r="R65" i="1"/>
  <c r="M65" i="1"/>
  <c r="V64" i="1"/>
  <c r="R64" i="1"/>
  <c r="M64" i="1"/>
  <c r="V63" i="1"/>
  <c r="R63" i="1"/>
  <c r="M63" i="1"/>
  <c r="V62" i="1"/>
  <c r="R62" i="1"/>
  <c r="M62" i="1"/>
  <c r="V61" i="1"/>
  <c r="R61" i="1"/>
  <c r="M61" i="1"/>
  <c r="V60" i="1"/>
  <c r="R60" i="1"/>
  <c r="M60" i="1"/>
  <c r="V59" i="1"/>
  <c r="R59" i="1"/>
  <c r="M59" i="1"/>
  <c r="V58" i="1"/>
  <c r="R58" i="1"/>
  <c r="M58" i="1"/>
  <c r="V57" i="1"/>
  <c r="R57" i="1"/>
  <c r="M57" i="1"/>
  <c r="V56" i="1"/>
  <c r="R56" i="1"/>
  <c r="M56" i="1"/>
  <c r="V55" i="1"/>
  <c r="R55" i="1"/>
  <c r="M55" i="1"/>
  <c r="V54" i="1"/>
  <c r="R54" i="1"/>
  <c r="M54" i="1"/>
  <c r="V53" i="1"/>
  <c r="R53" i="1"/>
  <c r="M53" i="1"/>
  <c r="V52" i="1"/>
  <c r="R52" i="1"/>
  <c r="M52" i="1"/>
  <c r="V51" i="1"/>
  <c r="R51" i="1"/>
  <c r="M51" i="1"/>
  <c r="V50" i="1"/>
  <c r="R50" i="1"/>
  <c r="M50" i="1"/>
  <c r="V49" i="1"/>
  <c r="R49" i="1"/>
  <c r="M49" i="1"/>
  <c r="V48" i="1"/>
  <c r="R48" i="1"/>
  <c r="M48" i="1"/>
  <c r="V47" i="1"/>
  <c r="R47" i="1"/>
  <c r="M47" i="1"/>
  <c r="V46" i="1"/>
  <c r="R46" i="1"/>
  <c r="M46" i="1"/>
  <c r="V45" i="1"/>
  <c r="R45" i="1"/>
  <c r="M45" i="1"/>
  <c r="V44" i="1"/>
  <c r="R44" i="1"/>
  <c r="M44" i="1"/>
  <c r="V43" i="1"/>
  <c r="R43" i="1"/>
  <c r="M43" i="1"/>
  <c r="V42" i="1"/>
  <c r="R42" i="1"/>
  <c r="M42" i="1"/>
  <c r="V41" i="1"/>
  <c r="R41" i="1"/>
  <c r="M41" i="1"/>
  <c r="V40" i="1"/>
  <c r="R40" i="1"/>
  <c r="M40" i="1"/>
  <c r="V39" i="1"/>
  <c r="R39" i="1"/>
  <c r="M39" i="1"/>
  <c r="V38" i="1"/>
  <c r="R38" i="1"/>
  <c r="M38" i="1"/>
  <c r="V37" i="1"/>
  <c r="R37" i="1"/>
  <c r="M37" i="1"/>
  <c r="V36" i="1"/>
  <c r="R36" i="1"/>
  <c r="M36" i="1"/>
  <c r="V35" i="1"/>
  <c r="R35" i="1"/>
  <c r="M35" i="1"/>
  <c r="V34" i="1"/>
  <c r="R34" i="1"/>
  <c r="M34" i="1"/>
  <c r="V33" i="1"/>
  <c r="R33" i="1"/>
  <c r="M33" i="1"/>
  <c r="V32" i="1"/>
  <c r="R32" i="1"/>
  <c r="M32" i="1"/>
  <c r="V31" i="1"/>
  <c r="R31" i="1"/>
  <c r="M31" i="1"/>
  <c r="V30" i="1"/>
  <c r="R30" i="1"/>
  <c r="M30" i="1"/>
  <c r="V29" i="1"/>
  <c r="R29" i="1"/>
  <c r="M29" i="1"/>
  <c r="V28" i="1"/>
  <c r="R28" i="1"/>
  <c r="M28" i="1"/>
  <c r="V27" i="1"/>
  <c r="R27" i="1"/>
  <c r="M27" i="1"/>
  <c r="V26" i="1"/>
  <c r="R26" i="1"/>
  <c r="M26" i="1"/>
  <c r="V25" i="1"/>
  <c r="R25" i="1"/>
  <c r="M25" i="1"/>
  <c r="V24" i="1"/>
  <c r="R24" i="1"/>
  <c r="M24" i="1"/>
  <c r="V23" i="1"/>
  <c r="R23" i="1"/>
  <c r="M23" i="1"/>
  <c r="V22" i="1"/>
  <c r="R22" i="1"/>
  <c r="M22" i="1"/>
  <c r="V21" i="1"/>
  <c r="R21" i="1"/>
  <c r="M21" i="1"/>
  <c r="V20" i="1"/>
  <c r="R20" i="1"/>
  <c r="M20" i="1"/>
  <c r="V19" i="1"/>
  <c r="R19" i="1"/>
  <c r="M19" i="1"/>
  <c r="V18" i="1"/>
  <c r="R18" i="1"/>
  <c r="M18" i="1"/>
  <c r="V17" i="1"/>
  <c r="R17" i="1"/>
  <c r="M17" i="1"/>
  <c r="V16" i="1"/>
  <c r="R16" i="1"/>
  <c r="M16" i="1"/>
  <c r="V15" i="1"/>
  <c r="R15" i="1"/>
  <c r="M15" i="1"/>
  <c r="V14" i="1"/>
  <c r="R14" i="1"/>
  <c r="M14" i="1"/>
  <c r="X25" i="1" l="1"/>
  <c r="F25" i="5" s="1"/>
  <c r="X42" i="1"/>
  <c r="F42" i="5" s="1"/>
  <c r="V42" i="5" s="1"/>
  <c r="Z42" i="5" s="1"/>
  <c r="X58" i="1"/>
  <c r="F58" i="5" s="1"/>
  <c r="V58" i="5" s="1"/>
  <c r="Z58" i="5" s="1"/>
  <c r="X41" i="1"/>
  <c r="F41" i="5" s="1"/>
  <c r="V41" i="5" s="1"/>
  <c r="Z41" i="5" s="1"/>
  <c r="X57" i="1"/>
  <c r="F57" i="5" s="1"/>
  <c r="V57" i="5" s="1"/>
  <c r="Z57" i="5" s="1"/>
  <c r="X27" i="1"/>
  <c r="F27" i="5" s="1"/>
  <c r="V27" i="5" s="1"/>
  <c r="Z27" i="5" s="1"/>
  <c r="X56" i="1"/>
  <c r="F56" i="5" s="1"/>
  <c r="V56" i="5" s="1"/>
  <c r="Z56" i="5" s="1"/>
  <c r="X66" i="1"/>
  <c r="F66" i="5" s="1"/>
  <c r="V66" i="5" s="1"/>
  <c r="Z66" i="5" s="1"/>
  <c r="X71" i="1"/>
  <c r="F71" i="5" s="1"/>
  <c r="V71" i="5" s="1"/>
  <c r="Z71" i="5" s="1"/>
  <c r="X26" i="1"/>
  <c r="F26" i="5" s="1"/>
  <c r="V26" i="5" s="1"/>
  <c r="Z26" i="5" s="1"/>
  <c r="X43" i="1"/>
  <c r="F43" i="5" s="1"/>
  <c r="V43" i="5" s="1"/>
  <c r="Z43" i="5" s="1"/>
  <c r="X24" i="1"/>
  <c r="F24" i="5" s="1"/>
  <c r="V24" i="5" s="1"/>
  <c r="Z24" i="5" s="1"/>
  <c r="X40" i="1"/>
  <c r="F40" i="5" s="1"/>
  <c r="V40" i="5" s="1"/>
  <c r="Z40" i="5" s="1"/>
  <c r="X69" i="1"/>
  <c r="F69" i="5" s="1"/>
  <c r="V69" i="5" s="1"/>
  <c r="Z69" i="5" s="1"/>
  <c r="X72" i="1"/>
  <c r="X53" i="1"/>
  <c r="F53" i="5" s="1"/>
  <c r="V53" i="5" s="1"/>
  <c r="Z53" i="5" s="1"/>
  <c r="X59" i="1"/>
  <c r="F59" i="5" s="1"/>
  <c r="V59" i="5" s="1"/>
  <c r="Z59" i="5" s="1"/>
  <c r="X70" i="1"/>
  <c r="F70" i="5" s="1"/>
  <c r="V70" i="5" s="1"/>
  <c r="Z70" i="5" s="1"/>
  <c r="X50" i="1"/>
  <c r="F50" i="5" s="1"/>
  <c r="V50" i="5" s="1"/>
  <c r="Z50" i="5" s="1"/>
  <c r="X16" i="1"/>
  <c r="F16" i="5" s="1"/>
  <c r="V16" i="5" s="1"/>
  <c r="Z16" i="5" s="1"/>
  <c r="X32" i="1"/>
  <c r="F32" i="5" s="1"/>
  <c r="V32" i="5" s="1"/>
  <c r="Z32" i="5" s="1"/>
  <c r="X48" i="1"/>
  <c r="F48" i="5" s="1"/>
  <c r="V48" i="5" s="1"/>
  <c r="Z48" i="5" s="1"/>
  <c r="X64" i="1"/>
  <c r="F64" i="5" s="1"/>
  <c r="V64" i="5" s="1"/>
  <c r="Z64" i="5" s="1"/>
  <c r="X28" i="1"/>
  <c r="F28" i="5" s="1"/>
  <c r="V28" i="5" s="1"/>
  <c r="Z28" i="5" s="1"/>
  <c r="X44" i="1"/>
  <c r="F44" i="5" s="1"/>
  <c r="V44" i="5" s="1"/>
  <c r="Z44" i="5" s="1"/>
  <c r="X20" i="1"/>
  <c r="F20" i="5" s="1"/>
  <c r="V20" i="5" s="1"/>
  <c r="Z20" i="5" s="1"/>
  <c r="X21" i="1"/>
  <c r="F21" i="5" s="1"/>
  <c r="X22" i="1"/>
  <c r="F22" i="5" s="1"/>
  <c r="V22" i="5" s="1"/>
  <c r="Z22" i="5" s="1"/>
  <c r="X23" i="1"/>
  <c r="F23" i="5" s="1"/>
  <c r="V23" i="5" s="1"/>
  <c r="Z23" i="5" s="1"/>
  <c r="X36" i="1"/>
  <c r="F36" i="5" s="1"/>
  <c r="V36" i="5" s="1"/>
  <c r="Z36" i="5" s="1"/>
  <c r="X37" i="1"/>
  <c r="F37" i="5" s="1"/>
  <c r="V37" i="5" s="1"/>
  <c r="Z37" i="5" s="1"/>
  <c r="X38" i="1"/>
  <c r="F38" i="5" s="1"/>
  <c r="V38" i="5" s="1"/>
  <c r="Z38" i="5" s="1"/>
  <c r="X39" i="1"/>
  <c r="F39" i="5" s="1"/>
  <c r="X52" i="1"/>
  <c r="F52" i="5" s="1"/>
  <c r="V52" i="5" s="1"/>
  <c r="Z52" i="5" s="1"/>
  <c r="X54" i="1"/>
  <c r="F54" i="5" s="1"/>
  <c r="V54" i="5" s="1"/>
  <c r="Z54" i="5" s="1"/>
  <c r="X55" i="1"/>
  <c r="F55" i="5" s="1"/>
  <c r="V55" i="5" s="1"/>
  <c r="Z55" i="5" s="1"/>
  <c r="X68" i="1"/>
  <c r="F68" i="5" s="1"/>
  <c r="V68" i="5" s="1"/>
  <c r="Z68" i="5" s="1"/>
  <c r="X17" i="1"/>
  <c r="F17" i="5" s="1"/>
  <c r="X18" i="1"/>
  <c r="F18" i="5" s="1"/>
  <c r="V18" i="5" s="1"/>
  <c r="Z18" i="5" s="1"/>
  <c r="X19" i="1"/>
  <c r="F19" i="5" s="1"/>
  <c r="X33" i="1"/>
  <c r="F33" i="5" s="1"/>
  <c r="V33" i="5" s="1"/>
  <c r="Z33" i="5" s="1"/>
  <c r="X34" i="1"/>
  <c r="F34" i="5" s="1"/>
  <c r="V34" i="5" s="1"/>
  <c r="Z34" i="5" s="1"/>
  <c r="X35" i="1"/>
  <c r="F35" i="5" s="1"/>
  <c r="V35" i="5" s="1"/>
  <c r="Z35" i="5" s="1"/>
  <c r="X49" i="1"/>
  <c r="F49" i="5" s="1"/>
  <c r="V49" i="5" s="1"/>
  <c r="Z49" i="5" s="1"/>
  <c r="X51" i="1"/>
  <c r="F51" i="5" s="1"/>
  <c r="V51" i="5" s="1"/>
  <c r="Z51" i="5" s="1"/>
  <c r="X65" i="1"/>
  <c r="F65" i="5" s="1"/>
  <c r="V65" i="5" s="1"/>
  <c r="Z65" i="5" s="1"/>
  <c r="X67" i="1"/>
  <c r="F67" i="5" s="1"/>
  <c r="V67" i="5" s="1"/>
  <c r="Z67" i="5" s="1"/>
  <c r="X14" i="1"/>
  <c r="F14" i="5" s="1"/>
  <c r="V14" i="5" s="1"/>
  <c r="Z14" i="5" s="1"/>
  <c r="X15" i="1"/>
  <c r="F15" i="5" s="1"/>
  <c r="X29" i="1"/>
  <c r="F29" i="5" s="1"/>
  <c r="V29" i="5" s="1"/>
  <c r="Z29" i="5" s="1"/>
  <c r="X30" i="1"/>
  <c r="F30" i="5" s="1"/>
  <c r="V30" i="5" s="1"/>
  <c r="Z30" i="5" s="1"/>
  <c r="X31" i="1"/>
  <c r="F31" i="5" s="1"/>
  <c r="X45" i="1"/>
  <c r="F45" i="5" s="1"/>
  <c r="V45" i="5" s="1"/>
  <c r="Z45" i="5" s="1"/>
  <c r="X46" i="1"/>
  <c r="F46" i="5" s="1"/>
  <c r="V46" i="5" s="1"/>
  <c r="Z46" i="5" s="1"/>
  <c r="X47" i="1"/>
  <c r="F47" i="5" s="1"/>
  <c r="V47" i="5" s="1"/>
  <c r="Z47" i="5" s="1"/>
  <c r="X60" i="1"/>
  <c r="F60" i="5" s="1"/>
  <c r="V60" i="5" s="1"/>
  <c r="Z60" i="5" s="1"/>
  <c r="X61" i="1"/>
  <c r="F61" i="5" s="1"/>
  <c r="V61" i="5" s="1"/>
  <c r="Z61" i="5" s="1"/>
  <c r="X62" i="1"/>
  <c r="F62" i="5" s="1"/>
  <c r="V62" i="5" s="1"/>
  <c r="Z62" i="5" s="1"/>
  <c r="X63" i="1"/>
  <c r="F63" i="5" s="1"/>
  <c r="V63" i="5" s="1"/>
  <c r="Z63" i="5" s="1"/>
  <c r="V31" i="5" l="1"/>
  <c r="Z31" i="5" s="1"/>
  <c r="V19" i="5"/>
  <c r="Z19" i="5" s="1"/>
  <c r="V17" i="5"/>
  <c r="Z17" i="5" s="1"/>
  <c r="V21" i="5"/>
  <c r="Z21" i="5" s="1"/>
  <c r="V15" i="5"/>
  <c r="Z15" i="5" s="1"/>
  <c r="V39" i="5"/>
  <c r="Z39" i="5" s="1"/>
  <c r="V25" i="5"/>
  <c r="Z25" i="5" s="1"/>
</calcChain>
</file>

<file path=xl/sharedStrings.xml><?xml version="1.0" encoding="utf-8"?>
<sst xmlns="http://schemas.openxmlformats.org/spreadsheetml/2006/main" count="229" uniqueCount="60">
  <si>
    <t>SACRED HEART OF JESUS MONTESSORI SCHOOL</t>
  </si>
  <si>
    <t>Jr. Borja Extension, Cagayan de Oro City</t>
  </si>
  <si>
    <t>Junior High School Department</t>
  </si>
  <si>
    <t>SUBJECT &amp; GRADE LEVEL: TLE</t>
  </si>
  <si>
    <t>Quarter: 1st Quarter</t>
  </si>
  <si>
    <t>SY  2020-2021</t>
  </si>
  <si>
    <t>NAME</t>
  </si>
  <si>
    <t>Written Work 20%</t>
  </si>
  <si>
    <t>WO PERCENTAGE</t>
  </si>
  <si>
    <t>Performance Tasks 60%</t>
  </si>
  <si>
    <t>PT PERCENTAGE</t>
  </si>
  <si>
    <t>Quarterly Assessment 20%</t>
  </si>
  <si>
    <t>QA PERCENTAGE</t>
  </si>
  <si>
    <t>QUARTER GRADE</t>
  </si>
  <si>
    <t>Activities&amp;Date</t>
  </si>
  <si>
    <t>Week 1</t>
  </si>
  <si>
    <t>Week 2</t>
  </si>
  <si>
    <t>Week 3</t>
  </si>
  <si>
    <t>Week 4</t>
  </si>
  <si>
    <t>Week 5</t>
  </si>
  <si>
    <t>Week 6</t>
  </si>
  <si>
    <t>Week 7</t>
  </si>
  <si>
    <t>TOTAL</t>
  </si>
  <si>
    <t>MIni PT #1</t>
  </si>
  <si>
    <t>MIni PT #2</t>
  </si>
  <si>
    <t>Final PT</t>
  </si>
  <si>
    <t>Pre-Quarter Exam</t>
  </si>
  <si>
    <t>Quarter Exam</t>
  </si>
  <si>
    <t xml:space="preserve">Last </t>
  </si>
  <si>
    <t>First</t>
  </si>
  <si>
    <t>MI</t>
  </si>
  <si>
    <t>Date</t>
  </si>
  <si>
    <t>FG</t>
  </si>
  <si>
    <t>Prepared by:</t>
  </si>
  <si>
    <t>Checked by:</t>
  </si>
  <si>
    <t>Letecia Anana-Acain</t>
  </si>
  <si>
    <t>Merlina B. Britos</t>
  </si>
  <si>
    <t>Subject Teacher</t>
  </si>
  <si>
    <t xml:space="preserve">JHS - Academic Chair </t>
  </si>
  <si>
    <t>Male</t>
  </si>
  <si>
    <t>Quarter: 2nd Quarter</t>
  </si>
  <si>
    <t>Quarter: 3rd Quarter</t>
  </si>
  <si>
    <t>Quarter: 4th Quarter</t>
  </si>
  <si>
    <t>Summary of Quarterly Grades</t>
  </si>
  <si>
    <t>REGION</t>
  </si>
  <si>
    <t>DIVISION</t>
  </si>
  <si>
    <t>DISTRICT</t>
  </si>
  <si>
    <t>SCHOOL NAME</t>
  </si>
  <si>
    <t>SCHOOL ID</t>
  </si>
  <si>
    <t>LEARNERS' NAMES</t>
  </si>
  <si>
    <t xml:space="preserve">GRADE &amp; SECTION: </t>
  </si>
  <si>
    <t>SCHOOL YEAR:</t>
  </si>
  <si>
    <t>TEACHER:</t>
  </si>
  <si>
    <t>SUBJECT:</t>
  </si>
  <si>
    <t>1st Quarter</t>
  </si>
  <si>
    <t>2nd Quarter</t>
  </si>
  <si>
    <t>3rd Quarter</t>
  </si>
  <si>
    <t>4th Quarter</t>
  </si>
  <si>
    <t>FINAL GRADE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</si>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</sst>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;"/>
  </numFmts>
  <fonts count="39" x14ac:knownFonts="1">
    <font>
      <sz val="11"/>
      <color theme="1"/>
      <name val="Calibri"/>
      <family val="2"/>
      <scheme val="minor"/>
    </font>
    <font>
      <b/>
      <sz val="11"/>
      <color rgb="FFC00000"/>
      <name val="Century Gothic"/>
      <family val="2"/>
    </font>
    <font>
      <sz val="12"/>
      <color theme="1"/>
      <name val="Century Gothic"/>
      <family val="2"/>
    </font>
    <font>
      <sz val="11"/>
      <color theme="1"/>
      <name val="Century Gothic"/>
      <family val="2"/>
    </font>
    <font>
      <b/>
      <sz val="14"/>
      <color theme="4" tint="-0.499984740745262"/>
      <name val="Century Gothic"/>
      <family val="2"/>
    </font>
    <font>
      <b/>
      <sz val="16"/>
      <color theme="1"/>
      <name val="Century Gothic"/>
      <family val="2"/>
    </font>
    <font>
      <b/>
      <sz val="12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theme="1"/>
      <name val="Century Gothic"/>
      <family val="2"/>
    </font>
    <font>
      <b/>
      <sz val="9"/>
      <color theme="1"/>
      <name val="Century Gothic"/>
      <family val="2"/>
    </font>
    <font>
      <sz val="8"/>
      <color theme="1"/>
      <name val="Century Gothic"/>
      <family val="2"/>
    </font>
    <font>
      <sz val="10"/>
      <color rgb="FFC00000"/>
      <name val="Century Gothic"/>
      <family val="2"/>
    </font>
    <font>
      <sz val="10"/>
      <color theme="1"/>
      <name val="Century"/>
      <family val="1"/>
    </font>
    <font>
      <sz val="1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French Script MT"/>
      <family val="4"/>
    </font>
    <font>
      <sz val="12"/>
      <color theme="1"/>
      <name val="Century"/>
      <family val="1"/>
    </font>
    <font>
      <sz val="16"/>
      <color theme="1"/>
      <name val="Calibri"/>
      <family val="2"/>
      <scheme val="minor"/>
    </font>
    <font>
      <i/>
      <sz val="16"/>
      <color theme="1"/>
      <name val="French Script MT"/>
      <family val="4"/>
    </font>
    <font>
      <b/>
      <sz val="6"/>
      <color theme="1"/>
      <name val="Century Gothic"/>
      <family val="2"/>
    </font>
    <font>
      <b/>
      <sz val="21"/>
      <color rgb="FF000000"/>
      <name val="Arial"/>
      <family val="2"/>
    </font>
    <font>
      <i/>
      <sz val="7"/>
      <color rgb="FF000000"/>
      <name val="Arial Narrow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8"/>
      <name val="Century Gothic"/>
      <family val="2"/>
    </font>
    <font>
      <sz val="10"/>
      <color indexed="8"/>
      <name val="Century"/>
      <family val="1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5" tint="0.599963377788628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1" fillId="6" borderId="6" xfId="0" applyFont="1" applyFill="1" applyBorder="1" applyAlignment="1">
      <alignment horizontal="center" vertical="center" textRotation="90"/>
    </xf>
    <xf numFmtId="0" fontId="2" fillId="0" borderId="0" xfId="0" applyFont="1" applyAlignment="1">
      <alignment horizontal="center"/>
    </xf>
    <xf numFmtId="0" fontId="3" fillId="0" borderId="0" xfId="0" applyFont="1"/>
    <xf numFmtId="14" fontId="7" fillId="5" borderId="6" xfId="0" applyNumberFormat="1" applyFont="1" applyFill="1" applyBorder="1" applyAlignment="1">
      <alignment horizontal="center" vertical="center" textRotation="90" wrapText="1"/>
    </xf>
    <xf numFmtId="0" fontId="7" fillId="5" borderId="6" xfId="0" applyFont="1" applyFill="1" applyBorder="1" applyAlignment="1">
      <alignment horizontal="center" vertical="center" textRotation="90" wrapText="1"/>
    </xf>
    <xf numFmtId="0" fontId="9" fillId="6" borderId="6" xfId="0" applyFont="1" applyFill="1" applyBorder="1" applyAlignment="1">
      <alignment horizontal="center" vertical="center" textRotation="90" wrapText="1"/>
    </xf>
    <xf numFmtId="0" fontId="11" fillId="5" borderId="6" xfId="0" applyFont="1" applyFill="1" applyBorder="1" applyAlignment="1">
      <alignment horizontal="center" vertical="center" textRotation="90" wrapText="1"/>
    </xf>
    <xf numFmtId="0" fontId="9" fillId="7" borderId="6" xfId="0" applyFont="1" applyFill="1" applyBorder="1" applyAlignment="1">
      <alignment horizontal="center" vertical="center" textRotation="90"/>
    </xf>
    <xf numFmtId="0" fontId="8" fillId="5" borderId="6" xfId="0" applyFont="1" applyFill="1" applyBorder="1" applyAlignment="1">
      <alignment horizontal="center" vertical="center" textRotation="90" wrapText="1"/>
    </xf>
    <xf numFmtId="0" fontId="6" fillId="6" borderId="6" xfId="0" applyFont="1" applyFill="1" applyBorder="1" applyAlignment="1">
      <alignment horizontal="center" vertical="center" textRotation="90"/>
    </xf>
    <xf numFmtId="0" fontId="5" fillId="5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 textRotation="90" wrapText="1"/>
    </xf>
    <xf numFmtId="0" fontId="1" fillId="6" borderId="6" xfId="0" applyFont="1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7" fillId="4" borderId="6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1" fontId="8" fillId="4" borderId="6" xfId="0" applyNumberFormat="1" applyFont="1" applyFill="1" applyBorder="1" applyAlignment="1">
      <alignment horizontal="center"/>
    </xf>
    <xf numFmtId="0" fontId="13" fillId="0" borderId="6" xfId="0" applyFont="1" applyFill="1" applyBorder="1" applyAlignment="1">
      <alignment horizontal="left"/>
    </xf>
    <xf numFmtId="0" fontId="11" fillId="0" borderId="6" xfId="0" applyFont="1" applyBorder="1" applyAlignment="1">
      <alignment horizontal="left"/>
    </xf>
    <xf numFmtId="2" fontId="8" fillId="8" borderId="6" xfId="0" applyNumberFormat="1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/>
    </xf>
    <xf numFmtId="0" fontId="14" fillId="0" borderId="0" xfId="0" applyFont="1"/>
    <xf numFmtId="0" fontId="8" fillId="0" borderId="7" xfId="0" applyFont="1" applyBorder="1" applyAlignment="1">
      <alignment horizontal="center"/>
    </xf>
    <xf numFmtId="0" fontId="8" fillId="0" borderId="6" xfId="0" applyFont="1" applyBorder="1"/>
    <xf numFmtId="0" fontId="8" fillId="3" borderId="6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6" fillId="0" borderId="0" xfId="0" applyFont="1"/>
    <xf numFmtId="0" fontId="18" fillId="0" borderId="0" xfId="0" applyFont="1"/>
    <xf numFmtId="0" fontId="19" fillId="0" borderId="0" xfId="0" applyFont="1"/>
    <xf numFmtId="0" fontId="9" fillId="0" borderId="0" xfId="0" applyFont="1"/>
    <xf numFmtId="0" fontId="17" fillId="0" borderId="0" xfId="0" applyFont="1" applyFill="1" applyBorder="1" applyAlignment="1">
      <alignment horizontal="left"/>
    </xf>
    <xf numFmtId="0" fontId="22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2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27" fillId="0" borderId="0" xfId="0" applyNumberFormat="1" applyFont="1" applyAlignment="1">
      <alignment horizontal="center"/>
    </xf>
    <xf numFmtId="0" fontId="31" fillId="0" borderId="32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31" fillId="0" borderId="44" xfId="0" applyFont="1" applyBorder="1" applyAlignment="1">
      <alignment horizontal="center"/>
    </xf>
    <xf numFmtId="0" fontId="27" fillId="0" borderId="0" xfId="0" applyFont="1" applyAlignment="1">
      <alignment horizontal="center"/>
    </xf>
    <xf numFmtId="164" fontId="0" fillId="0" borderId="0" xfId="0" applyNumberFormat="1"/>
    <xf numFmtId="164" fontId="26" fillId="0" borderId="0" xfId="0" applyNumberFormat="1" applyFont="1"/>
    <xf numFmtId="0" fontId="25" fillId="0" borderId="0" xfId="0" applyFont="1"/>
    <xf numFmtId="0" fontId="26" fillId="0" borderId="0" xfId="0" applyFont="1"/>
    <xf numFmtId="0" fontId="35" fillId="0" borderId="6" xfId="0" applyFont="1" applyBorder="1" applyAlignment="1">
      <alignment horizontal="center"/>
    </xf>
    <xf numFmtId="0" fontId="35" fillId="3" borderId="6" xfId="0" applyFont="1" applyFill="1" applyBorder="1" applyAlignment="1">
      <alignment horizontal="center" vertical="center"/>
    </xf>
    <xf numFmtId="0" fontId="36" fillId="0" borderId="6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15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/>
    <xf numFmtId="0" fontId="6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textRotation="90"/>
    </xf>
    <xf numFmtId="0" fontId="9" fillId="0" borderId="7" xfId="0" applyFont="1" applyBorder="1" applyAlignment="1">
      <alignment horizontal="center" vertical="center" textRotation="90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textRotation="90"/>
    </xf>
    <xf numFmtId="0" fontId="3" fillId="3" borderId="7" xfId="0" applyFont="1" applyFill="1" applyBorder="1" applyAlignment="1">
      <alignment horizontal="center" vertical="center" textRotation="90"/>
    </xf>
    <xf numFmtId="0" fontId="20" fillId="2" borderId="2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textRotation="90"/>
    </xf>
    <xf numFmtId="0" fontId="10" fillId="4" borderId="5" xfId="0" applyFont="1" applyFill="1" applyBorder="1" applyAlignment="1">
      <alignment horizontal="center" textRotation="255" wrapText="1"/>
    </xf>
    <xf numFmtId="0" fontId="10" fillId="4" borderId="7" xfId="0" applyFont="1" applyFill="1" applyBorder="1" applyAlignment="1">
      <alignment horizontal="center" textRotation="255" wrapText="1"/>
    </xf>
    <xf numFmtId="0" fontId="5" fillId="5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top" wrapText="1"/>
    </xf>
    <xf numFmtId="0" fontId="0" fillId="0" borderId="0" xfId="0"/>
    <xf numFmtId="0" fontId="24" fillId="0" borderId="0" xfId="0" applyFont="1" applyAlignment="1">
      <alignment horizontal="right" vertical="center"/>
    </xf>
    <xf numFmtId="0" fontId="25" fillId="0" borderId="8" xfId="0" applyFont="1" applyBorder="1"/>
    <xf numFmtId="164" fontId="26" fillId="0" borderId="9" xfId="0" applyNumberFormat="1" applyFont="1" applyBorder="1" applyAlignment="1">
      <alignment horizontal="center" vertical="center"/>
    </xf>
    <xf numFmtId="0" fontId="25" fillId="0" borderId="10" xfId="0" applyFont="1" applyBorder="1"/>
    <xf numFmtId="0" fontId="25" fillId="0" borderId="11" xfId="0" applyFont="1" applyBorder="1"/>
    <xf numFmtId="164" fontId="24" fillId="0" borderId="12" xfId="0" applyNumberFormat="1" applyFont="1" applyBorder="1" applyAlignment="1">
      <alignment horizontal="right" vertical="center"/>
    </xf>
    <xf numFmtId="0" fontId="25" fillId="0" borderId="12" xfId="0" applyFont="1" applyBorder="1"/>
    <xf numFmtId="0" fontId="25" fillId="0" borderId="13" xfId="0" applyFont="1" applyBorder="1"/>
    <xf numFmtId="164" fontId="26" fillId="0" borderId="14" xfId="0" applyNumberFormat="1" applyFont="1" applyBorder="1" applyAlignment="1">
      <alignment horizontal="center" vertical="center"/>
    </xf>
    <xf numFmtId="0" fontId="25" fillId="0" borderId="15" xfId="0" applyFont="1" applyBorder="1"/>
    <xf numFmtId="0" fontId="25" fillId="0" borderId="16" xfId="0" applyFont="1" applyBorder="1"/>
    <xf numFmtId="164" fontId="24" fillId="0" borderId="0" xfId="0" applyNumberFormat="1" applyFont="1" applyAlignment="1">
      <alignment horizontal="right" vertical="center"/>
    </xf>
    <xf numFmtId="0" fontId="27" fillId="0" borderId="17" xfId="0" applyFont="1" applyBorder="1" applyAlignment="1">
      <alignment horizontal="center" vertical="center"/>
    </xf>
    <xf numFmtId="0" fontId="25" fillId="0" borderId="23" xfId="0" applyFont="1" applyBorder="1"/>
    <xf numFmtId="0" fontId="24" fillId="0" borderId="17" xfId="0" applyFont="1" applyBorder="1" applyAlignment="1">
      <alignment horizontal="center" vertical="center" shrinkToFit="1"/>
    </xf>
    <xf numFmtId="0" fontId="25" fillId="0" borderId="18" xfId="0" applyFont="1" applyBorder="1"/>
    <xf numFmtId="0" fontId="25" fillId="0" borderId="19" xfId="0" applyFont="1" applyBorder="1"/>
    <xf numFmtId="0" fontId="0" fillId="0" borderId="23" xfId="0" applyBorder="1"/>
    <xf numFmtId="0" fontId="25" fillId="0" borderId="24" xfId="0" applyFont="1" applyBorder="1"/>
    <xf numFmtId="0" fontId="25" fillId="0" borderId="0" xfId="0" applyFont="1" applyBorder="1"/>
    <xf numFmtId="0" fontId="27" fillId="0" borderId="20" xfId="0" applyFont="1" applyBorder="1" applyAlignment="1">
      <alignment horizontal="right" vertical="center"/>
    </xf>
    <xf numFmtId="0" fontId="25" fillId="0" borderId="20" xfId="0" applyFont="1" applyBorder="1"/>
    <xf numFmtId="164" fontId="28" fillId="0" borderId="20" xfId="0" applyNumberFormat="1" applyFont="1" applyBorder="1" applyAlignment="1">
      <alignment horizontal="center" vertical="center"/>
    </xf>
    <xf numFmtId="164" fontId="28" fillId="0" borderId="21" xfId="0" applyNumberFormat="1" applyFont="1" applyBorder="1" applyAlignment="1">
      <alignment horizontal="center" vertical="center"/>
    </xf>
    <xf numFmtId="164" fontId="27" fillId="0" borderId="22" xfId="0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25" fillId="0" borderId="21" xfId="0" applyFont="1" applyBorder="1"/>
    <xf numFmtId="164" fontId="27" fillId="0" borderId="18" xfId="0" applyNumberFormat="1" applyFont="1" applyBorder="1" applyAlignment="1">
      <alignment horizontal="center" vertical="center"/>
    </xf>
    <xf numFmtId="164" fontId="28" fillId="0" borderId="25" xfId="0" applyNumberFormat="1" applyFont="1" applyBorder="1" applyAlignment="1">
      <alignment horizontal="center" vertical="center"/>
    </xf>
    <xf numFmtId="164" fontId="28" fillId="0" borderId="26" xfId="0" applyNumberFormat="1" applyFont="1" applyBorder="1" applyAlignment="1">
      <alignment horizontal="center" vertical="center"/>
    </xf>
    <xf numFmtId="164" fontId="27" fillId="0" borderId="17" xfId="0" applyNumberFormat="1" applyFont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0" fontId="29" fillId="0" borderId="18" xfId="0" applyFont="1" applyBorder="1"/>
    <xf numFmtId="0" fontId="29" fillId="0" borderId="19" xfId="0" applyFont="1" applyBorder="1"/>
    <xf numFmtId="0" fontId="30" fillId="0" borderId="27" xfId="0" applyFont="1" applyBorder="1" applyAlignment="1">
      <alignment horizontal="center" vertical="center" shrinkToFit="1"/>
    </xf>
    <xf numFmtId="0" fontId="30" fillId="0" borderId="28" xfId="0" applyFont="1" applyBorder="1" applyAlignment="1">
      <alignment horizontal="center" vertical="center" shrinkToFit="1"/>
    </xf>
    <xf numFmtId="0" fontId="30" fillId="0" borderId="29" xfId="0" applyFont="1" applyBorder="1" applyAlignment="1">
      <alignment horizontal="center" vertical="center" shrinkToFit="1"/>
    </xf>
    <xf numFmtId="0" fontId="30" fillId="0" borderId="30" xfId="0" applyFont="1" applyBorder="1" applyAlignment="1">
      <alignment horizontal="center" vertical="center" shrinkToFit="1"/>
    </xf>
    <xf numFmtId="0" fontId="30" fillId="0" borderId="31" xfId="0" applyFont="1" applyBorder="1" applyAlignment="1">
      <alignment horizontal="center" vertical="center" shrinkToFit="1"/>
    </xf>
    <xf numFmtId="0" fontId="27" fillId="0" borderId="31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shrinkToFit="1"/>
    </xf>
    <xf numFmtId="164" fontId="0" fillId="0" borderId="33" xfId="0" applyNumberFormat="1" applyFont="1" applyBorder="1" applyAlignment="1">
      <alignment horizontal="left" vertical="top"/>
    </xf>
    <xf numFmtId="164" fontId="0" fillId="0" borderId="34" xfId="0" applyNumberFormat="1" applyFont="1" applyBorder="1" applyAlignment="1">
      <alignment horizontal="left" vertical="top"/>
    </xf>
    <xf numFmtId="164" fontId="0" fillId="0" borderId="35" xfId="0" applyNumberFormat="1" applyFont="1" applyBorder="1" applyAlignment="1">
      <alignment horizontal="left" vertical="top"/>
    </xf>
    <xf numFmtId="164" fontId="32" fillId="0" borderId="33" xfId="0" applyNumberFormat="1" applyFont="1" applyBorder="1" applyAlignment="1">
      <alignment horizontal="center"/>
    </xf>
    <xf numFmtId="0" fontId="33" fillId="0" borderId="34" xfId="0" applyFont="1" applyBorder="1"/>
    <xf numFmtId="0" fontId="33" fillId="0" borderId="35" xfId="0" applyFont="1" applyBorder="1"/>
    <xf numFmtId="164" fontId="34" fillId="0" borderId="33" xfId="0" applyNumberFormat="1" applyFont="1" applyBorder="1" applyAlignment="1">
      <alignment horizontal="center"/>
    </xf>
    <xf numFmtId="0" fontId="31" fillId="0" borderId="34" xfId="0" applyFont="1" applyBorder="1"/>
    <xf numFmtId="0" fontId="31" fillId="0" borderId="35" xfId="0" applyFont="1" applyBorder="1"/>
    <xf numFmtId="0" fontId="34" fillId="0" borderId="36" xfId="0" applyFont="1" applyBorder="1" applyAlignment="1">
      <alignment horizontal="center"/>
    </xf>
    <xf numFmtId="0" fontId="31" fillId="0" borderId="37" xfId="0" applyFont="1" applyBorder="1"/>
    <xf numFmtId="0" fontId="31" fillId="0" borderId="38" xfId="0" applyFont="1" applyBorder="1"/>
    <xf numFmtId="164" fontId="34" fillId="0" borderId="42" xfId="0" applyNumberFormat="1" applyFont="1" applyBorder="1" applyAlignment="1">
      <alignment horizontal="center"/>
    </xf>
    <xf numFmtId="0" fontId="31" fillId="0" borderId="12" xfId="0" applyFont="1" applyBorder="1"/>
    <xf numFmtId="0" fontId="31" fillId="0" borderId="43" xfId="0" applyFont="1" applyBorder="1"/>
    <xf numFmtId="164" fontId="0" fillId="0" borderId="40" xfId="0" applyNumberFormat="1" applyFont="1" applyBorder="1" applyAlignment="1">
      <alignment horizontal="left" vertical="top"/>
    </xf>
    <xf numFmtId="164" fontId="0" fillId="0" borderId="15" xfId="0" applyNumberFormat="1" applyFont="1" applyBorder="1" applyAlignment="1">
      <alignment horizontal="left" vertical="top"/>
    </xf>
    <xf numFmtId="164" fontId="0" fillId="0" borderId="41" xfId="0" applyNumberFormat="1" applyFont="1" applyBorder="1" applyAlignment="1">
      <alignment horizontal="left" vertical="top"/>
    </xf>
    <xf numFmtId="164" fontId="32" fillId="0" borderId="42" xfId="0" applyNumberFormat="1" applyFont="1" applyBorder="1" applyAlignment="1">
      <alignment horizontal="center"/>
    </xf>
    <xf numFmtId="0" fontId="33" fillId="0" borderId="12" xfId="0" applyFont="1" applyBorder="1"/>
    <xf numFmtId="0" fontId="33" fillId="0" borderId="43" xfId="0" applyFont="1" applyBorder="1"/>
    <xf numFmtId="164" fontId="32" fillId="0" borderId="40" xfId="0" applyNumberFormat="1" applyFont="1" applyBorder="1" applyAlignment="1">
      <alignment horizontal="center"/>
    </xf>
    <xf numFmtId="164" fontId="32" fillId="0" borderId="15" xfId="0" applyNumberFormat="1" applyFont="1" applyBorder="1" applyAlignment="1">
      <alignment horizontal="center"/>
    </xf>
    <xf numFmtId="164" fontId="32" fillId="0" borderId="41" xfId="0" applyNumberFormat="1" applyFont="1" applyBorder="1" applyAlignment="1">
      <alignment horizontal="center"/>
    </xf>
    <xf numFmtId="0" fontId="37" fillId="0" borderId="0" xfId="0" applyFont="1"/>
    <xf numFmtId="0" fontId="3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371475</xdr:colOff>
      <xdr:row>0</xdr:row>
      <xdr:rowOff>41910</xdr:rowOff>
    </xdr:from>
    <xdr:to>
      <xdr:col>7</xdr:col>
      <xdr:colOff>209550</xdr:colOff>
      <xdr:row>3</xdr:row>
      <xdr:rowOff>161925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41910"/>
          <a:ext cx="742950" cy="720090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0</xdr:row>
      <xdr:rowOff>41910</xdr:rowOff>
    </xdr:from>
    <xdr:to>
      <xdr:col>7</xdr:col>
      <xdr:colOff>219075</xdr:colOff>
      <xdr:row>3</xdr:row>
      <xdr:rowOff>133350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41910"/>
          <a:ext cx="742950" cy="7200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371475</xdr:colOff>
      <xdr:row>0</xdr:row>
      <xdr:rowOff>41910</xdr:rowOff>
    </xdr:from>
    <xdr:to>
      <xdr:col>7</xdr:col>
      <xdr:colOff>209550</xdr:colOff>
      <xdr:row>3</xdr:row>
      <xdr:rowOff>161925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41910"/>
          <a:ext cx="733425" cy="748665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0</xdr:row>
      <xdr:rowOff>41910</xdr:rowOff>
    </xdr:from>
    <xdr:to>
      <xdr:col>7</xdr:col>
      <xdr:colOff>219075</xdr:colOff>
      <xdr:row>3</xdr:row>
      <xdr:rowOff>133350</xdr:rowOff>
    </xdr:to>
    <xdr:pic>
      <xdr:nvPicPr>
        <xdr:cNvPr id="7" name="Picture 6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41910"/>
          <a:ext cx="742950" cy="7200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371475</xdr:colOff>
      <xdr:row>0</xdr:row>
      <xdr:rowOff>41910</xdr:rowOff>
    </xdr:from>
    <xdr:to>
      <xdr:col>7</xdr:col>
      <xdr:colOff>209550</xdr:colOff>
      <xdr:row>3</xdr:row>
      <xdr:rowOff>161925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41910"/>
          <a:ext cx="742950" cy="7200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371475</xdr:colOff>
      <xdr:row>0</xdr:row>
      <xdr:rowOff>41910</xdr:rowOff>
    </xdr:from>
    <xdr:to>
      <xdr:col>7</xdr:col>
      <xdr:colOff>209550</xdr:colOff>
      <xdr:row>3</xdr:row>
      <xdr:rowOff>161925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41910"/>
          <a:ext cx="742950" cy="7200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2</xdr:row>
      <xdr:rowOff>123825</xdr:rowOff>
    </xdr:from>
    <xdr:ext cx="1733550" cy="657225"/>
    <xdr:pic>
      <xdr:nvPicPr>
        <xdr:cNvPr id="3" name="image2.gif" descr="http://depedverify.appspot.com/img/logo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7650" y="123825"/>
          <a:ext cx="1733550" cy="657225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2</xdr:row>
      <xdr:rowOff>114300</xdr:rowOff>
    </xdr:from>
    <xdr:ext cx="952500" cy="933450"/>
    <xdr:pic>
      <xdr:nvPicPr>
        <xdr:cNvPr id="4" name="image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14300"/>
          <a:ext cx="952500" cy="933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77"/>
  <sheetViews>
    <sheetView tabSelected="1" topLeftCell="AE7" zoomScale="86" zoomScaleNormal="86" workbookViewId="0">
      <selection activeCell="AZ7" sqref="AZ1:AZ1048576"/>
    </sheetView>
  </sheetViews>
  <sheetFormatPr defaultColWidth="9" defaultRowHeight="15" x14ac:dyDescent="0.25"/>
  <cols>
    <col min="1" max="1" width="3.42578125" customWidth="1"/>
    <col min="2" max="2" width="10.85546875" customWidth="1"/>
    <col min="3" max="3" width="1.85546875" customWidth="1"/>
    <col min="4" max="4" width="11.7109375" customWidth="1"/>
    <col min="5" max="5" width="3.5703125" customWidth="1"/>
    <col min="6" max="23" width="6.7109375" customWidth="1"/>
    <col min="52" max="52" width="9" style="158"/>
  </cols>
  <sheetData>
    <row r="2" spans="1:52" ht="17.25" x14ac:dyDescent="0.3">
      <c r="A2" s="56" t="s">
        <v>0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61"/>
      <c r="P2" s="61"/>
      <c r="Q2" s="61"/>
      <c r="R2" s="61"/>
      <c r="S2" s="61"/>
      <c r="T2" s="61"/>
      <c r="U2" s="61"/>
      <c r="V2" s="61"/>
      <c r="W2" s="61"/>
      <c r="X2" s="61"/>
    </row>
    <row r="3" spans="1:52" ht="17.25" x14ac:dyDescent="0.3">
      <c r="A3" s="56" t="s">
        <v>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61"/>
      <c r="P3" s="61"/>
      <c r="Q3" s="61"/>
      <c r="R3" s="61"/>
      <c r="S3" s="61"/>
      <c r="T3" s="61"/>
      <c r="U3" s="61"/>
      <c r="V3" s="61"/>
      <c r="W3" s="61"/>
      <c r="X3" s="61"/>
    </row>
    <row r="4" spans="1:52" ht="18" x14ac:dyDescent="0.2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3"/>
      <c r="P4" s="63"/>
      <c r="Q4" s="63"/>
      <c r="R4" s="63"/>
      <c r="S4" s="63"/>
      <c r="T4" s="63"/>
      <c r="U4" s="63"/>
      <c r="V4" s="63"/>
      <c r="W4" s="63"/>
      <c r="X4" s="63"/>
    </row>
    <row r="5" spans="1:52" ht="17.2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  <c r="P5" s="3"/>
      <c r="Q5" s="3"/>
      <c r="R5" s="3"/>
      <c r="S5" s="3"/>
      <c r="T5" s="3"/>
      <c r="U5" s="3"/>
      <c r="V5" s="3"/>
      <c r="W5" s="3"/>
      <c r="X5" s="3"/>
    </row>
    <row r="6" spans="1:52" ht="20.25" x14ac:dyDescent="0.3">
      <c r="A6" s="55" t="s">
        <v>3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7"/>
      <c r="P6" s="57"/>
      <c r="Q6" s="57"/>
      <c r="R6" s="57"/>
      <c r="S6" s="57"/>
      <c r="T6" s="57"/>
      <c r="U6" s="57"/>
      <c r="V6" s="57"/>
      <c r="W6" s="57"/>
      <c r="X6" s="57"/>
    </row>
    <row r="7" spans="1:52" ht="20.25" x14ac:dyDescent="0.3">
      <c r="A7" s="55" t="s">
        <v>4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7"/>
      <c r="P7" s="57"/>
      <c r="Q7" s="57"/>
      <c r="R7" s="57"/>
      <c r="S7" s="57"/>
      <c r="T7" s="57"/>
      <c r="U7" s="57"/>
      <c r="V7" s="57"/>
      <c r="W7" s="57"/>
      <c r="X7" s="57"/>
    </row>
    <row r="8" spans="1:52" ht="20.25" x14ac:dyDescent="0.3">
      <c r="A8" s="55" t="s">
        <v>5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7"/>
      <c r="P8" s="57"/>
      <c r="Q8" s="57"/>
      <c r="R8" s="57"/>
      <c r="S8" s="57"/>
      <c r="T8" s="57"/>
      <c r="U8" s="57"/>
      <c r="V8" s="57"/>
      <c r="W8" s="57"/>
      <c r="X8" s="57"/>
    </row>
    <row r="9" spans="1:52" ht="20.25" x14ac:dyDescent="0.3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6"/>
      <c r="P9" s="66"/>
      <c r="Q9" s="66"/>
      <c r="R9" s="66"/>
      <c r="S9" s="66"/>
      <c r="T9" s="66"/>
      <c r="U9" s="66"/>
      <c r="V9" s="66"/>
      <c r="W9" s="66"/>
      <c r="X9" s="66"/>
    </row>
    <row r="10" spans="1:52" ht="22.5" customHeight="1" x14ac:dyDescent="0.25">
      <c r="A10" s="67" t="s">
        <v>6</v>
      </c>
      <c r="B10" s="68"/>
      <c r="C10" s="68"/>
      <c r="D10" s="68"/>
      <c r="E10" s="69"/>
      <c r="F10" s="70" t="s">
        <v>7</v>
      </c>
      <c r="G10" s="71"/>
      <c r="H10" s="71"/>
      <c r="I10" s="71"/>
      <c r="J10" s="72"/>
      <c r="K10" s="72"/>
      <c r="L10" s="72"/>
      <c r="M10" s="73"/>
      <c r="N10" s="74" t="s">
        <v>8</v>
      </c>
      <c r="O10" s="76" t="s">
        <v>9</v>
      </c>
      <c r="P10" s="77"/>
      <c r="Q10" s="77"/>
      <c r="R10" s="78"/>
      <c r="S10" s="79" t="s">
        <v>10</v>
      </c>
      <c r="T10" s="81" t="s">
        <v>11</v>
      </c>
      <c r="U10" s="82"/>
      <c r="V10" s="83"/>
      <c r="W10" s="84" t="s">
        <v>12</v>
      </c>
      <c r="X10" s="85" t="s">
        <v>13</v>
      </c>
    </row>
    <row r="11" spans="1:52" ht="75" customHeight="1" x14ac:dyDescent="0.25">
      <c r="A11" s="87" t="s">
        <v>14</v>
      </c>
      <c r="B11" s="88"/>
      <c r="C11" s="88"/>
      <c r="D11" s="88"/>
      <c r="E11" s="88"/>
      <c r="F11" s="4" t="s">
        <v>15</v>
      </c>
      <c r="G11" s="4" t="s">
        <v>16</v>
      </c>
      <c r="H11" s="4" t="s">
        <v>17</v>
      </c>
      <c r="I11" s="4" t="s">
        <v>18</v>
      </c>
      <c r="J11" s="4" t="s">
        <v>19</v>
      </c>
      <c r="K11" s="5" t="s">
        <v>20</v>
      </c>
      <c r="L11" s="5" t="s">
        <v>21</v>
      </c>
      <c r="M11" s="6" t="s">
        <v>22</v>
      </c>
      <c r="N11" s="75"/>
      <c r="O11" s="7" t="s">
        <v>23</v>
      </c>
      <c r="P11" s="7" t="s">
        <v>24</v>
      </c>
      <c r="Q11" s="7" t="s">
        <v>25</v>
      </c>
      <c r="R11" s="8" t="s">
        <v>22</v>
      </c>
      <c r="S11" s="80"/>
      <c r="T11" s="9" t="s">
        <v>26</v>
      </c>
      <c r="U11" s="9" t="s">
        <v>27</v>
      </c>
      <c r="V11" s="10" t="s">
        <v>22</v>
      </c>
      <c r="W11" s="84"/>
      <c r="X11" s="86"/>
    </row>
    <row r="12" spans="1:52" ht="27.95" customHeight="1" x14ac:dyDescent="0.25">
      <c r="A12" s="11"/>
      <c r="B12" s="12" t="s">
        <v>28</v>
      </c>
      <c r="C12" s="12"/>
      <c r="D12" s="12" t="s">
        <v>29</v>
      </c>
      <c r="E12" s="12" t="s">
        <v>30</v>
      </c>
      <c r="F12" s="13" t="s">
        <v>31</v>
      </c>
      <c r="G12" s="13" t="s">
        <v>31</v>
      </c>
      <c r="H12" s="13" t="s">
        <v>31</v>
      </c>
      <c r="I12" s="13" t="s">
        <v>31</v>
      </c>
      <c r="J12" s="13" t="s">
        <v>31</v>
      </c>
      <c r="K12" s="13" t="s">
        <v>31</v>
      </c>
      <c r="L12" s="13" t="s">
        <v>31</v>
      </c>
      <c r="M12" s="14">
        <f>M13</f>
        <v>0</v>
      </c>
      <c r="N12" s="15">
        <v>0.2</v>
      </c>
      <c r="O12" s="13" t="s">
        <v>31</v>
      </c>
      <c r="P12" s="13" t="s">
        <v>31</v>
      </c>
      <c r="Q12" s="13" t="s">
        <v>31</v>
      </c>
      <c r="R12" s="16">
        <f>R13</f>
        <v>0</v>
      </c>
      <c r="S12" s="17">
        <v>0.6</v>
      </c>
      <c r="T12" s="13" t="s">
        <v>31</v>
      </c>
      <c r="U12" s="13" t="s">
        <v>31</v>
      </c>
      <c r="V12" s="1">
        <f>V13</f>
        <v>0</v>
      </c>
      <c r="W12" s="18">
        <v>0.2</v>
      </c>
      <c r="X12" s="19" t="s">
        <v>32</v>
      </c>
    </row>
    <row r="13" spans="1:52" s="28" customFormat="1" ht="15" customHeight="1" x14ac:dyDescent="0.25">
      <c r="A13" s="20">
        <v>1</v>
      </c>
      <c r="B13" s="58" t="s">
        <v>39</v>
      </c>
      <c r="C13" s="59"/>
      <c r="D13" s="60"/>
      <c r="E13" s="20"/>
      <c r="F13" s="20"/>
      <c r="G13" s="20"/>
      <c r="H13" s="20"/>
      <c r="I13" s="20"/>
      <c r="J13" s="20"/>
      <c r="K13" s="20"/>
      <c r="L13" s="20"/>
      <c r="M13" s="21">
        <f t="shared" ref="M13" si="0">SUM(F13:L13)</f>
        <v>0</v>
      </c>
      <c r="N13" s="26">
        <f>((40/100)*M13+60)*$N$12</f>
        <v>12</v>
      </c>
      <c r="O13" s="20"/>
      <c r="P13" s="20"/>
      <c r="Q13" s="20"/>
      <c r="R13" s="22">
        <f t="shared" ref="R13" si="1">SUM(O13:Q13)</f>
        <v>0</v>
      </c>
      <c r="S13" s="26">
        <f>((40/100)*R13+60)*$S$12</f>
        <v>36</v>
      </c>
      <c r="T13" s="27"/>
      <c r="U13" s="27"/>
      <c r="V13" s="21">
        <f t="shared" ref="V13" si="2">SUM(T13:U13)</f>
        <v>0</v>
      </c>
      <c r="W13" s="26">
        <f>((40/100)*V13+60)*$W$12</f>
        <v>12</v>
      </c>
      <c r="X13" s="23"/>
      <c r="AZ13" s="159"/>
    </row>
    <row r="14" spans="1:52" s="28" customFormat="1" ht="15" customHeight="1" x14ac:dyDescent="0.3">
      <c r="A14" s="20">
        <v>2</v>
      </c>
      <c r="B14" s="24"/>
      <c r="C14" s="29"/>
      <c r="D14" s="25"/>
      <c r="E14" s="20"/>
      <c r="F14" s="20"/>
      <c r="G14" s="20"/>
      <c r="H14" s="20"/>
      <c r="I14" s="20"/>
      <c r="J14" s="20"/>
      <c r="K14" s="20"/>
      <c r="L14" s="20"/>
      <c r="M14" s="21">
        <f t="shared" ref="M14:M42" si="3">SUM(F14:L14)</f>
        <v>0</v>
      </c>
      <c r="N14" s="26">
        <f t="shared" ref="N14:N72" si="4">((40/100)*M14+60)*$N$12</f>
        <v>12</v>
      </c>
      <c r="O14" s="20"/>
      <c r="P14" s="20"/>
      <c r="Q14" s="20"/>
      <c r="R14" s="22">
        <f t="shared" ref="R14:R42" si="5">SUM(O14:Q14)</f>
        <v>0</v>
      </c>
      <c r="S14" s="26">
        <f t="shared" ref="S14:S72" si="6">((40/100)*R14+60)*$S$12</f>
        <v>36</v>
      </c>
      <c r="T14" s="27"/>
      <c r="U14" s="27"/>
      <c r="V14" s="21">
        <f t="shared" ref="V14:V42" si="7">SUM(T14:U14)</f>
        <v>0</v>
      </c>
      <c r="W14" s="26">
        <f t="shared" ref="W14:W72" si="8">((40/100)*V14+60)*$W$12</f>
        <v>12</v>
      </c>
      <c r="X14" s="23">
        <f t="shared" ref="X14:X42" si="9">(N14+S14+W14)</f>
        <v>60</v>
      </c>
      <c r="AZ14" s="159"/>
    </row>
    <row r="15" spans="1:52" s="28" customFormat="1" ht="15" customHeight="1" x14ac:dyDescent="0.3">
      <c r="A15" s="20">
        <v>3</v>
      </c>
      <c r="B15" s="24"/>
      <c r="C15" s="29"/>
      <c r="D15" s="25"/>
      <c r="E15" s="20"/>
      <c r="F15" s="20"/>
      <c r="G15" s="20"/>
      <c r="H15" s="20"/>
      <c r="I15" s="20"/>
      <c r="J15" s="20"/>
      <c r="K15" s="20"/>
      <c r="L15" s="20"/>
      <c r="M15" s="21">
        <f t="shared" si="3"/>
        <v>0</v>
      </c>
      <c r="N15" s="26">
        <f t="shared" si="4"/>
        <v>12</v>
      </c>
      <c r="O15" s="20"/>
      <c r="P15" s="20"/>
      <c r="Q15" s="20"/>
      <c r="R15" s="22">
        <f t="shared" si="5"/>
        <v>0</v>
      </c>
      <c r="S15" s="26">
        <f t="shared" si="6"/>
        <v>36</v>
      </c>
      <c r="T15" s="27"/>
      <c r="U15" s="27"/>
      <c r="V15" s="21">
        <f t="shared" si="7"/>
        <v>0</v>
      </c>
      <c r="W15" s="26">
        <f t="shared" si="8"/>
        <v>12</v>
      </c>
      <c r="X15" s="23">
        <f t="shared" si="9"/>
        <v>60</v>
      </c>
      <c r="AZ15" s="159"/>
    </row>
    <row r="16" spans="1:52" s="28" customFormat="1" ht="15" customHeight="1" x14ac:dyDescent="0.3">
      <c r="A16" s="20">
        <v>4</v>
      </c>
      <c r="B16" s="24"/>
      <c r="C16" s="29"/>
      <c r="D16" s="25"/>
      <c r="E16" s="20"/>
      <c r="F16" s="20"/>
      <c r="G16" s="20"/>
      <c r="H16" s="20"/>
      <c r="I16" s="20"/>
      <c r="J16" s="20"/>
      <c r="K16" s="20"/>
      <c r="L16" s="20"/>
      <c r="M16" s="21">
        <f t="shared" si="3"/>
        <v>0</v>
      </c>
      <c r="N16" s="26">
        <f t="shared" si="4"/>
        <v>12</v>
      </c>
      <c r="O16" s="20"/>
      <c r="P16" s="20"/>
      <c r="Q16" s="20"/>
      <c r="R16" s="22">
        <f t="shared" si="5"/>
        <v>0</v>
      </c>
      <c r="S16" s="26">
        <f t="shared" si="6"/>
        <v>36</v>
      </c>
      <c r="T16" s="27"/>
      <c r="U16" s="27"/>
      <c r="V16" s="21">
        <f t="shared" si="7"/>
        <v>0</v>
      </c>
      <c r="W16" s="26">
        <f t="shared" si="8"/>
        <v>12</v>
      </c>
      <c r="X16" s="23">
        <f t="shared" si="9"/>
        <v>60</v>
      </c>
      <c r="AZ16" s="159"/>
    </row>
    <row r="17" spans="1:52" s="28" customFormat="1" ht="15" customHeight="1" x14ac:dyDescent="0.3">
      <c r="A17" s="20">
        <v>5</v>
      </c>
      <c r="B17" s="24"/>
      <c r="C17" s="29"/>
      <c r="D17" s="25"/>
      <c r="E17" s="20"/>
      <c r="F17" s="20"/>
      <c r="G17" s="20"/>
      <c r="H17" s="20"/>
      <c r="I17" s="20"/>
      <c r="J17" s="20"/>
      <c r="K17" s="20"/>
      <c r="L17" s="20"/>
      <c r="M17" s="21">
        <f t="shared" si="3"/>
        <v>0</v>
      </c>
      <c r="N17" s="26">
        <f t="shared" si="4"/>
        <v>12</v>
      </c>
      <c r="O17" s="20"/>
      <c r="P17" s="20"/>
      <c r="Q17" s="20"/>
      <c r="R17" s="22">
        <f t="shared" si="5"/>
        <v>0</v>
      </c>
      <c r="S17" s="26">
        <f t="shared" si="6"/>
        <v>36</v>
      </c>
      <c r="T17" s="27"/>
      <c r="U17" s="27"/>
      <c r="V17" s="21">
        <f t="shared" si="7"/>
        <v>0</v>
      </c>
      <c r="W17" s="26">
        <f t="shared" si="8"/>
        <v>12</v>
      </c>
      <c r="X17" s="23">
        <f t="shared" si="9"/>
        <v>60</v>
      </c>
      <c r="AZ17" s="159"/>
    </row>
    <row r="18" spans="1:52" s="28" customFormat="1" ht="15" customHeight="1" x14ac:dyDescent="0.3">
      <c r="A18" s="20">
        <v>6</v>
      </c>
      <c r="B18" s="24"/>
      <c r="C18" s="29"/>
      <c r="D18" s="25"/>
      <c r="E18" s="20"/>
      <c r="F18" s="20"/>
      <c r="G18" s="20"/>
      <c r="H18" s="20"/>
      <c r="I18" s="20"/>
      <c r="J18" s="20"/>
      <c r="K18" s="20"/>
      <c r="L18" s="20"/>
      <c r="M18" s="21">
        <f t="shared" si="3"/>
        <v>0</v>
      </c>
      <c r="N18" s="26">
        <f t="shared" si="4"/>
        <v>12</v>
      </c>
      <c r="O18" s="20"/>
      <c r="P18" s="20"/>
      <c r="Q18" s="20"/>
      <c r="R18" s="22">
        <f t="shared" si="5"/>
        <v>0</v>
      </c>
      <c r="S18" s="26">
        <f t="shared" si="6"/>
        <v>36</v>
      </c>
      <c r="T18" s="27"/>
      <c r="U18" s="27"/>
      <c r="V18" s="21">
        <f t="shared" si="7"/>
        <v>0</v>
      </c>
      <c r="W18" s="26">
        <f t="shared" si="8"/>
        <v>12</v>
      </c>
      <c r="X18" s="23">
        <f t="shared" si="9"/>
        <v>60</v>
      </c>
      <c r="AZ18" s="159"/>
    </row>
    <row r="19" spans="1:52" s="28" customFormat="1" ht="15" customHeight="1" x14ac:dyDescent="0.3">
      <c r="A19" s="20">
        <v>7</v>
      </c>
      <c r="B19" s="24"/>
      <c r="C19" s="29"/>
      <c r="D19" s="25"/>
      <c r="E19" s="20"/>
      <c r="F19" s="20"/>
      <c r="G19" s="20"/>
      <c r="H19" s="20"/>
      <c r="I19" s="20"/>
      <c r="J19" s="20"/>
      <c r="K19" s="20"/>
      <c r="L19" s="20"/>
      <c r="M19" s="21">
        <f t="shared" si="3"/>
        <v>0</v>
      </c>
      <c r="N19" s="26">
        <f t="shared" si="4"/>
        <v>12</v>
      </c>
      <c r="O19" s="20"/>
      <c r="P19" s="20"/>
      <c r="Q19" s="20"/>
      <c r="R19" s="22">
        <f t="shared" si="5"/>
        <v>0</v>
      </c>
      <c r="S19" s="26">
        <f t="shared" si="6"/>
        <v>36</v>
      </c>
      <c r="T19" s="27"/>
      <c r="U19" s="27"/>
      <c r="V19" s="21">
        <f t="shared" si="7"/>
        <v>0</v>
      </c>
      <c r="W19" s="26">
        <f t="shared" si="8"/>
        <v>12</v>
      </c>
      <c r="X19" s="23">
        <f t="shared" si="9"/>
        <v>60</v>
      </c>
      <c r="AZ19" s="159"/>
    </row>
    <row r="20" spans="1:52" s="28" customFormat="1" ht="15" customHeight="1" x14ac:dyDescent="0.3">
      <c r="A20" s="20">
        <v>8</v>
      </c>
      <c r="B20" s="24"/>
      <c r="C20" s="29"/>
      <c r="D20" s="25"/>
      <c r="E20" s="20"/>
      <c r="F20" s="20"/>
      <c r="G20" s="20"/>
      <c r="H20" s="20"/>
      <c r="I20" s="20"/>
      <c r="J20" s="20"/>
      <c r="K20" s="20"/>
      <c r="L20" s="20"/>
      <c r="M20" s="21">
        <f t="shared" si="3"/>
        <v>0</v>
      </c>
      <c r="N20" s="26">
        <f t="shared" si="4"/>
        <v>12</v>
      </c>
      <c r="O20" s="20"/>
      <c r="P20" s="20"/>
      <c r="Q20" s="20"/>
      <c r="R20" s="22">
        <f t="shared" si="5"/>
        <v>0</v>
      </c>
      <c r="S20" s="26">
        <f t="shared" si="6"/>
        <v>36</v>
      </c>
      <c r="T20" s="27"/>
      <c r="U20" s="27"/>
      <c r="V20" s="21">
        <f t="shared" si="7"/>
        <v>0</v>
      </c>
      <c r="W20" s="26">
        <f t="shared" si="8"/>
        <v>12</v>
      </c>
      <c r="X20" s="23">
        <f t="shared" si="9"/>
        <v>60</v>
      </c>
      <c r="AZ20" s="159"/>
    </row>
    <row r="21" spans="1:52" s="28" customFormat="1" ht="14.25" x14ac:dyDescent="0.3">
      <c r="A21" s="20">
        <v>9</v>
      </c>
      <c r="B21" s="24"/>
      <c r="C21" s="29"/>
      <c r="D21" s="25"/>
      <c r="E21" s="20"/>
      <c r="F21" s="20"/>
      <c r="G21" s="20"/>
      <c r="H21" s="20"/>
      <c r="I21" s="20"/>
      <c r="J21" s="20"/>
      <c r="K21" s="20"/>
      <c r="L21" s="20"/>
      <c r="M21" s="21">
        <f t="shared" si="3"/>
        <v>0</v>
      </c>
      <c r="N21" s="26">
        <f t="shared" si="4"/>
        <v>12</v>
      </c>
      <c r="O21" s="20"/>
      <c r="P21" s="20"/>
      <c r="Q21" s="20"/>
      <c r="R21" s="22">
        <f t="shared" si="5"/>
        <v>0</v>
      </c>
      <c r="S21" s="26">
        <f t="shared" si="6"/>
        <v>36</v>
      </c>
      <c r="T21" s="27"/>
      <c r="U21" s="27"/>
      <c r="V21" s="21">
        <f t="shared" si="7"/>
        <v>0</v>
      </c>
      <c r="W21" s="26">
        <f t="shared" si="8"/>
        <v>12</v>
      </c>
      <c r="X21" s="23">
        <f t="shared" si="9"/>
        <v>60</v>
      </c>
      <c r="AZ21" s="159"/>
    </row>
    <row r="22" spans="1:52" s="28" customFormat="1" ht="14.25" x14ac:dyDescent="0.3">
      <c r="A22" s="20">
        <v>10</v>
      </c>
      <c r="B22" s="24"/>
      <c r="C22" s="29"/>
      <c r="D22" s="25"/>
      <c r="E22" s="30"/>
      <c r="F22" s="31"/>
      <c r="G22" s="31"/>
      <c r="H22" s="31"/>
      <c r="I22" s="31"/>
      <c r="J22" s="31"/>
      <c r="K22" s="31"/>
      <c r="L22" s="31"/>
      <c r="M22" s="21">
        <f t="shared" si="3"/>
        <v>0</v>
      </c>
      <c r="N22" s="26">
        <f t="shared" si="4"/>
        <v>12</v>
      </c>
      <c r="O22" s="20"/>
      <c r="P22" s="20"/>
      <c r="Q22" s="20"/>
      <c r="R22" s="22">
        <f t="shared" si="5"/>
        <v>0</v>
      </c>
      <c r="S22" s="26">
        <f t="shared" si="6"/>
        <v>36</v>
      </c>
      <c r="T22" s="27"/>
      <c r="U22" s="27"/>
      <c r="V22" s="21">
        <f t="shared" si="7"/>
        <v>0</v>
      </c>
      <c r="W22" s="26">
        <f t="shared" si="8"/>
        <v>12</v>
      </c>
      <c r="X22" s="23">
        <f t="shared" si="9"/>
        <v>60</v>
      </c>
      <c r="AZ22" s="159"/>
    </row>
    <row r="23" spans="1:52" s="28" customFormat="1" ht="12.75" customHeight="1" x14ac:dyDescent="0.3">
      <c r="A23" s="20">
        <v>11</v>
      </c>
      <c r="B23" s="24"/>
      <c r="C23" s="29"/>
      <c r="D23" s="25"/>
      <c r="E23" s="30"/>
      <c r="F23" s="20"/>
      <c r="G23" s="20"/>
      <c r="H23" s="20"/>
      <c r="I23" s="20"/>
      <c r="J23" s="20"/>
      <c r="K23" s="20"/>
      <c r="L23" s="20"/>
      <c r="M23" s="21">
        <f t="shared" si="3"/>
        <v>0</v>
      </c>
      <c r="N23" s="26">
        <f t="shared" si="4"/>
        <v>12</v>
      </c>
      <c r="O23" s="20"/>
      <c r="P23" s="20"/>
      <c r="Q23" s="20"/>
      <c r="R23" s="22">
        <f t="shared" si="5"/>
        <v>0</v>
      </c>
      <c r="S23" s="26">
        <f t="shared" si="6"/>
        <v>36</v>
      </c>
      <c r="T23" s="27"/>
      <c r="U23" s="27"/>
      <c r="V23" s="21">
        <f t="shared" si="7"/>
        <v>0</v>
      </c>
      <c r="W23" s="26">
        <f t="shared" si="8"/>
        <v>12</v>
      </c>
      <c r="X23" s="23">
        <f t="shared" si="9"/>
        <v>60</v>
      </c>
      <c r="AZ23" s="159"/>
    </row>
    <row r="24" spans="1:52" s="28" customFormat="1" ht="12.75" customHeight="1" x14ac:dyDescent="0.3">
      <c r="A24" s="20">
        <v>12</v>
      </c>
      <c r="B24" s="24"/>
      <c r="C24" s="29"/>
      <c r="D24" s="25"/>
      <c r="E24" s="30"/>
      <c r="F24" s="20"/>
      <c r="G24" s="20"/>
      <c r="H24" s="20"/>
      <c r="I24" s="20"/>
      <c r="J24" s="20"/>
      <c r="K24" s="20"/>
      <c r="L24" s="20"/>
      <c r="M24" s="21">
        <f t="shared" si="3"/>
        <v>0</v>
      </c>
      <c r="N24" s="26">
        <f t="shared" si="4"/>
        <v>12</v>
      </c>
      <c r="O24" s="20"/>
      <c r="P24" s="20"/>
      <c r="Q24" s="20"/>
      <c r="R24" s="22">
        <f t="shared" si="5"/>
        <v>0</v>
      </c>
      <c r="S24" s="26">
        <f t="shared" si="6"/>
        <v>36</v>
      </c>
      <c r="T24" s="27"/>
      <c r="U24" s="27"/>
      <c r="V24" s="21">
        <f t="shared" si="7"/>
        <v>0</v>
      </c>
      <c r="W24" s="26">
        <f t="shared" si="8"/>
        <v>12</v>
      </c>
      <c r="X24" s="23">
        <f t="shared" si="9"/>
        <v>60</v>
      </c>
      <c r="AZ24" s="159"/>
    </row>
    <row r="25" spans="1:52" s="28" customFormat="1" ht="12.75" customHeight="1" x14ac:dyDescent="0.3">
      <c r="A25" s="20">
        <v>13</v>
      </c>
      <c r="B25" s="24"/>
      <c r="C25" s="29"/>
      <c r="D25" s="25"/>
      <c r="E25" s="30"/>
      <c r="F25" s="20"/>
      <c r="G25" s="20"/>
      <c r="H25" s="20"/>
      <c r="I25" s="20"/>
      <c r="J25" s="20"/>
      <c r="K25" s="20"/>
      <c r="L25" s="20"/>
      <c r="M25" s="21">
        <f t="shared" si="3"/>
        <v>0</v>
      </c>
      <c r="N25" s="26">
        <f t="shared" si="4"/>
        <v>12</v>
      </c>
      <c r="O25" s="20"/>
      <c r="P25" s="20"/>
      <c r="Q25" s="20"/>
      <c r="R25" s="22">
        <f t="shared" si="5"/>
        <v>0</v>
      </c>
      <c r="S25" s="26">
        <f t="shared" si="6"/>
        <v>36</v>
      </c>
      <c r="T25" s="27"/>
      <c r="U25" s="27"/>
      <c r="V25" s="21">
        <f t="shared" si="7"/>
        <v>0</v>
      </c>
      <c r="W25" s="26">
        <f t="shared" si="8"/>
        <v>12</v>
      </c>
      <c r="X25" s="23">
        <f t="shared" si="9"/>
        <v>60</v>
      </c>
      <c r="AZ25" s="159"/>
    </row>
    <row r="26" spans="1:52" s="28" customFormat="1" ht="12.75" customHeight="1" x14ac:dyDescent="0.3">
      <c r="A26" s="20">
        <v>14</v>
      </c>
      <c r="B26" s="24"/>
      <c r="C26" s="29"/>
      <c r="D26" s="25"/>
      <c r="E26" s="30"/>
      <c r="F26" s="20"/>
      <c r="G26" s="20"/>
      <c r="H26" s="20"/>
      <c r="I26" s="20"/>
      <c r="J26" s="20"/>
      <c r="K26" s="20"/>
      <c r="L26" s="20"/>
      <c r="M26" s="21">
        <f t="shared" si="3"/>
        <v>0</v>
      </c>
      <c r="N26" s="26">
        <f t="shared" si="4"/>
        <v>12</v>
      </c>
      <c r="O26" s="20"/>
      <c r="P26" s="20"/>
      <c r="Q26" s="20"/>
      <c r="R26" s="22">
        <f t="shared" si="5"/>
        <v>0</v>
      </c>
      <c r="S26" s="26">
        <f t="shared" si="6"/>
        <v>36</v>
      </c>
      <c r="T26" s="27"/>
      <c r="U26" s="27"/>
      <c r="V26" s="21">
        <f t="shared" si="7"/>
        <v>0</v>
      </c>
      <c r="W26" s="26">
        <f t="shared" si="8"/>
        <v>12</v>
      </c>
      <c r="X26" s="23">
        <f t="shared" si="9"/>
        <v>60</v>
      </c>
      <c r="AZ26" s="159"/>
    </row>
    <row r="27" spans="1:52" s="28" customFormat="1" ht="12.75" customHeight="1" x14ac:dyDescent="0.3">
      <c r="A27" s="20">
        <v>15</v>
      </c>
      <c r="B27" s="24"/>
      <c r="C27" s="29"/>
      <c r="D27" s="25"/>
      <c r="E27" s="30"/>
      <c r="F27" s="20"/>
      <c r="G27" s="20"/>
      <c r="H27" s="20"/>
      <c r="I27" s="20"/>
      <c r="J27" s="20"/>
      <c r="K27" s="20"/>
      <c r="L27" s="20"/>
      <c r="M27" s="21">
        <f t="shared" si="3"/>
        <v>0</v>
      </c>
      <c r="N27" s="26">
        <f t="shared" si="4"/>
        <v>12</v>
      </c>
      <c r="O27" s="20"/>
      <c r="P27" s="20"/>
      <c r="Q27" s="20"/>
      <c r="R27" s="22">
        <f t="shared" si="5"/>
        <v>0</v>
      </c>
      <c r="S27" s="26">
        <f t="shared" si="6"/>
        <v>36</v>
      </c>
      <c r="T27" s="27"/>
      <c r="U27" s="27"/>
      <c r="V27" s="21">
        <f t="shared" si="7"/>
        <v>0</v>
      </c>
      <c r="W27" s="26">
        <f t="shared" si="8"/>
        <v>12</v>
      </c>
      <c r="X27" s="23">
        <f t="shared" si="9"/>
        <v>60</v>
      </c>
      <c r="AZ27" s="159"/>
    </row>
    <row r="28" spans="1:52" s="28" customFormat="1" ht="12.75" customHeight="1" x14ac:dyDescent="0.3">
      <c r="A28" s="20">
        <v>16</v>
      </c>
      <c r="B28" s="24"/>
      <c r="C28" s="29"/>
      <c r="D28" s="25"/>
      <c r="E28" s="30"/>
      <c r="F28" s="20"/>
      <c r="G28" s="20"/>
      <c r="H28" s="20"/>
      <c r="I28" s="20"/>
      <c r="J28" s="20"/>
      <c r="K28" s="20"/>
      <c r="L28" s="20"/>
      <c r="M28" s="21">
        <f t="shared" si="3"/>
        <v>0</v>
      </c>
      <c r="N28" s="26">
        <f t="shared" si="4"/>
        <v>12</v>
      </c>
      <c r="O28" s="20"/>
      <c r="P28" s="20"/>
      <c r="Q28" s="20"/>
      <c r="R28" s="22">
        <f t="shared" si="5"/>
        <v>0</v>
      </c>
      <c r="S28" s="26">
        <f t="shared" si="6"/>
        <v>36</v>
      </c>
      <c r="T28" s="27"/>
      <c r="U28" s="27"/>
      <c r="V28" s="21">
        <f t="shared" si="7"/>
        <v>0</v>
      </c>
      <c r="W28" s="26">
        <f t="shared" si="8"/>
        <v>12</v>
      </c>
      <c r="X28" s="23">
        <f t="shared" si="9"/>
        <v>60</v>
      </c>
      <c r="AZ28" s="159"/>
    </row>
    <row r="29" spans="1:52" s="28" customFormat="1" ht="12.75" customHeight="1" x14ac:dyDescent="0.3">
      <c r="A29" s="20">
        <v>17</v>
      </c>
      <c r="B29" s="24"/>
      <c r="C29" s="29"/>
      <c r="D29" s="25"/>
      <c r="E29" s="30"/>
      <c r="F29" s="20"/>
      <c r="G29" s="20"/>
      <c r="H29" s="20"/>
      <c r="I29" s="20"/>
      <c r="J29" s="20"/>
      <c r="K29" s="20"/>
      <c r="L29" s="20"/>
      <c r="M29" s="21">
        <f t="shared" si="3"/>
        <v>0</v>
      </c>
      <c r="N29" s="26">
        <f t="shared" si="4"/>
        <v>12</v>
      </c>
      <c r="O29" s="20"/>
      <c r="P29" s="20"/>
      <c r="Q29" s="20"/>
      <c r="R29" s="22">
        <f t="shared" si="5"/>
        <v>0</v>
      </c>
      <c r="S29" s="26">
        <f t="shared" si="6"/>
        <v>36</v>
      </c>
      <c r="T29" s="27"/>
      <c r="U29" s="27"/>
      <c r="V29" s="21">
        <f t="shared" si="7"/>
        <v>0</v>
      </c>
      <c r="W29" s="26">
        <f t="shared" si="8"/>
        <v>12</v>
      </c>
      <c r="X29" s="23">
        <f t="shared" si="9"/>
        <v>60</v>
      </c>
      <c r="AZ29" s="159"/>
    </row>
    <row r="30" spans="1:52" s="28" customFormat="1" ht="12.75" customHeight="1" x14ac:dyDescent="0.3">
      <c r="A30" s="20">
        <v>18</v>
      </c>
      <c r="B30" s="24"/>
      <c r="C30" s="29"/>
      <c r="D30" s="25"/>
      <c r="E30" s="30"/>
      <c r="F30" s="20"/>
      <c r="G30" s="20"/>
      <c r="H30" s="20"/>
      <c r="I30" s="20"/>
      <c r="J30" s="20"/>
      <c r="K30" s="20"/>
      <c r="L30" s="20"/>
      <c r="M30" s="21">
        <f t="shared" si="3"/>
        <v>0</v>
      </c>
      <c r="N30" s="26">
        <f t="shared" si="4"/>
        <v>12</v>
      </c>
      <c r="O30" s="20"/>
      <c r="P30" s="20"/>
      <c r="Q30" s="20"/>
      <c r="R30" s="22">
        <f t="shared" si="5"/>
        <v>0</v>
      </c>
      <c r="S30" s="26">
        <f t="shared" si="6"/>
        <v>36</v>
      </c>
      <c r="T30" s="27"/>
      <c r="U30" s="27"/>
      <c r="V30" s="21">
        <f t="shared" si="7"/>
        <v>0</v>
      </c>
      <c r="W30" s="26">
        <f t="shared" si="8"/>
        <v>12</v>
      </c>
      <c r="X30" s="23">
        <f t="shared" si="9"/>
        <v>60</v>
      </c>
      <c r="AZ30" s="159"/>
    </row>
    <row r="31" spans="1:52" s="28" customFormat="1" ht="12.75" customHeight="1" x14ac:dyDescent="0.3">
      <c r="A31" s="20">
        <v>19</v>
      </c>
      <c r="B31" s="24"/>
      <c r="C31" s="29"/>
      <c r="D31" s="25"/>
      <c r="E31" s="30"/>
      <c r="F31" s="20"/>
      <c r="G31" s="20"/>
      <c r="H31" s="20"/>
      <c r="I31" s="20"/>
      <c r="J31" s="20"/>
      <c r="K31" s="20"/>
      <c r="L31" s="20"/>
      <c r="M31" s="21">
        <f t="shared" si="3"/>
        <v>0</v>
      </c>
      <c r="N31" s="26">
        <f t="shared" si="4"/>
        <v>12</v>
      </c>
      <c r="O31" s="20"/>
      <c r="P31" s="20"/>
      <c r="Q31" s="20"/>
      <c r="R31" s="22">
        <f t="shared" si="5"/>
        <v>0</v>
      </c>
      <c r="S31" s="26">
        <f t="shared" si="6"/>
        <v>36</v>
      </c>
      <c r="T31" s="27"/>
      <c r="U31" s="27"/>
      <c r="V31" s="21">
        <f t="shared" si="7"/>
        <v>0</v>
      </c>
      <c r="W31" s="26">
        <f t="shared" si="8"/>
        <v>12</v>
      </c>
      <c r="X31" s="23">
        <f t="shared" si="9"/>
        <v>60</v>
      </c>
      <c r="AZ31" s="159"/>
    </row>
    <row r="32" spans="1:52" s="28" customFormat="1" ht="12.75" customHeight="1" x14ac:dyDescent="0.3">
      <c r="A32" s="20">
        <v>20</v>
      </c>
      <c r="B32" s="24"/>
      <c r="C32" s="29"/>
      <c r="D32" s="25"/>
      <c r="E32" s="30"/>
      <c r="F32" s="20"/>
      <c r="G32" s="20"/>
      <c r="H32" s="20"/>
      <c r="I32" s="20"/>
      <c r="J32" s="20"/>
      <c r="K32" s="20"/>
      <c r="L32" s="20"/>
      <c r="M32" s="21">
        <f t="shared" si="3"/>
        <v>0</v>
      </c>
      <c r="N32" s="26">
        <f t="shared" si="4"/>
        <v>12</v>
      </c>
      <c r="O32" s="20"/>
      <c r="P32" s="20"/>
      <c r="Q32" s="20"/>
      <c r="R32" s="22">
        <f t="shared" si="5"/>
        <v>0</v>
      </c>
      <c r="S32" s="26">
        <f t="shared" si="6"/>
        <v>36</v>
      </c>
      <c r="T32" s="27"/>
      <c r="U32" s="27"/>
      <c r="V32" s="21">
        <f t="shared" si="7"/>
        <v>0</v>
      </c>
      <c r="W32" s="26">
        <f t="shared" si="8"/>
        <v>12</v>
      </c>
      <c r="X32" s="23">
        <f t="shared" si="9"/>
        <v>60</v>
      </c>
      <c r="AZ32" s="159"/>
    </row>
    <row r="33" spans="1:52" s="28" customFormat="1" ht="12.75" customHeight="1" x14ac:dyDescent="0.3">
      <c r="A33" s="20">
        <v>21</v>
      </c>
      <c r="B33" s="24"/>
      <c r="C33" s="29"/>
      <c r="D33" s="25"/>
      <c r="E33" s="30"/>
      <c r="F33" s="20"/>
      <c r="G33" s="20"/>
      <c r="H33" s="20"/>
      <c r="I33" s="20"/>
      <c r="J33" s="20"/>
      <c r="K33" s="20"/>
      <c r="L33" s="20"/>
      <c r="M33" s="21">
        <f t="shared" si="3"/>
        <v>0</v>
      </c>
      <c r="N33" s="26">
        <f t="shared" si="4"/>
        <v>12</v>
      </c>
      <c r="O33" s="20"/>
      <c r="P33" s="20"/>
      <c r="Q33" s="20"/>
      <c r="R33" s="22">
        <f t="shared" si="5"/>
        <v>0</v>
      </c>
      <c r="S33" s="26">
        <f t="shared" si="6"/>
        <v>36</v>
      </c>
      <c r="T33" s="27"/>
      <c r="U33" s="27"/>
      <c r="V33" s="21">
        <f t="shared" si="7"/>
        <v>0</v>
      </c>
      <c r="W33" s="26">
        <f t="shared" si="8"/>
        <v>12</v>
      </c>
      <c r="X33" s="23">
        <f t="shared" si="9"/>
        <v>60</v>
      </c>
      <c r="AZ33" s="159"/>
    </row>
    <row r="34" spans="1:52" s="28" customFormat="1" ht="12.75" customHeight="1" x14ac:dyDescent="0.3">
      <c r="A34" s="20">
        <v>22</v>
      </c>
      <c r="B34" s="24"/>
      <c r="C34" s="29"/>
      <c r="D34" s="25"/>
      <c r="E34" s="30"/>
      <c r="F34" s="20"/>
      <c r="G34" s="20"/>
      <c r="H34" s="20"/>
      <c r="I34" s="20"/>
      <c r="J34" s="20"/>
      <c r="K34" s="20"/>
      <c r="L34" s="20"/>
      <c r="M34" s="21">
        <f t="shared" si="3"/>
        <v>0</v>
      </c>
      <c r="N34" s="26">
        <f t="shared" si="4"/>
        <v>12</v>
      </c>
      <c r="O34" s="20"/>
      <c r="P34" s="20"/>
      <c r="Q34" s="20"/>
      <c r="R34" s="22">
        <f t="shared" si="5"/>
        <v>0</v>
      </c>
      <c r="S34" s="26">
        <f t="shared" si="6"/>
        <v>36</v>
      </c>
      <c r="T34" s="27"/>
      <c r="U34" s="27"/>
      <c r="V34" s="21">
        <f t="shared" si="7"/>
        <v>0</v>
      </c>
      <c r="W34" s="26">
        <f t="shared" si="8"/>
        <v>12</v>
      </c>
      <c r="X34" s="23">
        <f t="shared" si="9"/>
        <v>60</v>
      </c>
      <c r="AZ34" s="159"/>
    </row>
    <row r="35" spans="1:52" s="28" customFormat="1" ht="12.75" customHeight="1" x14ac:dyDescent="0.3">
      <c r="A35" s="20">
        <v>23</v>
      </c>
      <c r="B35" s="24"/>
      <c r="C35" s="29"/>
      <c r="D35" s="25"/>
      <c r="E35" s="30"/>
      <c r="F35" s="20"/>
      <c r="G35" s="20"/>
      <c r="H35" s="20"/>
      <c r="I35" s="20"/>
      <c r="J35" s="20"/>
      <c r="K35" s="20"/>
      <c r="L35" s="20"/>
      <c r="M35" s="21">
        <f t="shared" si="3"/>
        <v>0</v>
      </c>
      <c r="N35" s="26">
        <f t="shared" si="4"/>
        <v>12</v>
      </c>
      <c r="O35" s="20"/>
      <c r="P35" s="20"/>
      <c r="Q35" s="20"/>
      <c r="R35" s="22">
        <f t="shared" si="5"/>
        <v>0</v>
      </c>
      <c r="S35" s="26">
        <f t="shared" si="6"/>
        <v>36</v>
      </c>
      <c r="T35" s="27"/>
      <c r="U35" s="27"/>
      <c r="V35" s="21">
        <f t="shared" si="7"/>
        <v>0</v>
      </c>
      <c r="W35" s="26">
        <f t="shared" si="8"/>
        <v>12</v>
      </c>
      <c r="X35" s="23">
        <f t="shared" si="9"/>
        <v>60</v>
      </c>
      <c r="AZ35" s="159"/>
    </row>
    <row r="36" spans="1:52" s="28" customFormat="1" ht="12.75" customHeight="1" x14ac:dyDescent="0.3">
      <c r="A36" s="20">
        <v>24</v>
      </c>
      <c r="B36" s="24"/>
      <c r="C36" s="29"/>
      <c r="D36" s="25"/>
      <c r="E36" s="30"/>
      <c r="F36" s="20"/>
      <c r="G36" s="20"/>
      <c r="H36" s="20"/>
      <c r="I36" s="20"/>
      <c r="J36" s="20"/>
      <c r="K36" s="20"/>
      <c r="L36" s="20"/>
      <c r="M36" s="21">
        <f t="shared" si="3"/>
        <v>0</v>
      </c>
      <c r="N36" s="26">
        <f t="shared" si="4"/>
        <v>12</v>
      </c>
      <c r="O36" s="20"/>
      <c r="P36" s="20"/>
      <c r="Q36" s="20"/>
      <c r="R36" s="22">
        <f t="shared" si="5"/>
        <v>0</v>
      </c>
      <c r="S36" s="26">
        <f t="shared" si="6"/>
        <v>36</v>
      </c>
      <c r="T36" s="27"/>
      <c r="U36" s="27"/>
      <c r="V36" s="21">
        <f t="shared" si="7"/>
        <v>0</v>
      </c>
      <c r="W36" s="26">
        <f t="shared" si="8"/>
        <v>12</v>
      </c>
      <c r="X36" s="23">
        <f t="shared" si="9"/>
        <v>60</v>
      </c>
      <c r="AZ36" s="159"/>
    </row>
    <row r="37" spans="1:52" s="28" customFormat="1" ht="12.75" customHeight="1" x14ac:dyDescent="0.3">
      <c r="A37" s="20">
        <v>25</v>
      </c>
      <c r="B37" s="24"/>
      <c r="C37" s="29"/>
      <c r="D37" s="25"/>
      <c r="E37" s="30"/>
      <c r="F37" s="20"/>
      <c r="G37" s="20"/>
      <c r="H37" s="20"/>
      <c r="I37" s="20"/>
      <c r="J37" s="20"/>
      <c r="K37" s="20"/>
      <c r="L37" s="20"/>
      <c r="M37" s="21">
        <f t="shared" si="3"/>
        <v>0</v>
      </c>
      <c r="N37" s="26">
        <f t="shared" si="4"/>
        <v>12</v>
      </c>
      <c r="O37" s="20"/>
      <c r="P37" s="20"/>
      <c r="Q37" s="20"/>
      <c r="R37" s="22">
        <f t="shared" si="5"/>
        <v>0</v>
      </c>
      <c r="S37" s="26">
        <f t="shared" si="6"/>
        <v>36</v>
      </c>
      <c r="T37" s="27"/>
      <c r="U37" s="27"/>
      <c r="V37" s="21">
        <f t="shared" si="7"/>
        <v>0</v>
      </c>
      <c r="W37" s="26">
        <f t="shared" si="8"/>
        <v>12</v>
      </c>
      <c r="X37" s="23">
        <f t="shared" si="9"/>
        <v>60</v>
      </c>
      <c r="AZ37" s="159"/>
    </row>
    <row r="38" spans="1:52" s="28" customFormat="1" ht="12.75" customHeight="1" x14ac:dyDescent="0.3">
      <c r="A38" s="20">
        <v>26</v>
      </c>
      <c r="B38" s="24"/>
      <c r="C38" s="29"/>
      <c r="D38" s="25"/>
      <c r="E38" s="30"/>
      <c r="F38" s="20"/>
      <c r="G38" s="20"/>
      <c r="H38" s="20"/>
      <c r="I38" s="20"/>
      <c r="J38" s="20"/>
      <c r="K38" s="20"/>
      <c r="L38" s="20"/>
      <c r="M38" s="21">
        <f t="shared" si="3"/>
        <v>0</v>
      </c>
      <c r="N38" s="26">
        <f t="shared" si="4"/>
        <v>12</v>
      </c>
      <c r="O38" s="20"/>
      <c r="P38" s="20"/>
      <c r="Q38" s="20"/>
      <c r="R38" s="22">
        <f t="shared" si="5"/>
        <v>0</v>
      </c>
      <c r="S38" s="26">
        <f t="shared" si="6"/>
        <v>36</v>
      </c>
      <c r="T38" s="27"/>
      <c r="U38" s="27"/>
      <c r="V38" s="21">
        <f t="shared" si="7"/>
        <v>0</v>
      </c>
      <c r="W38" s="26">
        <f t="shared" si="8"/>
        <v>12</v>
      </c>
      <c r="X38" s="23">
        <f t="shared" si="9"/>
        <v>60</v>
      </c>
      <c r="AZ38" s="159"/>
    </row>
    <row r="39" spans="1:52" s="28" customFormat="1" ht="12.75" customHeight="1" x14ac:dyDescent="0.3">
      <c r="A39" s="20">
        <v>27</v>
      </c>
      <c r="B39" s="24"/>
      <c r="C39" s="29"/>
      <c r="D39" s="25"/>
      <c r="E39" s="30"/>
      <c r="F39" s="20"/>
      <c r="G39" s="20"/>
      <c r="H39" s="20"/>
      <c r="I39" s="20"/>
      <c r="J39" s="20"/>
      <c r="K39" s="20"/>
      <c r="L39" s="20"/>
      <c r="M39" s="21">
        <f t="shared" si="3"/>
        <v>0</v>
      </c>
      <c r="N39" s="26">
        <f t="shared" si="4"/>
        <v>12</v>
      </c>
      <c r="O39" s="20"/>
      <c r="P39" s="20"/>
      <c r="Q39" s="20"/>
      <c r="R39" s="22">
        <f t="shared" si="5"/>
        <v>0</v>
      </c>
      <c r="S39" s="26">
        <f t="shared" si="6"/>
        <v>36</v>
      </c>
      <c r="T39" s="27"/>
      <c r="U39" s="27"/>
      <c r="V39" s="21">
        <f t="shared" si="7"/>
        <v>0</v>
      </c>
      <c r="W39" s="26">
        <f t="shared" si="8"/>
        <v>12</v>
      </c>
      <c r="X39" s="23">
        <f t="shared" si="9"/>
        <v>60</v>
      </c>
      <c r="AZ39" s="159"/>
    </row>
    <row r="40" spans="1:52" s="28" customFormat="1" ht="12.75" customHeight="1" x14ac:dyDescent="0.3">
      <c r="A40" s="20">
        <v>28</v>
      </c>
      <c r="B40" s="24"/>
      <c r="C40" s="29"/>
      <c r="D40" s="25"/>
      <c r="E40" s="30"/>
      <c r="F40" s="20"/>
      <c r="G40" s="20"/>
      <c r="H40" s="20"/>
      <c r="I40" s="20"/>
      <c r="J40" s="20"/>
      <c r="K40" s="20"/>
      <c r="L40" s="20"/>
      <c r="M40" s="21">
        <f t="shared" si="3"/>
        <v>0</v>
      </c>
      <c r="N40" s="26">
        <f t="shared" si="4"/>
        <v>12</v>
      </c>
      <c r="O40" s="20"/>
      <c r="P40" s="20"/>
      <c r="Q40" s="20"/>
      <c r="R40" s="22">
        <f t="shared" si="5"/>
        <v>0</v>
      </c>
      <c r="S40" s="26">
        <f t="shared" si="6"/>
        <v>36</v>
      </c>
      <c r="T40" s="27"/>
      <c r="U40" s="27"/>
      <c r="V40" s="21">
        <f t="shared" si="7"/>
        <v>0</v>
      </c>
      <c r="W40" s="26">
        <f t="shared" si="8"/>
        <v>12</v>
      </c>
      <c r="X40" s="23">
        <f t="shared" si="9"/>
        <v>60</v>
      </c>
      <c r="AZ40" s="159"/>
    </row>
    <row r="41" spans="1:52" s="28" customFormat="1" ht="12.75" customHeight="1" x14ac:dyDescent="0.3">
      <c r="A41" s="20">
        <v>29</v>
      </c>
      <c r="B41" s="24"/>
      <c r="C41" s="29"/>
      <c r="D41" s="25"/>
      <c r="E41" s="30"/>
      <c r="F41" s="20"/>
      <c r="G41" s="20"/>
      <c r="H41" s="20"/>
      <c r="I41" s="20"/>
      <c r="J41" s="20"/>
      <c r="K41" s="20"/>
      <c r="L41" s="20"/>
      <c r="M41" s="21">
        <f t="shared" si="3"/>
        <v>0</v>
      </c>
      <c r="N41" s="26">
        <f t="shared" si="4"/>
        <v>12</v>
      </c>
      <c r="O41" s="20"/>
      <c r="P41" s="20"/>
      <c r="Q41" s="20"/>
      <c r="R41" s="22">
        <f t="shared" si="5"/>
        <v>0</v>
      </c>
      <c r="S41" s="26">
        <f t="shared" si="6"/>
        <v>36</v>
      </c>
      <c r="T41" s="27"/>
      <c r="U41" s="27"/>
      <c r="V41" s="21">
        <f t="shared" si="7"/>
        <v>0</v>
      </c>
      <c r="W41" s="26">
        <f t="shared" si="8"/>
        <v>12</v>
      </c>
      <c r="X41" s="23">
        <f t="shared" si="9"/>
        <v>60</v>
      </c>
      <c r="AZ41" s="159"/>
    </row>
    <row r="42" spans="1:52" s="28" customFormat="1" ht="12.75" customHeight="1" x14ac:dyDescent="0.3">
      <c r="A42" s="20">
        <v>30</v>
      </c>
      <c r="B42" s="24"/>
      <c r="C42" s="29"/>
      <c r="D42" s="25"/>
      <c r="E42" s="30"/>
      <c r="F42" s="20"/>
      <c r="G42" s="20"/>
      <c r="H42" s="20"/>
      <c r="I42" s="20"/>
      <c r="J42" s="20"/>
      <c r="K42" s="20"/>
      <c r="L42" s="20"/>
      <c r="M42" s="21">
        <f t="shared" si="3"/>
        <v>0</v>
      </c>
      <c r="N42" s="26">
        <f t="shared" si="4"/>
        <v>12</v>
      </c>
      <c r="O42" s="20"/>
      <c r="P42" s="20"/>
      <c r="Q42" s="20"/>
      <c r="R42" s="22">
        <f t="shared" si="5"/>
        <v>0</v>
      </c>
      <c r="S42" s="26">
        <f t="shared" si="6"/>
        <v>36</v>
      </c>
      <c r="T42" s="27"/>
      <c r="U42" s="27"/>
      <c r="V42" s="21">
        <f t="shared" si="7"/>
        <v>0</v>
      </c>
      <c r="W42" s="26">
        <f t="shared" si="8"/>
        <v>12</v>
      </c>
      <c r="X42" s="23">
        <f t="shared" si="9"/>
        <v>60</v>
      </c>
      <c r="AZ42" s="159"/>
    </row>
    <row r="43" spans="1:52" s="28" customFormat="1" ht="12.75" customHeight="1" x14ac:dyDescent="0.3">
      <c r="A43" s="32">
        <v>1</v>
      </c>
      <c r="B43" s="24"/>
      <c r="C43" s="33"/>
      <c r="D43" s="25"/>
      <c r="E43" s="30"/>
      <c r="F43" s="20"/>
      <c r="G43" s="20"/>
      <c r="H43" s="20"/>
      <c r="I43" s="20"/>
      <c r="J43" s="20"/>
      <c r="K43" s="20"/>
      <c r="L43" s="20"/>
      <c r="M43" s="21">
        <f t="shared" ref="M43:M72" si="10">SUM(F43:L43)</f>
        <v>0</v>
      </c>
      <c r="N43" s="26">
        <f t="shared" si="4"/>
        <v>12</v>
      </c>
      <c r="O43" s="20"/>
      <c r="P43" s="20"/>
      <c r="Q43" s="20"/>
      <c r="R43" s="22">
        <f>O43+Q43</f>
        <v>0</v>
      </c>
      <c r="S43" s="26">
        <f t="shared" si="6"/>
        <v>36</v>
      </c>
      <c r="T43" s="27"/>
      <c r="U43" s="27"/>
      <c r="V43" s="21">
        <f t="shared" ref="V43:V72" si="11">SUM(T43:U43)</f>
        <v>0</v>
      </c>
      <c r="W43" s="26">
        <f t="shared" si="8"/>
        <v>12</v>
      </c>
      <c r="X43" s="23">
        <f t="shared" ref="X43:X72" si="12">(N43+S43+W43)</f>
        <v>60</v>
      </c>
      <c r="AZ43" s="159"/>
    </row>
    <row r="44" spans="1:52" s="28" customFormat="1" ht="12.75" customHeight="1" x14ac:dyDescent="0.3">
      <c r="A44" s="32">
        <v>2</v>
      </c>
      <c r="B44" s="24"/>
      <c r="C44" s="33"/>
      <c r="D44" s="25"/>
      <c r="E44" s="30"/>
      <c r="F44" s="20"/>
      <c r="G44" s="20"/>
      <c r="H44" s="20"/>
      <c r="I44" s="20"/>
      <c r="J44" s="20"/>
      <c r="K44" s="20"/>
      <c r="L44" s="20"/>
      <c r="M44" s="21">
        <f t="shared" si="10"/>
        <v>0</v>
      </c>
      <c r="N44" s="26">
        <f t="shared" si="4"/>
        <v>12</v>
      </c>
      <c r="O44" s="20"/>
      <c r="P44" s="20"/>
      <c r="Q44" s="20"/>
      <c r="R44" s="22">
        <f t="shared" ref="R44:R72" si="13">O44+Q44</f>
        <v>0</v>
      </c>
      <c r="S44" s="26">
        <f t="shared" si="6"/>
        <v>36</v>
      </c>
      <c r="T44" s="27"/>
      <c r="U44" s="27"/>
      <c r="V44" s="21">
        <f t="shared" si="11"/>
        <v>0</v>
      </c>
      <c r="W44" s="26">
        <f t="shared" si="8"/>
        <v>12</v>
      </c>
      <c r="X44" s="23">
        <f t="shared" si="12"/>
        <v>60</v>
      </c>
      <c r="AZ44" s="159"/>
    </row>
    <row r="45" spans="1:52" s="28" customFormat="1" ht="12.75" customHeight="1" x14ac:dyDescent="0.3">
      <c r="A45" s="32">
        <v>3</v>
      </c>
      <c r="B45" s="24"/>
      <c r="C45" s="33"/>
      <c r="D45" s="25"/>
      <c r="E45" s="30"/>
      <c r="F45" s="20"/>
      <c r="G45" s="20"/>
      <c r="H45" s="20"/>
      <c r="I45" s="20"/>
      <c r="J45" s="20"/>
      <c r="K45" s="20"/>
      <c r="L45" s="20"/>
      <c r="M45" s="21">
        <f t="shared" si="10"/>
        <v>0</v>
      </c>
      <c r="N45" s="26">
        <f t="shared" si="4"/>
        <v>12</v>
      </c>
      <c r="O45" s="20"/>
      <c r="P45" s="20"/>
      <c r="Q45" s="20"/>
      <c r="R45" s="22">
        <f t="shared" si="13"/>
        <v>0</v>
      </c>
      <c r="S45" s="26">
        <f t="shared" si="6"/>
        <v>36</v>
      </c>
      <c r="T45" s="27"/>
      <c r="U45" s="27"/>
      <c r="V45" s="21">
        <f t="shared" si="11"/>
        <v>0</v>
      </c>
      <c r="W45" s="26">
        <f t="shared" si="8"/>
        <v>12</v>
      </c>
      <c r="X45" s="23">
        <f t="shared" si="12"/>
        <v>60</v>
      </c>
      <c r="AZ45" s="159"/>
    </row>
    <row r="46" spans="1:52" s="28" customFormat="1" ht="12.75" customHeight="1" x14ac:dyDescent="0.3">
      <c r="A46" s="32">
        <v>4</v>
      </c>
      <c r="B46" s="24"/>
      <c r="C46" s="33"/>
      <c r="D46" s="25"/>
      <c r="E46" s="30"/>
      <c r="F46" s="20"/>
      <c r="G46" s="20"/>
      <c r="H46" s="20"/>
      <c r="I46" s="20"/>
      <c r="J46" s="20"/>
      <c r="K46" s="20"/>
      <c r="L46" s="20"/>
      <c r="M46" s="21">
        <f t="shared" si="10"/>
        <v>0</v>
      </c>
      <c r="N46" s="26">
        <f t="shared" si="4"/>
        <v>12</v>
      </c>
      <c r="O46" s="20"/>
      <c r="P46" s="20"/>
      <c r="Q46" s="20"/>
      <c r="R46" s="22">
        <f t="shared" si="13"/>
        <v>0</v>
      </c>
      <c r="S46" s="26">
        <f t="shared" si="6"/>
        <v>36</v>
      </c>
      <c r="T46" s="27"/>
      <c r="U46" s="27"/>
      <c r="V46" s="21">
        <f t="shared" si="11"/>
        <v>0</v>
      </c>
      <c r="W46" s="26">
        <f t="shared" si="8"/>
        <v>12</v>
      </c>
      <c r="X46" s="23">
        <f t="shared" si="12"/>
        <v>60</v>
      </c>
      <c r="AZ46" s="159"/>
    </row>
    <row r="47" spans="1:52" s="28" customFormat="1" ht="12.75" customHeight="1" x14ac:dyDescent="0.3">
      <c r="A47" s="32">
        <v>5</v>
      </c>
      <c r="B47" s="24"/>
      <c r="C47" s="33"/>
      <c r="D47" s="25"/>
      <c r="E47" s="30"/>
      <c r="F47" s="20"/>
      <c r="G47" s="20"/>
      <c r="H47" s="20"/>
      <c r="I47" s="20"/>
      <c r="J47" s="20"/>
      <c r="K47" s="20"/>
      <c r="L47" s="20"/>
      <c r="M47" s="21">
        <f t="shared" si="10"/>
        <v>0</v>
      </c>
      <c r="N47" s="26">
        <f t="shared" si="4"/>
        <v>12</v>
      </c>
      <c r="O47" s="20"/>
      <c r="P47" s="20"/>
      <c r="Q47" s="20"/>
      <c r="R47" s="22">
        <f t="shared" si="13"/>
        <v>0</v>
      </c>
      <c r="S47" s="26">
        <f t="shared" si="6"/>
        <v>36</v>
      </c>
      <c r="T47" s="27"/>
      <c r="U47" s="27"/>
      <c r="V47" s="21">
        <f t="shared" si="11"/>
        <v>0</v>
      </c>
      <c r="W47" s="26">
        <f t="shared" si="8"/>
        <v>12</v>
      </c>
      <c r="X47" s="23">
        <f t="shared" si="12"/>
        <v>60</v>
      </c>
      <c r="AZ47" s="159"/>
    </row>
    <row r="48" spans="1:52" s="28" customFormat="1" ht="12.75" customHeight="1" x14ac:dyDescent="0.3">
      <c r="A48" s="32">
        <v>6</v>
      </c>
      <c r="B48" s="24"/>
      <c r="C48" s="33"/>
      <c r="D48" s="25"/>
      <c r="E48" s="30"/>
      <c r="F48" s="20"/>
      <c r="G48" s="20"/>
      <c r="H48" s="20"/>
      <c r="I48" s="20"/>
      <c r="J48" s="20"/>
      <c r="K48" s="20"/>
      <c r="L48" s="20"/>
      <c r="M48" s="21">
        <f t="shared" si="10"/>
        <v>0</v>
      </c>
      <c r="N48" s="26">
        <f t="shared" si="4"/>
        <v>12</v>
      </c>
      <c r="O48" s="20"/>
      <c r="P48" s="20"/>
      <c r="Q48" s="20"/>
      <c r="R48" s="22">
        <f t="shared" si="13"/>
        <v>0</v>
      </c>
      <c r="S48" s="26">
        <f t="shared" si="6"/>
        <v>36</v>
      </c>
      <c r="T48" s="27"/>
      <c r="U48" s="27"/>
      <c r="V48" s="21">
        <f t="shared" si="11"/>
        <v>0</v>
      </c>
      <c r="W48" s="26">
        <f t="shared" si="8"/>
        <v>12</v>
      </c>
      <c r="X48" s="23">
        <f t="shared" si="12"/>
        <v>60</v>
      </c>
      <c r="AZ48" s="159"/>
    </row>
    <row r="49" spans="1:52" s="28" customFormat="1" ht="12.75" customHeight="1" x14ac:dyDescent="0.3">
      <c r="A49" s="32">
        <v>7</v>
      </c>
      <c r="B49" s="24"/>
      <c r="C49" s="33"/>
      <c r="D49" s="25"/>
      <c r="E49" s="30"/>
      <c r="F49" s="20"/>
      <c r="G49" s="20"/>
      <c r="H49" s="20"/>
      <c r="I49" s="20"/>
      <c r="J49" s="20"/>
      <c r="K49" s="20"/>
      <c r="L49" s="20"/>
      <c r="M49" s="21">
        <f t="shared" si="10"/>
        <v>0</v>
      </c>
      <c r="N49" s="26">
        <f t="shared" si="4"/>
        <v>12</v>
      </c>
      <c r="O49" s="20"/>
      <c r="P49" s="20"/>
      <c r="Q49" s="20"/>
      <c r="R49" s="22">
        <f t="shared" si="13"/>
        <v>0</v>
      </c>
      <c r="S49" s="26">
        <f t="shared" si="6"/>
        <v>36</v>
      </c>
      <c r="T49" s="27"/>
      <c r="U49" s="27"/>
      <c r="V49" s="21">
        <f t="shared" si="11"/>
        <v>0</v>
      </c>
      <c r="W49" s="26">
        <f t="shared" si="8"/>
        <v>12</v>
      </c>
      <c r="X49" s="23">
        <f t="shared" si="12"/>
        <v>60</v>
      </c>
      <c r="AZ49" s="159"/>
    </row>
    <row r="50" spans="1:52" s="28" customFormat="1" ht="12.75" customHeight="1" x14ac:dyDescent="0.3">
      <c r="A50" s="32">
        <v>8</v>
      </c>
      <c r="B50" s="24"/>
      <c r="C50" s="33"/>
      <c r="D50" s="25"/>
      <c r="E50" s="30"/>
      <c r="F50" s="20"/>
      <c r="G50" s="20"/>
      <c r="H50" s="20"/>
      <c r="I50" s="20"/>
      <c r="J50" s="20"/>
      <c r="K50" s="20"/>
      <c r="L50" s="20"/>
      <c r="M50" s="21">
        <f t="shared" si="10"/>
        <v>0</v>
      </c>
      <c r="N50" s="26">
        <f t="shared" si="4"/>
        <v>12</v>
      </c>
      <c r="O50" s="20"/>
      <c r="P50" s="20"/>
      <c r="Q50" s="20"/>
      <c r="R50" s="22">
        <f t="shared" si="13"/>
        <v>0</v>
      </c>
      <c r="S50" s="26">
        <f t="shared" si="6"/>
        <v>36</v>
      </c>
      <c r="T50" s="27"/>
      <c r="U50" s="27"/>
      <c r="V50" s="21">
        <f t="shared" si="11"/>
        <v>0</v>
      </c>
      <c r="W50" s="26">
        <f t="shared" si="8"/>
        <v>12</v>
      </c>
      <c r="X50" s="23">
        <f t="shared" si="12"/>
        <v>60</v>
      </c>
      <c r="AZ50" s="159"/>
    </row>
    <row r="51" spans="1:52" s="28" customFormat="1" ht="12.75" customHeight="1" x14ac:dyDescent="0.3">
      <c r="A51" s="32">
        <v>9</v>
      </c>
      <c r="B51" s="24"/>
      <c r="C51" s="33"/>
      <c r="D51" s="25"/>
      <c r="E51" s="30"/>
      <c r="F51" s="20"/>
      <c r="G51" s="20"/>
      <c r="H51" s="20"/>
      <c r="I51" s="20"/>
      <c r="J51" s="20"/>
      <c r="K51" s="20"/>
      <c r="L51" s="20"/>
      <c r="M51" s="21">
        <f t="shared" si="10"/>
        <v>0</v>
      </c>
      <c r="N51" s="26">
        <f t="shared" si="4"/>
        <v>12</v>
      </c>
      <c r="O51" s="20"/>
      <c r="P51" s="20"/>
      <c r="Q51" s="20"/>
      <c r="R51" s="22">
        <f t="shared" si="13"/>
        <v>0</v>
      </c>
      <c r="S51" s="26">
        <f t="shared" si="6"/>
        <v>36</v>
      </c>
      <c r="T51" s="27"/>
      <c r="U51" s="27"/>
      <c r="V51" s="21">
        <f t="shared" si="11"/>
        <v>0</v>
      </c>
      <c r="W51" s="26">
        <f t="shared" si="8"/>
        <v>12</v>
      </c>
      <c r="X51" s="23">
        <f t="shared" si="12"/>
        <v>60</v>
      </c>
      <c r="AZ51" s="159"/>
    </row>
    <row r="52" spans="1:52" s="28" customFormat="1" ht="12.75" customHeight="1" x14ac:dyDescent="0.3">
      <c r="A52" s="32">
        <v>10</v>
      </c>
      <c r="B52" s="24"/>
      <c r="C52" s="33"/>
      <c r="D52" s="25"/>
      <c r="E52" s="30"/>
      <c r="F52" s="20"/>
      <c r="G52" s="20"/>
      <c r="H52" s="20"/>
      <c r="I52" s="20"/>
      <c r="J52" s="20"/>
      <c r="K52" s="20"/>
      <c r="L52" s="20"/>
      <c r="M52" s="21">
        <f t="shared" si="10"/>
        <v>0</v>
      </c>
      <c r="N52" s="26">
        <f t="shared" si="4"/>
        <v>12</v>
      </c>
      <c r="O52" s="20"/>
      <c r="P52" s="20"/>
      <c r="Q52" s="20"/>
      <c r="R52" s="22">
        <f t="shared" si="13"/>
        <v>0</v>
      </c>
      <c r="S52" s="26">
        <f t="shared" si="6"/>
        <v>36</v>
      </c>
      <c r="T52" s="27"/>
      <c r="U52" s="27"/>
      <c r="V52" s="21">
        <f t="shared" si="11"/>
        <v>0</v>
      </c>
      <c r="W52" s="26">
        <f t="shared" si="8"/>
        <v>12</v>
      </c>
      <c r="X52" s="23">
        <f t="shared" si="12"/>
        <v>60</v>
      </c>
      <c r="AZ52" s="159"/>
    </row>
    <row r="53" spans="1:52" s="28" customFormat="1" ht="12.75" customHeight="1" x14ac:dyDescent="0.3">
      <c r="A53" s="32">
        <v>11</v>
      </c>
      <c r="B53" s="24"/>
      <c r="C53" s="33"/>
      <c r="D53" s="25"/>
      <c r="E53" s="30"/>
      <c r="F53" s="20"/>
      <c r="G53" s="20"/>
      <c r="H53" s="20"/>
      <c r="I53" s="20"/>
      <c r="J53" s="20"/>
      <c r="K53" s="20"/>
      <c r="L53" s="20"/>
      <c r="M53" s="21">
        <f t="shared" si="10"/>
        <v>0</v>
      </c>
      <c r="N53" s="26">
        <f t="shared" si="4"/>
        <v>12</v>
      </c>
      <c r="O53" s="20"/>
      <c r="P53" s="20"/>
      <c r="Q53" s="20"/>
      <c r="R53" s="22">
        <f t="shared" si="13"/>
        <v>0</v>
      </c>
      <c r="S53" s="26">
        <f t="shared" si="6"/>
        <v>36</v>
      </c>
      <c r="T53" s="27"/>
      <c r="U53" s="27"/>
      <c r="V53" s="21">
        <f t="shared" si="11"/>
        <v>0</v>
      </c>
      <c r="W53" s="26">
        <f t="shared" si="8"/>
        <v>12</v>
      </c>
      <c r="X53" s="23">
        <f t="shared" si="12"/>
        <v>60</v>
      </c>
      <c r="AZ53" s="159"/>
    </row>
    <row r="54" spans="1:52" s="28" customFormat="1" ht="12.75" customHeight="1" x14ac:dyDescent="0.3">
      <c r="A54" s="32">
        <v>12</v>
      </c>
      <c r="B54" s="24"/>
      <c r="C54" s="33"/>
      <c r="D54" s="25"/>
      <c r="E54" s="30"/>
      <c r="F54" s="20"/>
      <c r="G54" s="20"/>
      <c r="H54" s="20"/>
      <c r="I54" s="20"/>
      <c r="J54" s="20"/>
      <c r="K54" s="20"/>
      <c r="L54" s="20"/>
      <c r="M54" s="21">
        <f t="shared" si="10"/>
        <v>0</v>
      </c>
      <c r="N54" s="26">
        <f t="shared" si="4"/>
        <v>12</v>
      </c>
      <c r="O54" s="20"/>
      <c r="P54" s="20"/>
      <c r="Q54" s="20"/>
      <c r="R54" s="22">
        <f t="shared" si="13"/>
        <v>0</v>
      </c>
      <c r="S54" s="26">
        <f t="shared" si="6"/>
        <v>36</v>
      </c>
      <c r="T54" s="27"/>
      <c r="U54" s="27"/>
      <c r="V54" s="21">
        <f t="shared" si="11"/>
        <v>0</v>
      </c>
      <c r="W54" s="26">
        <f t="shared" si="8"/>
        <v>12</v>
      </c>
      <c r="X54" s="23">
        <f t="shared" si="12"/>
        <v>60</v>
      </c>
      <c r="AZ54" s="159"/>
    </row>
    <row r="55" spans="1:52" s="28" customFormat="1" ht="12.75" customHeight="1" x14ac:dyDescent="0.3">
      <c r="A55" s="32">
        <v>13</v>
      </c>
      <c r="B55" s="24"/>
      <c r="C55" s="33"/>
      <c r="D55" s="25"/>
      <c r="E55" s="30"/>
      <c r="F55" s="20"/>
      <c r="G55" s="20"/>
      <c r="H55" s="20"/>
      <c r="I55" s="20"/>
      <c r="J55" s="20"/>
      <c r="K55" s="20"/>
      <c r="L55" s="20"/>
      <c r="M55" s="21">
        <f t="shared" si="10"/>
        <v>0</v>
      </c>
      <c r="N55" s="26">
        <f t="shared" si="4"/>
        <v>12</v>
      </c>
      <c r="O55" s="20"/>
      <c r="P55" s="20"/>
      <c r="Q55" s="20"/>
      <c r="R55" s="22">
        <f t="shared" si="13"/>
        <v>0</v>
      </c>
      <c r="S55" s="26">
        <f t="shared" si="6"/>
        <v>36</v>
      </c>
      <c r="T55" s="27"/>
      <c r="U55" s="27"/>
      <c r="V55" s="21">
        <f t="shared" si="11"/>
        <v>0</v>
      </c>
      <c r="W55" s="26">
        <f t="shared" si="8"/>
        <v>12</v>
      </c>
      <c r="X55" s="23">
        <f t="shared" si="12"/>
        <v>60</v>
      </c>
      <c r="AZ55" s="159"/>
    </row>
    <row r="56" spans="1:52" s="28" customFormat="1" ht="12.75" customHeight="1" x14ac:dyDescent="0.3">
      <c r="A56" s="32">
        <v>14</v>
      </c>
      <c r="B56" s="24"/>
      <c r="C56" s="33"/>
      <c r="D56" s="25"/>
      <c r="E56" s="30"/>
      <c r="F56" s="20"/>
      <c r="G56" s="20"/>
      <c r="H56" s="20"/>
      <c r="I56" s="20"/>
      <c r="J56" s="20"/>
      <c r="K56" s="20"/>
      <c r="L56" s="20"/>
      <c r="M56" s="21">
        <f t="shared" si="10"/>
        <v>0</v>
      </c>
      <c r="N56" s="26">
        <f t="shared" si="4"/>
        <v>12</v>
      </c>
      <c r="O56" s="20"/>
      <c r="P56" s="20"/>
      <c r="Q56" s="20"/>
      <c r="R56" s="22">
        <f t="shared" si="13"/>
        <v>0</v>
      </c>
      <c r="S56" s="26">
        <f t="shared" si="6"/>
        <v>36</v>
      </c>
      <c r="T56" s="27"/>
      <c r="U56" s="27"/>
      <c r="V56" s="21">
        <f t="shared" si="11"/>
        <v>0</v>
      </c>
      <c r="W56" s="26">
        <f t="shared" si="8"/>
        <v>12</v>
      </c>
      <c r="X56" s="23">
        <f t="shared" si="12"/>
        <v>60</v>
      </c>
      <c r="AZ56" s="159"/>
    </row>
    <row r="57" spans="1:52" s="28" customFormat="1" ht="12.75" customHeight="1" x14ac:dyDescent="0.3">
      <c r="A57" s="32">
        <v>15</v>
      </c>
      <c r="B57" s="24"/>
      <c r="C57" s="33"/>
      <c r="D57" s="25"/>
      <c r="E57" s="30"/>
      <c r="F57" s="20"/>
      <c r="G57" s="20"/>
      <c r="H57" s="20"/>
      <c r="I57" s="20"/>
      <c r="J57" s="20"/>
      <c r="K57" s="20"/>
      <c r="L57" s="20"/>
      <c r="M57" s="21">
        <f t="shared" si="10"/>
        <v>0</v>
      </c>
      <c r="N57" s="26">
        <f t="shared" si="4"/>
        <v>12</v>
      </c>
      <c r="O57" s="20"/>
      <c r="P57" s="20"/>
      <c r="Q57" s="20"/>
      <c r="R57" s="22">
        <f t="shared" si="13"/>
        <v>0</v>
      </c>
      <c r="S57" s="26">
        <f t="shared" si="6"/>
        <v>36</v>
      </c>
      <c r="T57" s="27"/>
      <c r="U57" s="27"/>
      <c r="V57" s="21">
        <f t="shared" si="11"/>
        <v>0</v>
      </c>
      <c r="W57" s="26">
        <f t="shared" si="8"/>
        <v>12</v>
      </c>
      <c r="X57" s="23">
        <f t="shared" si="12"/>
        <v>60</v>
      </c>
      <c r="AZ57" s="159"/>
    </row>
    <row r="58" spans="1:52" s="28" customFormat="1" ht="12.75" customHeight="1" x14ac:dyDescent="0.3">
      <c r="A58" s="32">
        <v>16</v>
      </c>
      <c r="B58" s="24"/>
      <c r="C58" s="33"/>
      <c r="D58" s="25"/>
      <c r="E58" s="30"/>
      <c r="F58" s="20"/>
      <c r="G58" s="20"/>
      <c r="H58" s="20"/>
      <c r="I58" s="20"/>
      <c r="J58" s="20"/>
      <c r="K58" s="20"/>
      <c r="L58" s="20"/>
      <c r="M58" s="21">
        <f t="shared" si="10"/>
        <v>0</v>
      </c>
      <c r="N58" s="26">
        <f t="shared" si="4"/>
        <v>12</v>
      </c>
      <c r="O58" s="20"/>
      <c r="P58" s="20"/>
      <c r="Q58" s="20"/>
      <c r="R58" s="22">
        <f t="shared" si="13"/>
        <v>0</v>
      </c>
      <c r="S58" s="26">
        <f t="shared" si="6"/>
        <v>36</v>
      </c>
      <c r="T58" s="27"/>
      <c r="U58" s="27"/>
      <c r="V58" s="21">
        <f t="shared" si="11"/>
        <v>0</v>
      </c>
      <c r="W58" s="26">
        <f t="shared" si="8"/>
        <v>12</v>
      </c>
      <c r="X58" s="23">
        <f t="shared" si="12"/>
        <v>60</v>
      </c>
      <c r="AZ58" s="159"/>
    </row>
    <row r="59" spans="1:52" s="28" customFormat="1" ht="12.75" customHeight="1" x14ac:dyDescent="0.3">
      <c r="A59" s="32">
        <v>17</v>
      </c>
      <c r="B59" s="24"/>
      <c r="C59" s="33"/>
      <c r="D59" s="25"/>
      <c r="E59" s="30"/>
      <c r="F59" s="20"/>
      <c r="G59" s="20"/>
      <c r="H59" s="20"/>
      <c r="I59" s="20"/>
      <c r="J59" s="20"/>
      <c r="K59" s="20"/>
      <c r="L59" s="20"/>
      <c r="M59" s="21">
        <f t="shared" si="10"/>
        <v>0</v>
      </c>
      <c r="N59" s="26">
        <f t="shared" si="4"/>
        <v>12</v>
      </c>
      <c r="O59" s="20"/>
      <c r="P59" s="20"/>
      <c r="Q59" s="20"/>
      <c r="R59" s="22">
        <f t="shared" si="13"/>
        <v>0</v>
      </c>
      <c r="S59" s="26">
        <f t="shared" si="6"/>
        <v>36</v>
      </c>
      <c r="T59" s="27"/>
      <c r="U59" s="27"/>
      <c r="V59" s="21">
        <f t="shared" si="11"/>
        <v>0</v>
      </c>
      <c r="W59" s="26">
        <f t="shared" si="8"/>
        <v>12</v>
      </c>
      <c r="X59" s="23">
        <f t="shared" si="12"/>
        <v>60</v>
      </c>
      <c r="AZ59" s="159"/>
    </row>
    <row r="60" spans="1:52" s="28" customFormat="1" ht="12.75" customHeight="1" x14ac:dyDescent="0.3">
      <c r="A60" s="32">
        <v>18</v>
      </c>
      <c r="B60" s="24"/>
      <c r="C60" s="33"/>
      <c r="D60" s="25"/>
      <c r="E60" s="30"/>
      <c r="F60" s="20"/>
      <c r="G60" s="20"/>
      <c r="H60" s="20"/>
      <c r="I60" s="20"/>
      <c r="J60" s="20"/>
      <c r="K60" s="20"/>
      <c r="L60" s="20"/>
      <c r="M60" s="21">
        <f t="shared" si="10"/>
        <v>0</v>
      </c>
      <c r="N60" s="26">
        <f t="shared" si="4"/>
        <v>12</v>
      </c>
      <c r="O60" s="20"/>
      <c r="P60" s="20"/>
      <c r="Q60" s="20"/>
      <c r="R60" s="22">
        <f t="shared" si="13"/>
        <v>0</v>
      </c>
      <c r="S60" s="26">
        <f t="shared" si="6"/>
        <v>36</v>
      </c>
      <c r="T60" s="27"/>
      <c r="U60" s="27"/>
      <c r="V60" s="21">
        <f t="shared" si="11"/>
        <v>0</v>
      </c>
      <c r="W60" s="26">
        <f t="shared" si="8"/>
        <v>12</v>
      </c>
      <c r="X60" s="23">
        <f t="shared" si="12"/>
        <v>60</v>
      </c>
      <c r="AZ60" s="159"/>
    </row>
    <row r="61" spans="1:52" s="28" customFormat="1" ht="12.75" customHeight="1" x14ac:dyDescent="0.3">
      <c r="A61" s="32">
        <v>19</v>
      </c>
      <c r="B61" s="24"/>
      <c r="C61" s="33"/>
      <c r="D61" s="25"/>
      <c r="E61" s="30"/>
      <c r="F61" s="20"/>
      <c r="G61" s="20"/>
      <c r="H61" s="20"/>
      <c r="I61" s="20"/>
      <c r="J61" s="20"/>
      <c r="K61" s="20"/>
      <c r="L61" s="20"/>
      <c r="M61" s="21">
        <f t="shared" si="10"/>
        <v>0</v>
      </c>
      <c r="N61" s="26">
        <f t="shared" si="4"/>
        <v>12</v>
      </c>
      <c r="O61" s="20"/>
      <c r="P61" s="20"/>
      <c r="Q61" s="20"/>
      <c r="R61" s="22">
        <f t="shared" si="13"/>
        <v>0</v>
      </c>
      <c r="S61" s="26">
        <f t="shared" si="6"/>
        <v>36</v>
      </c>
      <c r="T61" s="27"/>
      <c r="U61" s="27"/>
      <c r="V61" s="21">
        <f t="shared" si="11"/>
        <v>0</v>
      </c>
      <c r="W61" s="26">
        <f t="shared" si="8"/>
        <v>12</v>
      </c>
      <c r="X61" s="23">
        <f t="shared" si="12"/>
        <v>60</v>
      </c>
      <c r="AZ61" s="159"/>
    </row>
    <row r="62" spans="1:52" s="28" customFormat="1" ht="12.75" customHeight="1" x14ac:dyDescent="0.3">
      <c r="A62" s="32">
        <v>20</v>
      </c>
      <c r="B62" s="24"/>
      <c r="C62" s="33"/>
      <c r="D62" s="25"/>
      <c r="E62" s="30"/>
      <c r="F62" s="20"/>
      <c r="G62" s="20"/>
      <c r="H62" s="20"/>
      <c r="I62" s="20"/>
      <c r="J62" s="20"/>
      <c r="K62" s="20"/>
      <c r="L62" s="20"/>
      <c r="M62" s="21">
        <f t="shared" si="10"/>
        <v>0</v>
      </c>
      <c r="N62" s="26">
        <f t="shared" si="4"/>
        <v>12</v>
      </c>
      <c r="O62" s="20"/>
      <c r="P62" s="20"/>
      <c r="Q62" s="20"/>
      <c r="R62" s="22">
        <f t="shared" si="13"/>
        <v>0</v>
      </c>
      <c r="S62" s="26">
        <f t="shared" si="6"/>
        <v>36</v>
      </c>
      <c r="T62" s="27"/>
      <c r="U62" s="27"/>
      <c r="V62" s="21">
        <f t="shared" si="11"/>
        <v>0</v>
      </c>
      <c r="W62" s="26">
        <f t="shared" si="8"/>
        <v>12</v>
      </c>
      <c r="X62" s="23">
        <f t="shared" si="12"/>
        <v>60</v>
      </c>
      <c r="AZ62" s="159"/>
    </row>
    <row r="63" spans="1:52" s="28" customFormat="1" ht="12.75" customHeight="1" x14ac:dyDescent="0.3">
      <c r="A63" s="32">
        <v>21</v>
      </c>
      <c r="B63" s="24"/>
      <c r="C63" s="33"/>
      <c r="D63" s="25"/>
      <c r="E63" s="30"/>
      <c r="F63" s="20"/>
      <c r="G63" s="20"/>
      <c r="H63" s="20"/>
      <c r="I63" s="20"/>
      <c r="J63" s="20"/>
      <c r="K63" s="20"/>
      <c r="L63" s="20"/>
      <c r="M63" s="21">
        <f t="shared" si="10"/>
        <v>0</v>
      </c>
      <c r="N63" s="26">
        <f t="shared" si="4"/>
        <v>12</v>
      </c>
      <c r="O63" s="20"/>
      <c r="P63" s="20"/>
      <c r="Q63" s="20"/>
      <c r="R63" s="22">
        <f t="shared" si="13"/>
        <v>0</v>
      </c>
      <c r="S63" s="26">
        <f t="shared" si="6"/>
        <v>36</v>
      </c>
      <c r="T63" s="27"/>
      <c r="U63" s="27"/>
      <c r="V63" s="21">
        <f t="shared" si="11"/>
        <v>0</v>
      </c>
      <c r="W63" s="26">
        <f t="shared" si="8"/>
        <v>12</v>
      </c>
      <c r="X63" s="23">
        <f t="shared" si="12"/>
        <v>60</v>
      </c>
      <c r="AZ63" s="159"/>
    </row>
    <row r="64" spans="1:52" s="28" customFormat="1" ht="12.75" customHeight="1" x14ac:dyDescent="0.3">
      <c r="A64" s="32">
        <v>22</v>
      </c>
      <c r="B64" s="24"/>
      <c r="C64" s="33"/>
      <c r="D64" s="25"/>
      <c r="E64" s="30"/>
      <c r="F64" s="20"/>
      <c r="G64" s="20"/>
      <c r="H64" s="20"/>
      <c r="I64" s="20"/>
      <c r="J64" s="20"/>
      <c r="K64" s="20"/>
      <c r="L64" s="20"/>
      <c r="M64" s="21">
        <f t="shared" si="10"/>
        <v>0</v>
      </c>
      <c r="N64" s="26">
        <f t="shared" si="4"/>
        <v>12</v>
      </c>
      <c r="O64" s="20"/>
      <c r="P64" s="20"/>
      <c r="Q64" s="20"/>
      <c r="R64" s="22">
        <f t="shared" si="13"/>
        <v>0</v>
      </c>
      <c r="S64" s="26">
        <f t="shared" si="6"/>
        <v>36</v>
      </c>
      <c r="T64" s="27"/>
      <c r="U64" s="27"/>
      <c r="V64" s="21">
        <f t="shared" si="11"/>
        <v>0</v>
      </c>
      <c r="W64" s="26">
        <f t="shared" si="8"/>
        <v>12</v>
      </c>
      <c r="X64" s="23">
        <f t="shared" si="12"/>
        <v>60</v>
      </c>
      <c r="AZ64" s="159"/>
    </row>
    <row r="65" spans="1:52" s="28" customFormat="1" ht="12.75" customHeight="1" x14ac:dyDescent="0.3">
      <c r="A65" s="32">
        <v>23</v>
      </c>
      <c r="B65" s="24"/>
      <c r="C65" s="33"/>
      <c r="D65" s="25"/>
      <c r="E65" s="30"/>
      <c r="F65" s="20"/>
      <c r="G65" s="20"/>
      <c r="H65" s="20"/>
      <c r="I65" s="20"/>
      <c r="J65" s="20"/>
      <c r="K65" s="20"/>
      <c r="L65" s="20"/>
      <c r="M65" s="21">
        <f t="shared" si="10"/>
        <v>0</v>
      </c>
      <c r="N65" s="26">
        <f t="shared" si="4"/>
        <v>12</v>
      </c>
      <c r="O65" s="20"/>
      <c r="P65" s="20"/>
      <c r="Q65" s="20"/>
      <c r="R65" s="22">
        <f t="shared" si="13"/>
        <v>0</v>
      </c>
      <c r="S65" s="26">
        <f t="shared" si="6"/>
        <v>36</v>
      </c>
      <c r="T65" s="27"/>
      <c r="U65" s="27"/>
      <c r="V65" s="21">
        <f t="shared" si="11"/>
        <v>0</v>
      </c>
      <c r="W65" s="26">
        <f t="shared" si="8"/>
        <v>12</v>
      </c>
      <c r="X65" s="23">
        <f t="shared" si="12"/>
        <v>60</v>
      </c>
      <c r="AZ65" s="159"/>
    </row>
    <row r="66" spans="1:52" s="28" customFormat="1" ht="12.75" customHeight="1" x14ac:dyDescent="0.3">
      <c r="A66" s="32">
        <v>24</v>
      </c>
      <c r="B66" s="24"/>
      <c r="C66" s="33"/>
      <c r="D66" s="25"/>
      <c r="E66" s="30"/>
      <c r="F66" s="20"/>
      <c r="G66" s="20"/>
      <c r="H66" s="20"/>
      <c r="I66" s="20"/>
      <c r="J66" s="20"/>
      <c r="K66" s="20"/>
      <c r="L66" s="20"/>
      <c r="M66" s="21">
        <f t="shared" si="10"/>
        <v>0</v>
      </c>
      <c r="N66" s="26">
        <f t="shared" si="4"/>
        <v>12</v>
      </c>
      <c r="O66" s="20"/>
      <c r="P66" s="20"/>
      <c r="Q66" s="20"/>
      <c r="R66" s="22">
        <f t="shared" si="13"/>
        <v>0</v>
      </c>
      <c r="S66" s="26">
        <f t="shared" si="6"/>
        <v>36</v>
      </c>
      <c r="T66" s="27"/>
      <c r="U66" s="27"/>
      <c r="V66" s="21">
        <f t="shared" si="11"/>
        <v>0</v>
      </c>
      <c r="W66" s="26">
        <f t="shared" si="8"/>
        <v>12</v>
      </c>
      <c r="X66" s="23">
        <f t="shared" si="12"/>
        <v>60</v>
      </c>
      <c r="AZ66" s="159"/>
    </row>
    <row r="67" spans="1:52" s="28" customFormat="1" ht="12.75" customHeight="1" x14ac:dyDescent="0.3">
      <c r="A67" s="32">
        <v>25</v>
      </c>
      <c r="B67" s="24"/>
      <c r="C67" s="33"/>
      <c r="D67" s="25"/>
      <c r="E67" s="30"/>
      <c r="F67" s="20"/>
      <c r="G67" s="20"/>
      <c r="H67" s="20"/>
      <c r="I67" s="20"/>
      <c r="J67" s="20"/>
      <c r="K67" s="20"/>
      <c r="L67" s="20"/>
      <c r="M67" s="21">
        <f t="shared" si="10"/>
        <v>0</v>
      </c>
      <c r="N67" s="26">
        <f t="shared" si="4"/>
        <v>12</v>
      </c>
      <c r="O67" s="20"/>
      <c r="P67" s="20"/>
      <c r="Q67" s="20"/>
      <c r="R67" s="22">
        <f t="shared" si="13"/>
        <v>0</v>
      </c>
      <c r="S67" s="26">
        <f t="shared" si="6"/>
        <v>36</v>
      </c>
      <c r="T67" s="27"/>
      <c r="U67" s="27"/>
      <c r="V67" s="21">
        <f t="shared" si="11"/>
        <v>0</v>
      </c>
      <c r="W67" s="26">
        <f t="shared" si="8"/>
        <v>12</v>
      </c>
      <c r="X67" s="23">
        <f t="shared" si="12"/>
        <v>60</v>
      </c>
      <c r="AZ67" s="159"/>
    </row>
    <row r="68" spans="1:52" s="28" customFormat="1" ht="12.75" customHeight="1" x14ac:dyDescent="0.3">
      <c r="A68" s="32">
        <v>26</v>
      </c>
      <c r="B68" s="24"/>
      <c r="C68" s="33"/>
      <c r="D68" s="25"/>
      <c r="E68" s="30"/>
      <c r="F68" s="20"/>
      <c r="G68" s="20"/>
      <c r="H68" s="20"/>
      <c r="I68" s="20"/>
      <c r="J68" s="20"/>
      <c r="K68" s="20"/>
      <c r="L68" s="20"/>
      <c r="M68" s="21">
        <f t="shared" si="10"/>
        <v>0</v>
      </c>
      <c r="N68" s="26">
        <f t="shared" si="4"/>
        <v>12</v>
      </c>
      <c r="O68" s="20"/>
      <c r="P68" s="20"/>
      <c r="Q68" s="20"/>
      <c r="R68" s="22">
        <f t="shared" si="13"/>
        <v>0</v>
      </c>
      <c r="S68" s="26">
        <f t="shared" si="6"/>
        <v>36</v>
      </c>
      <c r="T68" s="27"/>
      <c r="U68" s="27"/>
      <c r="V68" s="21">
        <f t="shared" si="11"/>
        <v>0</v>
      </c>
      <c r="W68" s="26">
        <f t="shared" si="8"/>
        <v>12</v>
      </c>
      <c r="X68" s="23">
        <f t="shared" si="12"/>
        <v>60</v>
      </c>
      <c r="AZ68" s="159"/>
    </row>
    <row r="69" spans="1:52" s="28" customFormat="1" ht="12.75" customHeight="1" x14ac:dyDescent="0.3">
      <c r="A69" s="32">
        <v>27</v>
      </c>
      <c r="B69" s="24"/>
      <c r="C69" s="33"/>
      <c r="D69" s="25"/>
      <c r="E69" s="30"/>
      <c r="F69" s="20"/>
      <c r="G69" s="20"/>
      <c r="H69" s="20"/>
      <c r="I69" s="20"/>
      <c r="J69" s="20"/>
      <c r="K69" s="20"/>
      <c r="L69" s="20"/>
      <c r="M69" s="21">
        <f t="shared" si="10"/>
        <v>0</v>
      </c>
      <c r="N69" s="26">
        <f t="shared" si="4"/>
        <v>12</v>
      </c>
      <c r="O69" s="20"/>
      <c r="P69" s="20"/>
      <c r="Q69" s="20"/>
      <c r="R69" s="22">
        <f t="shared" si="13"/>
        <v>0</v>
      </c>
      <c r="S69" s="26">
        <f t="shared" si="6"/>
        <v>36</v>
      </c>
      <c r="T69" s="27"/>
      <c r="U69" s="27"/>
      <c r="V69" s="21">
        <f t="shared" si="11"/>
        <v>0</v>
      </c>
      <c r="W69" s="26">
        <f t="shared" si="8"/>
        <v>12</v>
      </c>
      <c r="X69" s="23">
        <f t="shared" si="12"/>
        <v>60</v>
      </c>
      <c r="AZ69" s="159"/>
    </row>
    <row r="70" spans="1:52" s="28" customFormat="1" ht="12.75" customHeight="1" x14ac:dyDescent="0.3">
      <c r="A70" s="32">
        <v>28</v>
      </c>
      <c r="B70" s="24"/>
      <c r="C70" s="33"/>
      <c r="D70" s="25"/>
      <c r="E70" s="30"/>
      <c r="F70" s="20"/>
      <c r="G70" s="20"/>
      <c r="H70" s="20"/>
      <c r="I70" s="20"/>
      <c r="J70" s="20"/>
      <c r="K70" s="20"/>
      <c r="L70" s="20"/>
      <c r="M70" s="21">
        <f t="shared" si="10"/>
        <v>0</v>
      </c>
      <c r="N70" s="26">
        <f t="shared" si="4"/>
        <v>12</v>
      </c>
      <c r="O70" s="20"/>
      <c r="P70" s="20"/>
      <c r="Q70" s="20"/>
      <c r="R70" s="22">
        <f t="shared" si="13"/>
        <v>0</v>
      </c>
      <c r="S70" s="26">
        <f t="shared" si="6"/>
        <v>36</v>
      </c>
      <c r="T70" s="27"/>
      <c r="U70" s="27"/>
      <c r="V70" s="21">
        <f t="shared" si="11"/>
        <v>0</v>
      </c>
      <c r="W70" s="26">
        <f t="shared" si="8"/>
        <v>12</v>
      </c>
      <c r="X70" s="23">
        <f t="shared" si="12"/>
        <v>60</v>
      </c>
      <c r="AZ70" s="159"/>
    </row>
    <row r="71" spans="1:52" s="28" customFormat="1" ht="12.75" customHeight="1" x14ac:dyDescent="0.3">
      <c r="A71" s="32">
        <v>29</v>
      </c>
      <c r="B71" s="24"/>
      <c r="C71" s="33"/>
      <c r="D71" s="25"/>
      <c r="E71" s="30"/>
      <c r="F71" s="20"/>
      <c r="G71" s="20"/>
      <c r="H71" s="20"/>
      <c r="I71" s="20"/>
      <c r="J71" s="20"/>
      <c r="K71" s="20"/>
      <c r="L71" s="20"/>
      <c r="M71" s="21">
        <f t="shared" si="10"/>
        <v>0</v>
      </c>
      <c r="N71" s="26">
        <f t="shared" si="4"/>
        <v>12</v>
      </c>
      <c r="O71" s="20"/>
      <c r="P71" s="20"/>
      <c r="Q71" s="20"/>
      <c r="R71" s="22">
        <f t="shared" si="13"/>
        <v>0</v>
      </c>
      <c r="S71" s="26">
        <f t="shared" si="6"/>
        <v>36</v>
      </c>
      <c r="T71" s="27"/>
      <c r="U71" s="27"/>
      <c r="V71" s="21">
        <f t="shared" si="11"/>
        <v>0</v>
      </c>
      <c r="W71" s="26">
        <f t="shared" si="8"/>
        <v>12</v>
      </c>
      <c r="X71" s="23">
        <f t="shared" si="12"/>
        <v>60</v>
      </c>
      <c r="AZ71" s="159"/>
    </row>
    <row r="72" spans="1:52" s="28" customFormat="1" ht="12.75" customHeight="1" x14ac:dyDescent="0.3">
      <c r="A72" s="32">
        <v>30</v>
      </c>
      <c r="B72" s="24"/>
      <c r="C72" s="33"/>
      <c r="D72" s="25"/>
      <c r="E72" s="30"/>
      <c r="F72" s="20"/>
      <c r="G72" s="20"/>
      <c r="H72" s="20"/>
      <c r="I72" s="20"/>
      <c r="J72" s="20"/>
      <c r="K72" s="20"/>
      <c r="L72" s="20"/>
      <c r="M72" s="21">
        <f t="shared" si="10"/>
        <v>0</v>
      </c>
      <c r="N72" s="26">
        <f t="shared" si="4"/>
        <v>12</v>
      </c>
      <c r="O72" s="20"/>
      <c r="P72" s="20"/>
      <c r="Q72" s="20"/>
      <c r="R72" s="22">
        <f t="shared" si="13"/>
        <v>0</v>
      </c>
      <c r="S72" s="26">
        <f t="shared" si="6"/>
        <v>36</v>
      </c>
      <c r="T72" s="27"/>
      <c r="U72" s="27"/>
      <c r="V72" s="21">
        <f t="shared" si="11"/>
        <v>0</v>
      </c>
      <c r="W72" s="26">
        <f t="shared" si="8"/>
        <v>12</v>
      </c>
      <c r="X72" s="23">
        <f t="shared" si="12"/>
        <v>60</v>
      </c>
      <c r="AZ72" s="159"/>
    </row>
    <row r="73" spans="1:52" ht="23.25" x14ac:dyDescent="0.35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</row>
    <row r="74" spans="1:52" ht="21" x14ac:dyDescent="0.35">
      <c r="A74" s="34" t="s">
        <v>33</v>
      </c>
      <c r="B74" s="38"/>
      <c r="C74" s="35"/>
      <c r="D74" s="35"/>
      <c r="E74" s="35"/>
      <c r="F74" s="35"/>
      <c r="G74" s="35"/>
      <c r="H74" s="35"/>
      <c r="I74" s="35"/>
      <c r="J74" s="35"/>
      <c r="K74" s="36" t="s">
        <v>34</v>
      </c>
    </row>
    <row r="75" spans="1:52" ht="15.75" x14ac:dyDescent="0.25">
      <c r="B75" s="38"/>
    </row>
    <row r="76" spans="1:52" x14ac:dyDescent="0.25">
      <c r="A76" s="37" t="s">
        <v>35</v>
      </c>
      <c r="B76" s="37"/>
      <c r="C76" s="37"/>
      <c r="D76" s="37"/>
      <c r="E76" s="37"/>
      <c r="F76" s="37"/>
      <c r="G76" s="37"/>
      <c r="H76" s="37"/>
      <c r="I76" s="37"/>
      <c r="J76" s="37"/>
      <c r="K76" s="37" t="s">
        <v>36</v>
      </c>
      <c r="L76" s="37"/>
    </row>
    <row r="77" spans="1:52" x14ac:dyDescent="0.25">
      <c r="A77" s="37" t="s">
        <v>37</v>
      </c>
      <c r="B77" s="37"/>
      <c r="C77" s="37"/>
      <c r="D77" s="37"/>
      <c r="E77" s="37"/>
      <c r="F77" s="37"/>
      <c r="G77" s="37"/>
      <c r="H77" s="37"/>
      <c r="I77" s="37"/>
      <c r="J77" s="37"/>
      <c r="K77" s="37" t="s">
        <v>38</v>
      </c>
      <c r="L77" s="37"/>
    </row>
  </sheetData>
  <mergeCells count="18">
    <mergeCell ref="A73:X73"/>
    <mergeCell ref="A9:X9"/>
    <mergeCell ref="A10:E10"/>
    <mergeCell ref="F10:M10"/>
    <mergeCell ref="N10:N11"/>
    <mergeCell ref="O10:R10"/>
    <mergeCell ref="S10:S11"/>
    <mergeCell ref="T10:V10"/>
    <mergeCell ref="W10:W11"/>
    <mergeCell ref="X10:X11"/>
    <mergeCell ref="A11:E11"/>
    <mergeCell ref="A8:X8"/>
    <mergeCell ref="B13:D13"/>
    <mergeCell ref="A2:X2"/>
    <mergeCell ref="A3:X3"/>
    <mergeCell ref="A4:X4"/>
    <mergeCell ref="A6:X6"/>
    <mergeCell ref="A7:X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77"/>
  <sheetViews>
    <sheetView tabSelected="1" zoomScale="91" zoomScaleNormal="91" workbookViewId="0">
      <selection activeCell="AZ7" sqref="AZ1:AZ1048576"/>
    </sheetView>
  </sheetViews>
  <sheetFormatPr defaultColWidth="9" defaultRowHeight="15" x14ac:dyDescent="0.25"/>
  <cols>
    <col min="1" max="1" width="3.42578125" customWidth="1"/>
    <col min="2" max="2" width="10.85546875" customWidth="1"/>
    <col min="3" max="3" width="1.85546875" customWidth="1"/>
    <col min="4" max="4" width="11.7109375" customWidth="1"/>
    <col min="5" max="5" width="3.5703125" customWidth="1"/>
    <col min="6" max="23" width="6.7109375" customWidth="1"/>
    <col min="52" max="52" width="9" style="158"/>
  </cols>
  <sheetData>
    <row r="2" spans="1:52" ht="17.25" x14ac:dyDescent="0.3">
      <c r="A2" s="56" t="s">
        <v>0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61"/>
      <c r="P2" s="61"/>
      <c r="Q2" s="61"/>
      <c r="R2" s="61"/>
      <c r="S2" s="61"/>
      <c r="T2" s="61"/>
      <c r="U2" s="61"/>
      <c r="V2" s="61"/>
      <c r="W2" s="61"/>
      <c r="X2" s="61"/>
    </row>
    <row r="3" spans="1:52" ht="17.25" x14ac:dyDescent="0.3">
      <c r="A3" s="56" t="s">
        <v>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61"/>
      <c r="P3" s="61"/>
      <c r="Q3" s="61"/>
      <c r="R3" s="61"/>
      <c r="S3" s="61"/>
      <c r="T3" s="61"/>
      <c r="U3" s="61"/>
      <c r="V3" s="61"/>
      <c r="W3" s="61"/>
      <c r="X3" s="61"/>
    </row>
    <row r="4" spans="1:52" ht="18" x14ac:dyDescent="0.2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3"/>
      <c r="P4" s="63"/>
      <c r="Q4" s="63"/>
      <c r="R4" s="63"/>
      <c r="S4" s="63"/>
      <c r="T4" s="63"/>
      <c r="U4" s="63"/>
      <c r="V4" s="63"/>
      <c r="W4" s="63"/>
      <c r="X4" s="63"/>
    </row>
    <row r="5" spans="1:52" ht="17.2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  <c r="P5" s="3"/>
      <c r="Q5" s="3"/>
      <c r="R5" s="3"/>
      <c r="S5" s="3"/>
      <c r="T5" s="3"/>
      <c r="U5" s="3"/>
      <c r="V5" s="3"/>
      <c r="W5" s="3"/>
      <c r="X5" s="3"/>
    </row>
    <row r="6" spans="1:52" ht="20.25" x14ac:dyDescent="0.3">
      <c r="A6" s="55" t="s">
        <v>3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7"/>
      <c r="P6" s="57"/>
      <c r="Q6" s="57"/>
      <c r="R6" s="57"/>
      <c r="S6" s="57"/>
      <c r="T6" s="57"/>
      <c r="U6" s="57"/>
      <c r="V6" s="57"/>
      <c r="W6" s="57"/>
      <c r="X6" s="57"/>
    </row>
    <row r="7" spans="1:52" ht="20.25" x14ac:dyDescent="0.3">
      <c r="A7" s="55" t="s">
        <v>40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7"/>
      <c r="P7" s="57"/>
      <c r="Q7" s="57"/>
      <c r="R7" s="57"/>
      <c r="S7" s="57"/>
      <c r="T7" s="57"/>
      <c r="U7" s="57"/>
      <c r="V7" s="57"/>
      <c r="W7" s="57"/>
      <c r="X7" s="57"/>
    </row>
    <row r="8" spans="1:52" ht="20.25" x14ac:dyDescent="0.3">
      <c r="A8" s="55" t="s">
        <v>5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7"/>
      <c r="P8" s="57"/>
      <c r="Q8" s="57"/>
      <c r="R8" s="57"/>
      <c r="S8" s="57"/>
      <c r="T8" s="57"/>
      <c r="U8" s="57"/>
      <c r="V8" s="57"/>
      <c r="W8" s="57"/>
      <c r="X8" s="57"/>
    </row>
    <row r="9" spans="1:52" ht="20.25" x14ac:dyDescent="0.3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6"/>
      <c r="P9" s="66"/>
      <c r="Q9" s="66"/>
      <c r="R9" s="66"/>
      <c r="S9" s="66"/>
      <c r="T9" s="66"/>
      <c r="U9" s="66"/>
      <c r="V9" s="66"/>
      <c r="W9" s="66"/>
      <c r="X9" s="66"/>
    </row>
    <row r="10" spans="1:52" ht="22.5" customHeight="1" x14ac:dyDescent="0.25">
      <c r="A10" s="67" t="s">
        <v>6</v>
      </c>
      <c r="B10" s="68"/>
      <c r="C10" s="68"/>
      <c r="D10" s="68"/>
      <c r="E10" s="69"/>
      <c r="F10" s="70" t="s">
        <v>7</v>
      </c>
      <c r="G10" s="71"/>
      <c r="H10" s="71"/>
      <c r="I10" s="71"/>
      <c r="J10" s="72"/>
      <c r="K10" s="72"/>
      <c r="L10" s="72"/>
      <c r="M10" s="73"/>
      <c r="N10" s="74" t="s">
        <v>8</v>
      </c>
      <c r="O10" s="76" t="s">
        <v>9</v>
      </c>
      <c r="P10" s="77"/>
      <c r="Q10" s="77"/>
      <c r="R10" s="78"/>
      <c r="S10" s="79" t="s">
        <v>10</v>
      </c>
      <c r="T10" s="81" t="s">
        <v>11</v>
      </c>
      <c r="U10" s="82"/>
      <c r="V10" s="83"/>
      <c r="W10" s="84" t="s">
        <v>12</v>
      </c>
      <c r="X10" s="85" t="s">
        <v>13</v>
      </c>
    </row>
    <row r="11" spans="1:52" ht="75" customHeight="1" x14ac:dyDescent="0.25">
      <c r="A11" s="87" t="s">
        <v>14</v>
      </c>
      <c r="B11" s="88"/>
      <c r="C11" s="88"/>
      <c r="D11" s="88"/>
      <c r="E11" s="88"/>
      <c r="F11" s="4" t="s">
        <v>15</v>
      </c>
      <c r="G11" s="4" t="s">
        <v>16</v>
      </c>
      <c r="H11" s="4" t="s">
        <v>17</v>
      </c>
      <c r="I11" s="4" t="s">
        <v>18</v>
      </c>
      <c r="J11" s="4" t="s">
        <v>19</v>
      </c>
      <c r="K11" s="5" t="s">
        <v>20</v>
      </c>
      <c r="L11" s="5" t="s">
        <v>21</v>
      </c>
      <c r="M11" s="6" t="s">
        <v>22</v>
      </c>
      <c r="N11" s="75"/>
      <c r="O11" s="7" t="s">
        <v>23</v>
      </c>
      <c r="P11" s="7" t="s">
        <v>24</v>
      </c>
      <c r="Q11" s="7" t="s">
        <v>25</v>
      </c>
      <c r="R11" s="8" t="s">
        <v>22</v>
      </c>
      <c r="S11" s="80"/>
      <c r="T11" s="9" t="s">
        <v>26</v>
      </c>
      <c r="U11" s="9" t="s">
        <v>27</v>
      </c>
      <c r="V11" s="10" t="s">
        <v>22</v>
      </c>
      <c r="W11" s="84"/>
      <c r="X11" s="86"/>
    </row>
    <row r="12" spans="1:52" ht="27.95" customHeight="1" x14ac:dyDescent="0.25">
      <c r="A12" s="11"/>
      <c r="B12" s="12" t="s">
        <v>28</v>
      </c>
      <c r="C12" s="12"/>
      <c r="D12" s="12" t="s">
        <v>29</v>
      </c>
      <c r="E12" s="12" t="s">
        <v>30</v>
      </c>
      <c r="F12" s="13" t="s">
        <v>31</v>
      </c>
      <c r="G12" s="13" t="s">
        <v>31</v>
      </c>
      <c r="H12" s="13" t="s">
        <v>31</v>
      </c>
      <c r="I12" s="13" t="s">
        <v>31</v>
      </c>
      <c r="J12" s="13" t="s">
        <v>31</v>
      </c>
      <c r="K12" s="13" t="s">
        <v>31</v>
      </c>
      <c r="L12" s="13" t="s">
        <v>31</v>
      </c>
      <c r="M12" s="14">
        <f>M13</f>
        <v>0</v>
      </c>
      <c r="N12" s="15">
        <v>0.2</v>
      </c>
      <c r="O12" s="13" t="s">
        <v>31</v>
      </c>
      <c r="P12" s="13" t="s">
        <v>31</v>
      </c>
      <c r="Q12" s="13" t="s">
        <v>31</v>
      </c>
      <c r="R12" s="16">
        <f>R13</f>
        <v>0</v>
      </c>
      <c r="S12" s="17">
        <v>0.6</v>
      </c>
      <c r="T12" s="13" t="s">
        <v>31</v>
      </c>
      <c r="U12" s="13" t="s">
        <v>31</v>
      </c>
      <c r="V12" s="1">
        <f>V13</f>
        <v>0</v>
      </c>
      <c r="W12" s="18">
        <v>0.2</v>
      </c>
      <c r="X12" s="19" t="s">
        <v>32</v>
      </c>
    </row>
    <row r="13" spans="1:52" s="28" customFormat="1" ht="15" customHeight="1" x14ac:dyDescent="0.25">
      <c r="A13" s="20">
        <v>1</v>
      </c>
      <c r="B13" s="58" t="s">
        <v>39</v>
      </c>
      <c r="C13" s="59"/>
      <c r="D13" s="60"/>
      <c r="E13" s="20"/>
      <c r="F13" s="52"/>
      <c r="G13" s="52"/>
      <c r="H13" s="52"/>
      <c r="I13" s="52"/>
      <c r="J13" s="52"/>
      <c r="K13" s="52"/>
      <c r="L13" s="52"/>
      <c r="M13" s="21">
        <f t="shared" ref="M13:M72" si="0">SUM(F13:L13)</f>
        <v>0</v>
      </c>
      <c r="N13" s="26">
        <f>((40/100)*M13+60)*$N$12</f>
        <v>12</v>
      </c>
      <c r="O13" s="52"/>
      <c r="P13" s="52"/>
      <c r="Q13" s="52"/>
      <c r="R13" s="22">
        <f t="shared" ref="R13:R42" si="1">SUM(O13:Q13)</f>
        <v>0</v>
      </c>
      <c r="S13" s="26">
        <f>((40/100)*R13+60)*$S$12</f>
        <v>36</v>
      </c>
      <c r="T13" s="54"/>
      <c r="U13" s="54"/>
      <c r="V13" s="21">
        <f t="shared" ref="V13:V72" si="2">SUM(T13:U13)</f>
        <v>0</v>
      </c>
      <c r="W13" s="26">
        <f>((40/100)*V13+60)*$W$12</f>
        <v>12</v>
      </c>
      <c r="X13" s="23"/>
      <c r="AZ13" s="159"/>
    </row>
    <row r="14" spans="1:52" s="28" customFormat="1" ht="15" customHeight="1" x14ac:dyDescent="0.3">
      <c r="A14" s="20">
        <v>2</v>
      </c>
      <c r="B14" s="24"/>
      <c r="C14" s="29"/>
      <c r="D14" s="25"/>
      <c r="E14" s="20"/>
      <c r="F14" s="52"/>
      <c r="G14" s="52"/>
      <c r="H14" s="52"/>
      <c r="I14" s="52"/>
      <c r="J14" s="52"/>
      <c r="K14" s="52"/>
      <c r="L14" s="52"/>
      <c r="M14" s="21">
        <f t="shared" si="0"/>
        <v>0</v>
      </c>
      <c r="N14" s="26">
        <f t="shared" ref="N14:N72" si="3">((40/100)*M14+60)*$N$12</f>
        <v>12</v>
      </c>
      <c r="O14" s="52"/>
      <c r="P14" s="52"/>
      <c r="Q14" s="52"/>
      <c r="R14" s="22">
        <f t="shared" si="1"/>
        <v>0</v>
      </c>
      <c r="S14" s="26">
        <f t="shared" ref="S14:S72" si="4">((40/100)*R14+60)*$S$12</f>
        <v>36</v>
      </c>
      <c r="T14" s="54"/>
      <c r="U14" s="54"/>
      <c r="V14" s="21">
        <f t="shared" si="2"/>
        <v>0</v>
      </c>
      <c r="W14" s="26">
        <f t="shared" ref="W14:W72" si="5">((40/100)*V14+60)*$W$12</f>
        <v>12</v>
      </c>
      <c r="X14" s="23">
        <f t="shared" ref="X14:X72" si="6">(N14+S14+W14)</f>
        <v>60</v>
      </c>
      <c r="AZ14" s="159"/>
    </row>
    <row r="15" spans="1:52" s="28" customFormat="1" ht="15" customHeight="1" x14ac:dyDescent="0.3">
      <c r="A15" s="20">
        <v>3</v>
      </c>
      <c r="B15" s="24"/>
      <c r="C15" s="29"/>
      <c r="D15" s="25"/>
      <c r="E15" s="20"/>
      <c r="F15" s="52"/>
      <c r="G15" s="52"/>
      <c r="H15" s="52"/>
      <c r="I15" s="52"/>
      <c r="J15" s="52"/>
      <c r="K15" s="52"/>
      <c r="L15" s="52"/>
      <c r="M15" s="21">
        <f t="shared" si="0"/>
        <v>0</v>
      </c>
      <c r="N15" s="26">
        <f t="shared" si="3"/>
        <v>12</v>
      </c>
      <c r="O15" s="52"/>
      <c r="P15" s="52"/>
      <c r="Q15" s="52"/>
      <c r="R15" s="22">
        <f t="shared" si="1"/>
        <v>0</v>
      </c>
      <c r="S15" s="26">
        <f t="shared" si="4"/>
        <v>36</v>
      </c>
      <c r="T15" s="54"/>
      <c r="U15" s="54"/>
      <c r="V15" s="21">
        <f t="shared" si="2"/>
        <v>0</v>
      </c>
      <c r="W15" s="26">
        <f t="shared" si="5"/>
        <v>12</v>
      </c>
      <c r="X15" s="23">
        <f t="shared" si="6"/>
        <v>60</v>
      </c>
      <c r="AZ15" s="159"/>
    </row>
    <row r="16" spans="1:52" s="28" customFormat="1" ht="15" customHeight="1" x14ac:dyDescent="0.3">
      <c r="A16" s="20">
        <v>4</v>
      </c>
      <c r="B16" s="24"/>
      <c r="C16" s="29"/>
      <c r="D16" s="25"/>
      <c r="E16" s="20"/>
      <c r="F16" s="52"/>
      <c r="G16" s="52"/>
      <c r="H16" s="52"/>
      <c r="I16" s="52"/>
      <c r="J16" s="52"/>
      <c r="K16" s="52"/>
      <c r="L16" s="52"/>
      <c r="M16" s="21">
        <f t="shared" si="0"/>
        <v>0</v>
      </c>
      <c r="N16" s="26">
        <f t="shared" si="3"/>
        <v>12</v>
      </c>
      <c r="O16" s="52"/>
      <c r="P16" s="52"/>
      <c r="Q16" s="52"/>
      <c r="R16" s="22">
        <f t="shared" si="1"/>
        <v>0</v>
      </c>
      <c r="S16" s="26">
        <f t="shared" si="4"/>
        <v>36</v>
      </c>
      <c r="T16" s="54"/>
      <c r="U16" s="54"/>
      <c r="V16" s="21">
        <f t="shared" si="2"/>
        <v>0</v>
      </c>
      <c r="W16" s="26">
        <f t="shared" si="5"/>
        <v>12</v>
      </c>
      <c r="X16" s="23">
        <f t="shared" si="6"/>
        <v>60</v>
      </c>
      <c r="AZ16" s="159"/>
    </row>
    <row r="17" spans="1:52" s="28" customFormat="1" ht="15" customHeight="1" x14ac:dyDescent="0.3">
      <c r="A17" s="20">
        <v>5</v>
      </c>
      <c r="B17" s="24"/>
      <c r="C17" s="29"/>
      <c r="D17" s="25"/>
      <c r="E17" s="20"/>
      <c r="F17" s="52"/>
      <c r="G17" s="52"/>
      <c r="H17" s="52"/>
      <c r="I17" s="52"/>
      <c r="J17" s="52"/>
      <c r="K17" s="52"/>
      <c r="L17" s="52"/>
      <c r="M17" s="21">
        <f t="shared" si="0"/>
        <v>0</v>
      </c>
      <c r="N17" s="26">
        <f t="shared" si="3"/>
        <v>12</v>
      </c>
      <c r="O17" s="52"/>
      <c r="P17" s="52"/>
      <c r="Q17" s="52"/>
      <c r="R17" s="22">
        <f t="shared" si="1"/>
        <v>0</v>
      </c>
      <c r="S17" s="26">
        <f t="shared" si="4"/>
        <v>36</v>
      </c>
      <c r="T17" s="54"/>
      <c r="U17" s="54"/>
      <c r="V17" s="21">
        <f t="shared" si="2"/>
        <v>0</v>
      </c>
      <c r="W17" s="26">
        <f t="shared" si="5"/>
        <v>12</v>
      </c>
      <c r="X17" s="23">
        <f t="shared" si="6"/>
        <v>60</v>
      </c>
      <c r="AZ17" s="159"/>
    </row>
    <row r="18" spans="1:52" s="28" customFormat="1" ht="15" customHeight="1" x14ac:dyDescent="0.3">
      <c r="A18" s="20">
        <v>6</v>
      </c>
      <c r="B18" s="24"/>
      <c r="C18" s="29"/>
      <c r="D18" s="25"/>
      <c r="E18" s="20"/>
      <c r="F18" s="52"/>
      <c r="G18" s="52"/>
      <c r="H18" s="52"/>
      <c r="I18" s="52"/>
      <c r="J18" s="52"/>
      <c r="K18" s="52"/>
      <c r="L18" s="52"/>
      <c r="M18" s="21">
        <f t="shared" si="0"/>
        <v>0</v>
      </c>
      <c r="N18" s="26">
        <f t="shared" si="3"/>
        <v>12</v>
      </c>
      <c r="O18" s="52"/>
      <c r="P18" s="52"/>
      <c r="Q18" s="52"/>
      <c r="R18" s="22">
        <f t="shared" si="1"/>
        <v>0</v>
      </c>
      <c r="S18" s="26">
        <f t="shared" si="4"/>
        <v>36</v>
      </c>
      <c r="T18" s="54"/>
      <c r="U18" s="54"/>
      <c r="V18" s="21">
        <f t="shared" si="2"/>
        <v>0</v>
      </c>
      <c r="W18" s="26">
        <f t="shared" si="5"/>
        <v>12</v>
      </c>
      <c r="X18" s="23">
        <f t="shared" si="6"/>
        <v>60</v>
      </c>
      <c r="AZ18" s="159"/>
    </row>
    <row r="19" spans="1:52" s="28" customFormat="1" ht="15" customHeight="1" x14ac:dyDescent="0.3">
      <c r="A19" s="20">
        <v>7</v>
      </c>
      <c r="B19" s="24"/>
      <c r="C19" s="29"/>
      <c r="D19" s="25"/>
      <c r="E19" s="20"/>
      <c r="F19" s="52"/>
      <c r="G19" s="52"/>
      <c r="H19" s="52"/>
      <c r="I19" s="52"/>
      <c r="J19" s="52"/>
      <c r="K19" s="52"/>
      <c r="L19" s="52"/>
      <c r="M19" s="21">
        <f t="shared" si="0"/>
        <v>0</v>
      </c>
      <c r="N19" s="26">
        <f t="shared" si="3"/>
        <v>12</v>
      </c>
      <c r="O19" s="52"/>
      <c r="P19" s="52"/>
      <c r="Q19" s="52"/>
      <c r="R19" s="22">
        <f t="shared" si="1"/>
        <v>0</v>
      </c>
      <c r="S19" s="26">
        <f t="shared" si="4"/>
        <v>36</v>
      </c>
      <c r="T19" s="54"/>
      <c r="U19" s="54"/>
      <c r="V19" s="21">
        <f t="shared" si="2"/>
        <v>0</v>
      </c>
      <c r="W19" s="26">
        <f t="shared" si="5"/>
        <v>12</v>
      </c>
      <c r="X19" s="23">
        <f t="shared" si="6"/>
        <v>60</v>
      </c>
      <c r="AZ19" s="159"/>
    </row>
    <row r="20" spans="1:52" s="28" customFormat="1" ht="15" customHeight="1" x14ac:dyDescent="0.3">
      <c r="A20" s="20">
        <v>8</v>
      </c>
      <c r="B20" s="24"/>
      <c r="C20" s="29"/>
      <c r="D20" s="25"/>
      <c r="E20" s="20"/>
      <c r="F20" s="52"/>
      <c r="G20" s="52"/>
      <c r="H20" s="52"/>
      <c r="I20" s="52"/>
      <c r="J20" s="52"/>
      <c r="K20" s="52"/>
      <c r="L20" s="52"/>
      <c r="M20" s="21">
        <f t="shared" si="0"/>
        <v>0</v>
      </c>
      <c r="N20" s="26">
        <f t="shared" si="3"/>
        <v>12</v>
      </c>
      <c r="O20" s="52"/>
      <c r="P20" s="52"/>
      <c r="Q20" s="52"/>
      <c r="R20" s="22">
        <f t="shared" si="1"/>
        <v>0</v>
      </c>
      <c r="S20" s="26">
        <f t="shared" si="4"/>
        <v>36</v>
      </c>
      <c r="T20" s="54"/>
      <c r="U20" s="54"/>
      <c r="V20" s="21">
        <f t="shared" si="2"/>
        <v>0</v>
      </c>
      <c r="W20" s="26">
        <f t="shared" si="5"/>
        <v>12</v>
      </c>
      <c r="X20" s="23">
        <f t="shared" si="6"/>
        <v>60</v>
      </c>
      <c r="AZ20" s="159"/>
    </row>
    <row r="21" spans="1:52" s="28" customFormat="1" ht="14.25" x14ac:dyDescent="0.3">
      <c r="A21" s="20">
        <v>9</v>
      </c>
      <c r="B21" s="24"/>
      <c r="C21" s="29"/>
      <c r="D21" s="25"/>
      <c r="E21" s="20"/>
      <c r="F21" s="52"/>
      <c r="G21" s="52"/>
      <c r="H21" s="52"/>
      <c r="I21" s="52"/>
      <c r="J21" s="52"/>
      <c r="K21" s="52"/>
      <c r="L21" s="52"/>
      <c r="M21" s="21">
        <f t="shared" si="0"/>
        <v>0</v>
      </c>
      <c r="N21" s="26">
        <f t="shared" si="3"/>
        <v>12</v>
      </c>
      <c r="O21" s="52"/>
      <c r="P21" s="52"/>
      <c r="Q21" s="52"/>
      <c r="R21" s="22">
        <f t="shared" si="1"/>
        <v>0</v>
      </c>
      <c r="S21" s="26">
        <f t="shared" si="4"/>
        <v>36</v>
      </c>
      <c r="T21" s="54"/>
      <c r="U21" s="54"/>
      <c r="V21" s="21">
        <f t="shared" si="2"/>
        <v>0</v>
      </c>
      <c r="W21" s="26">
        <f t="shared" si="5"/>
        <v>12</v>
      </c>
      <c r="X21" s="23">
        <f t="shared" si="6"/>
        <v>60</v>
      </c>
      <c r="AZ21" s="159"/>
    </row>
    <row r="22" spans="1:52" s="28" customFormat="1" ht="14.25" x14ac:dyDescent="0.3">
      <c r="A22" s="20">
        <v>10</v>
      </c>
      <c r="B22" s="24"/>
      <c r="C22" s="29"/>
      <c r="D22" s="25"/>
      <c r="E22" s="30"/>
      <c r="F22" s="53"/>
      <c r="G22" s="53"/>
      <c r="H22" s="53"/>
      <c r="I22" s="53"/>
      <c r="J22" s="53"/>
      <c r="K22" s="53"/>
      <c r="L22" s="53"/>
      <c r="M22" s="21">
        <f t="shared" si="0"/>
        <v>0</v>
      </c>
      <c r="N22" s="26">
        <f t="shared" si="3"/>
        <v>12</v>
      </c>
      <c r="O22" s="52"/>
      <c r="P22" s="52"/>
      <c r="Q22" s="52"/>
      <c r="R22" s="22">
        <f t="shared" si="1"/>
        <v>0</v>
      </c>
      <c r="S22" s="26">
        <f t="shared" si="4"/>
        <v>36</v>
      </c>
      <c r="T22" s="54"/>
      <c r="U22" s="54"/>
      <c r="V22" s="21">
        <f t="shared" si="2"/>
        <v>0</v>
      </c>
      <c r="W22" s="26">
        <f t="shared" si="5"/>
        <v>12</v>
      </c>
      <c r="X22" s="23">
        <f t="shared" si="6"/>
        <v>60</v>
      </c>
      <c r="AZ22" s="159"/>
    </row>
    <row r="23" spans="1:52" s="28" customFormat="1" ht="12.75" customHeight="1" x14ac:dyDescent="0.3">
      <c r="A23" s="20">
        <v>11</v>
      </c>
      <c r="B23" s="24"/>
      <c r="C23" s="29"/>
      <c r="D23" s="25"/>
      <c r="E23" s="30"/>
      <c r="F23" s="52"/>
      <c r="G23" s="52"/>
      <c r="H23" s="52"/>
      <c r="I23" s="52"/>
      <c r="J23" s="52"/>
      <c r="K23" s="52"/>
      <c r="L23" s="52"/>
      <c r="M23" s="21">
        <f t="shared" si="0"/>
        <v>0</v>
      </c>
      <c r="N23" s="26">
        <f t="shared" si="3"/>
        <v>12</v>
      </c>
      <c r="O23" s="52"/>
      <c r="P23" s="52"/>
      <c r="Q23" s="52"/>
      <c r="R23" s="22">
        <f t="shared" si="1"/>
        <v>0</v>
      </c>
      <c r="S23" s="26">
        <f t="shared" si="4"/>
        <v>36</v>
      </c>
      <c r="T23" s="54"/>
      <c r="U23" s="54"/>
      <c r="V23" s="21">
        <f t="shared" si="2"/>
        <v>0</v>
      </c>
      <c r="W23" s="26">
        <f t="shared" si="5"/>
        <v>12</v>
      </c>
      <c r="X23" s="23">
        <f t="shared" si="6"/>
        <v>60</v>
      </c>
      <c r="AZ23" s="159"/>
    </row>
    <row r="24" spans="1:52" s="28" customFormat="1" ht="12.75" customHeight="1" x14ac:dyDescent="0.3">
      <c r="A24" s="20">
        <v>12</v>
      </c>
      <c r="B24" s="24"/>
      <c r="C24" s="29"/>
      <c r="D24" s="25"/>
      <c r="E24" s="30"/>
      <c r="F24" s="52"/>
      <c r="G24" s="52"/>
      <c r="H24" s="52"/>
      <c r="I24" s="52"/>
      <c r="J24" s="52"/>
      <c r="K24" s="52"/>
      <c r="L24" s="52"/>
      <c r="M24" s="21">
        <f t="shared" si="0"/>
        <v>0</v>
      </c>
      <c r="N24" s="26">
        <f t="shared" si="3"/>
        <v>12</v>
      </c>
      <c r="O24" s="52"/>
      <c r="P24" s="52"/>
      <c r="Q24" s="52"/>
      <c r="R24" s="22">
        <f t="shared" si="1"/>
        <v>0</v>
      </c>
      <c r="S24" s="26">
        <f t="shared" si="4"/>
        <v>36</v>
      </c>
      <c r="T24" s="54"/>
      <c r="U24" s="54"/>
      <c r="V24" s="21">
        <f t="shared" si="2"/>
        <v>0</v>
      </c>
      <c r="W24" s="26">
        <f t="shared" si="5"/>
        <v>12</v>
      </c>
      <c r="X24" s="23">
        <f t="shared" si="6"/>
        <v>60</v>
      </c>
      <c r="AZ24" s="159"/>
    </row>
    <row r="25" spans="1:52" s="28" customFormat="1" ht="12.75" customHeight="1" x14ac:dyDescent="0.3">
      <c r="A25" s="20">
        <v>13</v>
      </c>
      <c r="B25" s="24"/>
      <c r="C25" s="29"/>
      <c r="D25" s="25"/>
      <c r="E25" s="30"/>
      <c r="F25" s="52"/>
      <c r="G25" s="52"/>
      <c r="H25" s="52"/>
      <c r="I25" s="52"/>
      <c r="J25" s="52"/>
      <c r="K25" s="52"/>
      <c r="L25" s="52"/>
      <c r="M25" s="21">
        <f t="shared" si="0"/>
        <v>0</v>
      </c>
      <c r="N25" s="26">
        <f t="shared" si="3"/>
        <v>12</v>
      </c>
      <c r="O25" s="52"/>
      <c r="P25" s="52"/>
      <c r="Q25" s="52"/>
      <c r="R25" s="22">
        <f t="shared" si="1"/>
        <v>0</v>
      </c>
      <c r="S25" s="26">
        <f t="shared" si="4"/>
        <v>36</v>
      </c>
      <c r="T25" s="54"/>
      <c r="U25" s="54"/>
      <c r="V25" s="21">
        <f t="shared" si="2"/>
        <v>0</v>
      </c>
      <c r="W25" s="26">
        <f t="shared" si="5"/>
        <v>12</v>
      </c>
      <c r="X25" s="23">
        <f t="shared" si="6"/>
        <v>60</v>
      </c>
      <c r="AZ25" s="159"/>
    </row>
    <row r="26" spans="1:52" s="28" customFormat="1" ht="12.75" customHeight="1" x14ac:dyDescent="0.3">
      <c r="A26" s="20">
        <v>14</v>
      </c>
      <c r="B26" s="24"/>
      <c r="C26" s="29"/>
      <c r="D26" s="25"/>
      <c r="E26" s="30"/>
      <c r="F26" s="52"/>
      <c r="G26" s="52"/>
      <c r="H26" s="52"/>
      <c r="I26" s="52"/>
      <c r="J26" s="52"/>
      <c r="K26" s="52"/>
      <c r="L26" s="52"/>
      <c r="M26" s="21">
        <f t="shared" si="0"/>
        <v>0</v>
      </c>
      <c r="N26" s="26">
        <f t="shared" si="3"/>
        <v>12</v>
      </c>
      <c r="O26" s="52"/>
      <c r="P26" s="52"/>
      <c r="Q26" s="52"/>
      <c r="R26" s="22">
        <f t="shared" si="1"/>
        <v>0</v>
      </c>
      <c r="S26" s="26">
        <f t="shared" si="4"/>
        <v>36</v>
      </c>
      <c r="T26" s="54"/>
      <c r="U26" s="54"/>
      <c r="V26" s="21">
        <f t="shared" si="2"/>
        <v>0</v>
      </c>
      <c r="W26" s="26">
        <f t="shared" si="5"/>
        <v>12</v>
      </c>
      <c r="X26" s="23">
        <f t="shared" si="6"/>
        <v>60</v>
      </c>
      <c r="AZ26" s="159"/>
    </row>
    <row r="27" spans="1:52" s="28" customFormat="1" ht="12.75" customHeight="1" x14ac:dyDescent="0.3">
      <c r="A27" s="20">
        <v>15</v>
      </c>
      <c r="B27" s="24"/>
      <c r="C27" s="29"/>
      <c r="D27" s="25"/>
      <c r="E27" s="30"/>
      <c r="F27" s="52"/>
      <c r="G27" s="52"/>
      <c r="H27" s="52"/>
      <c r="I27" s="52"/>
      <c r="J27" s="52"/>
      <c r="K27" s="52"/>
      <c r="L27" s="52"/>
      <c r="M27" s="21">
        <f t="shared" si="0"/>
        <v>0</v>
      </c>
      <c r="N27" s="26">
        <f t="shared" si="3"/>
        <v>12</v>
      </c>
      <c r="O27" s="52"/>
      <c r="P27" s="52"/>
      <c r="Q27" s="52"/>
      <c r="R27" s="22">
        <f t="shared" si="1"/>
        <v>0</v>
      </c>
      <c r="S27" s="26">
        <f t="shared" si="4"/>
        <v>36</v>
      </c>
      <c r="T27" s="54"/>
      <c r="U27" s="54"/>
      <c r="V27" s="21">
        <f t="shared" si="2"/>
        <v>0</v>
      </c>
      <c r="W27" s="26">
        <f t="shared" si="5"/>
        <v>12</v>
      </c>
      <c r="X27" s="23">
        <f t="shared" si="6"/>
        <v>60</v>
      </c>
      <c r="AZ27" s="159"/>
    </row>
    <row r="28" spans="1:52" s="28" customFormat="1" ht="12.75" customHeight="1" x14ac:dyDescent="0.3">
      <c r="A28" s="20">
        <v>16</v>
      </c>
      <c r="B28" s="24"/>
      <c r="C28" s="29"/>
      <c r="D28" s="25"/>
      <c r="E28" s="30"/>
      <c r="F28" s="52"/>
      <c r="G28" s="52"/>
      <c r="H28" s="52"/>
      <c r="I28" s="52"/>
      <c r="J28" s="52"/>
      <c r="K28" s="52"/>
      <c r="L28" s="52"/>
      <c r="M28" s="21">
        <f t="shared" si="0"/>
        <v>0</v>
      </c>
      <c r="N28" s="26">
        <f t="shared" si="3"/>
        <v>12</v>
      </c>
      <c r="O28" s="52"/>
      <c r="P28" s="52"/>
      <c r="Q28" s="52"/>
      <c r="R28" s="22">
        <f t="shared" si="1"/>
        <v>0</v>
      </c>
      <c r="S28" s="26">
        <f t="shared" si="4"/>
        <v>36</v>
      </c>
      <c r="T28" s="54"/>
      <c r="U28" s="54"/>
      <c r="V28" s="21">
        <f t="shared" si="2"/>
        <v>0</v>
      </c>
      <c r="W28" s="26">
        <f t="shared" si="5"/>
        <v>12</v>
      </c>
      <c r="X28" s="23">
        <f t="shared" si="6"/>
        <v>60</v>
      </c>
      <c r="AZ28" s="159"/>
    </row>
    <row r="29" spans="1:52" s="28" customFormat="1" ht="12.75" customHeight="1" x14ac:dyDescent="0.3">
      <c r="A29" s="20">
        <v>17</v>
      </c>
      <c r="B29" s="24"/>
      <c r="C29" s="29"/>
      <c r="D29" s="25"/>
      <c r="E29" s="30"/>
      <c r="F29" s="52"/>
      <c r="G29" s="52"/>
      <c r="H29" s="52"/>
      <c r="I29" s="52"/>
      <c r="J29" s="52"/>
      <c r="K29" s="52"/>
      <c r="L29" s="52"/>
      <c r="M29" s="21">
        <f t="shared" si="0"/>
        <v>0</v>
      </c>
      <c r="N29" s="26">
        <f t="shared" si="3"/>
        <v>12</v>
      </c>
      <c r="O29" s="52"/>
      <c r="P29" s="52"/>
      <c r="Q29" s="52"/>
      <c r="R29" s="22">
        <f t="shared" si="1"/>
        <v>0</v>
      </c>
      <c r="S29" s="26">
        <f t="shared" si="4"/>
        <v>36</v>
      </c>
      <c r="T29" s="54"/>
      <c r="U29" s="54"/>
      <c r="V29" s="21">
        <f t="shared" si="2"/>
        <v>0</v>
      </c>
      <c r="W29" s="26">
        <f t="shared" si="5"/>
        <v>12</v>
      </c>
      <c r="X29" s="23">
        <f t="shared" si="6"/>
        <v>60</v>
      </c>
      <c r="AZ29" s="159"/>
    </row>
    <row r="30" spans="1:52" s="28" customFormat="1" ht="12.75" customHeight="1" x14ac:dyDescent="0.3">
      <c r="A30" s="20">
        <v>18</v>
      </c>
      <c r="B30" s="24"/>
      <c r="C30" s="29"/>
      <c r="D30" s="25"/>
      <c r="E30" s="30"/>
      <c r="F30" s="52"/>
      <c r="G30" s="52"/>
      <c r="H30" s="52"/>
      <c r="I30" s="52"/>
      <c r="J30" s="52"/>
      <c r="K30" s="52"/>
      <c r="L30" s="52"/>
      <c r="M30" s="21">
        <f t="shared" si="0"/>
        <v>0</v>
      </c>
      <c r="N30" s="26">
        <f t="shared" si="3"/>
        <v>12</v>
      </c>
      <c r="O30" s="52"/>
      <c r="P30" s="52"/>
      <c r="Q30" s="52"/>
      <c r="R30" s="22">
        <f t="shared" si="1"/>
        <v>0</v>
      </c>
      <c r="S30" s="26">
        <f t="shared" si="4"/>
        <v>36</v>
      </c>
      <c r="T30" s="54"/>
      <c r="U30" s="54"/>
      <c r="V30" s="21">
        <f t="shared" si="2"/>
        <v>0</v>
      </c>
      <c r="W30" s="26">
        <f t="shared" si="5"/>
        <v>12</v>
      </c>
      <c r="X30" s="23">
        <f t="shared" si="6"/>
        <v>60</v>
      </c>
      <c r="AZ30" s="159"/>
    </row>
    <row r="31" spans="1:52" s="28" customFormat="1" ht="12.75" customHeight="1" x14ac:dyDescent="0.3">
      <c r="A31" s="20">
        <v>19</v>
      </c>
      <c r="B31" s="24"/>
      <c r="C31" s="29"/>
      <c r="D31" s="25"/>
      <c r="E31" s="30"/>
      <c r="F31" s="52"/>
      <c r="G31" s="52"/>
      <c r="H31" s="52"/>
      <c r="I31" s="52"/>
      <c r="J31" s="52"/>
      <c r="K31" s="52"/>
      <c r="L31" s="52"/>
      <c r="M31" s="21">
        <f t="shared" si="0"/>
        <v>0</v>
      </c>
      <c r="N31" s="26">
        <f t="shared" si="3"/>
        <v>12</v>
      </c>
      <c r="O31" s="52"/>
      <c r="P31" s="52"/>
      <c r="Q31" s="52"/>
      <c r="R31" s="22">
        <f t="shared" si="1"/>
        <v>0</v>
      </c>
      <c r="S31" s="26">
        <f t="shared" si="4"/>
        <v>36</v>
      </c>
      <c r="T31" s="54"/>
      <c r="U31" s="54"/>
      <c r="V31" s="21">
        <f t="shared" si="2"/>
        <v>0</v>
      </c>
      <c r="W31" s="26">
        <f t="shared" si="5"/>
        <v>12</v>
      </c>
      <c r="X31" s="23">
        <f t="shared" si="6"/>
        <v>60</v>
      </c>
      <c r="AZ31" s="159"/>
    </row>
    <row r="32" spans="1:52" s="28" customFormat="1" ht="12.75" customHeight="1" x14ac:dyDescent="0.3">
      <c r="A32" s="20">
        <v>20</v>
      </c>
      <c r="B32" s="24"/>
      <c r="C32" s="29"/>
      <c r="D32" s="25"/>
      <c r="E32" s="30"/>
      <c r="F32" s="52"/>
      <c r="G32" s="52"/>
      <c r="H32" s="52"/>
      <c r="I32" s="52"/>
      <c r="J32" s="52"/>
      <c r="K32" s="52"/>
      <c r="L32" s="52"/>
      <c r="M32" s="21">
        <f t="shared" si="0"/>
        <v>0</v>
      </c>
      <c r="N32" s="26">
        <f t="shared" si="3"/>
        <v>12</v>
      </c>
      <c r="O32" s="52"/>
      <c r="P32" s="52"/>
      <c r="Q32" s="52"/>
      <c r="R32" s="22">
        <f t="shared" si="1"/>
        <v>0</v>
      </c>
      <c r="S32" s="26">
        <f t="shared" si="4"/>
        <v>36</v>
      </c>
      <c r="T32" s="54"/>
      <c r="U32" s="54"/>
      <c r="V32" s="21">
        <f t="shared" si="2"/>
        <v>0</v>
      </c>
      <c r="W32" s="26">
        <f t="shared" si="5"/>
        <v>12</v>
      </c>
      <c r="X32" s="23">
        <f t="shared" si="6"/>
        <v>60</v>
      </c>
      <c r="AZ32" s="159"/>
    </row>
    <row r="33" spans="1:52" s="28" customFormat="1" ht="12.75" customHeight="1" x14ac:dyDescent="0.3">
      <c r="A33" s="20">
        <v>21</v>
      </c>
      <c r="B33" s="24"/>
      <c r="C33" s="29"/>
      <c r="D33" s="25"/>
      <c r="E33" s="30"/>
      <c r="F33" s="52"/>
      <c r="G33" s="52"/>
      <c r="H33" s="52"/>
      <c r="I33" s="52"/>
      <c r="J33" s="52"/>
      <c r="K33" s="52"/>
      <c r="L33" s="52"/>
      <c r="M33" s="21">
        <f t="shared" si="0"/>
        <v>0</v>
      </c>
      <c r="N33" s="26">
        <f t="shared" si="3"/>
        <v>12</v>
      </c>
      <c r="O33" s="52"/>
      <c r="P33" s="52"/>
      <c r="Q33" s="52"/>
      <c r="R33" s="22">
        <f t="shared" si="1"/>
        <v>0</v>
      </c>
      <c r="S33" s="26">
        <f t="shared" si="4"/>
        <v>36</v>
      </c>
      <c r="T33" s="54"/>
      <c r="U33" s="54"/>
      <c r="V33" s="21">
        <f t="shared" si="2"/>
        <v>0</v>
      </c>
      <c r="W33" s="26">
        <f t="shared" si="5"/>
        <v>12</v>
      </c>
      <c r="X33" s="23">
        <f t="shared" si="6"/>
        <v>60</v>
      </c>
      <c r="AZ33" s="159"/>
    </row>
    <row r="34" spans="1:52" s="28" customFormat="1" ht="12.75" customHeight="1" x14ac:dyDescent="0.3">
      <c r="A34" s="20">
        <v>22</v>
      </c>
      <c r="B34" s="24"/>
      <c r="C34" s="29"/>
      <c r="D34" s="25"/>
      <c r="E34" s="30"/>
      <c r="F34" s="52"/>
      <c r="G34" s="52"/>
      <c r="H34" s="52"/>
      <c r="I34" s="52"/>
      <c r="J34" s="52"/>
      <c r="K34" s="52"/>
      <c r="L34" s="52"/>
      <c r="M34" s="21">
        <f t="shared" si="0"/>
        <v>0</v>
      </c>
      <c r="N34" s="26">
        <f t="shared" si="3"/>
        <v>12</v>
      </c>
      <c r="O34" s="52"/>
      <c r="P34" s="52"/>
      <c r="Q34" s="52"/>
      <c r="R34" s="22">
        <f t="shared" si="1"/>
        <v>0</v>
      </c>
      <c r="S34" s="26">
        <f t="shared" si="4"/>
        <v>36</v>
      </c>
      <c r="T34" s="54"/>
      <c r="U34" s="54"/>
      <c r="V34" s="21">
        <f t="shared" si="2"/>
        <v>0</v>
      </c>
      <c r="W34" s="26">
        <f t="shared" si="5"/>
        <v>12</v>
      </c>
      <c r="X34" s="23">
        <f t="shared" si="6"/>
        <v>60</v>
      </c>
      <c r="AZ34" s="159"/>
    </row>
    <row r="35" spans="1:52" s="28" customFormat="1" ht="12.75" customHeight="1" x14ac:dyDescent="0.3">
      <c r="A35" s="20">
        <v>23</v>
      </c>
      <c r="B35" s="24"/>
      <c r="C35" s="29"/>
      <c r="D35" s="25"/>
      <c r="E35" s="30"/>
      <c r="F35" s="52"/>
      <c r="G35" s="52"/>
      <c r="H35" s="52"/>
      <c r="I35" s="52"/>
      <c r="J35" s="52"/>
      <c r="K35" s="52"/>
      <c r="L35" s="52"/>
      <c r="M35" s="21">
        <f t="shared" si="0"/>
        <v>0</v>
      </c>
      <c r="N35" s="26">
        <f t="shared" si="3"/>
        <v>12</v>
      </c>
      <c r="O35" s="52"/>
      <c r="P35" s="52"/>
      <c r="Q35" s="52"/>
      <c r="R35" s="22">
        <f t="shared" si="1"/>
        <v>0</v>
      </c>
      <c r="S35" s="26">
        <f t="shared" si="4"/>
        <v>36</v>
      </c>
      <c r="T35" s="54"/>
      <c r="U35" s="54"/>
      <c r="V35" s="21">
        <f t="shared" si="2"/>
        <v>0</v>
      </c>
      <c r="W35" s="26">
        <f t="shared" si="5"/>
        <v>12</v>
      </c>
      <c r="X35" s="23">
        <f t="shared" si="6"/>
        <v>60</v>
      </c>
      <c r="AZ35" s="159"/>
    </row>
    <row r="36" spans="1:52" s="28" customFormat="1" ht="12.75" customHeight="1" x14ac:dyDescent="0.3">
      <c r="A36" s="20">
        <v>24</v>
      </c>
      <c r="B36" s="24"/>
      <c r="C36" s="29"/>
      <c r="D36" s="25"/>
      <c r="E36" s="30"/>
      <c r="F36" s="52"/>
      <c r="G36" s="52"/>
      <c r="H36" s="52"/>
      <c r="I36" s="52"/>
      <c r="J36" s="52"/>
      <c r="K36" s="52"/>
      <c r="L36" s="52"/>
      <c r="M36" s="21">
        <f t="shared" si="0"/>
        <v>0</v>
      </c>
      <c r="N36" s="26">
        <f t="shared" si="3"/>
        <v>12</v>
      </c>
      <c r="O36" s="52"/>
      <c r="P36" s="52"/>
      <c r="Q36" s="52"/>
      <c r="R36" s="22">
        <f t="shared" si="1"/>
        <v>0</v>
      </c>
      <c r="S36" s="26">
        <f t="shared" si="4"/>
        <v>36</v>
      </c>
      <c r="T36" s="54"/>
      <c r="U36" s="54"/>
      <c r="V36" s="21">
        <f t="shared" si="2"/>
        <v>0</v>
      </c>
      <c r="W36" s="26">
        <f t="shared" si="5"/>
        <v>12</v>
      </c>
      <c r="X36" s="23">
        <f t="shared" si="6"/>
        <v>60</v>
      </c>
      <c r="AZ36" s="159"/>
    </row>
    <row r="37" spans="1:52" s="28" customFormat="1" ht="12.75" customHeight="1" x14ac:dyDescent="0.3">
      <c r="A37" s="20">
        <v>25</v>
      </c>
      <c r="B37" s="24"/>
      <c r="C37" s="29"/>
      <c r="D37" s="25"/>
      <c r="E37" s="30"/>
      <c r="F37" s="52"/>
      <c r="G37" s="52"/>
      <c r="H37" s="52"/>
      <c r="I37" s="52"/>
      <c r="J37" s="52"/>
      <c r="K37" s="52"/>
      <c r="L37" s="52"/>
      <c r="M37" s="21">
        <f t="shared" si="0"/>
        <v>0</v>
      </c>
      <c r="N37" s="26">
        <f t="shared" si="3"/>
        <v>12</v>
      </c>
      <c r="O37" s="52"/>
      <c r="P37" s="52"/>
      <c r="Q37" s="52"/>
      <c r="R37" s="22">
        <f t="shared" si="1"/>
        <v>0</v>
      </c>
      <c r="S37" s="26">
        <f t="shared" si="4"/>
        <v>36</v>
      </c>
      <c r="T37" s="54"/>
      <c r="U37" s="54"/>
      <c r="V37" s="21">
        <f t="shared" si="2"/>
        <v>0</v>
      </c>
      <c r="W37" s="26">
        <f t="shared" si="5"/>
        <v>12</v>
      </c>
      <c r="X37" s="23">
        <f t="shared" si="6"/>
        <v>60</v>
      </c>
      <c r="AZ37" s="159"/>
    </row>
    <row r="38" spans="1:52" s="28" customFormat="1" ht="12.75" customHeight="1" x14ac:dyDescent="0.3">
      <c r="A38" s="20">
        <v>26</v>
      </c>
      <c r="B38" s="24"/>
      <c r="C38" s="29"/>
      <c r="D38" s="25"/>
      <c r="E38" s="30"/>
      <c r="F38" s="52"/>
      <c r="G38" s="52"/>
      <c r="H38" s="52"/>
      <c r="I38" s="52"/>
      <c r="J38" s="52"/>
      <c r="K38" s="52"/>
      <c r="L38" s="52"/>
      <c r="M38" s="21">
        <f t="shared" si="0"/>
        <v>0</v>
      </c>
      <c r="N38" s="26">
        <f t="shared" si="3"/>
        <v>12</v>
      </c>
      <c r="O38" s="52"/>
      <c r="P38" s="52"/>
      <c r="Q38" s="52"/>
      <c r="R38" s="22">
        <f t="shared" si="1"/>
        <v>0</v>
      </c>
      <c r="S38" s="26">
        <f t="shared" si="4"/>
        <v>36</v>
      </c>
      <c r="T38" s="54"/>
      <c r="U38" s="54"/>
      <c r="V38" s="21">
        <f t="shared" si="2"/>
        <v>0</v>
      </c>
      <c r="W38" s="26">
        <f t="shared" si="5"/>
        <v>12</v>
      </c>
      <c r="X38" s="23">
        <f t="shared" si="6"/>
        <v>60</v>
      </c>
      <c r="AZ38" s="159"/>
    </row>
    <row r="39" spans="1:52" s="28" customFormat="1" ht="12.75" customHeight="1" x14ac:dyDescent="0.3">
      <c r="A39" s="20">
        <v>27</v>
      </c>
      <c r="B39" s="24"/>
      <c r="C39" s="29"/>
      <c r="D39" s="25"/>
      <c r="E39" s="30"/>
      <c r="F39" s="52"/>
      <c r="G39" s="52"/>
      <c r="H39" s="52"/>
      <c r="I39" s="52"/>
      <c r="J39" s="52"/>
      <c r="K39" s="52"/>
      <c r="L39" s="52"/>
      <c r="M39" s="21">
        <f t="shared" si="0"/>
        <v>0</v>
      </c>
      <c r="N39" s="26">
        <f t="shared" si="3"/>
        <v>12</v>
      </c>
      <c r="O39" s="52"/>
      <c r="P39" s="52"/>
      <c r="Q39" s="52"/>
      <c r="R39" s="22">
        <f t="shared" si="1"/>
        <v>0</v>
      </c>
      <c r="S39" s="26">
        <f t="shared" si="4"/>
        <v>36</v>
      </c>
      <c r="T39" s="54"/>
      <c r="U39" s="54"/>
      <c r="V39" s="21">
        <f t="shared" si="2"/>
        <v>0</v>
      </c>
      <c r="W39" s="26">
        <f t="shared" si="5"/>
        <v>12</v>
      </c>
      <c r="X39" s="23">
        <f t="shared" si="6"/>
        <v>60</v>
      </c>
      <c r="AZ39" s="159"/>
    </row>
    <row r="40" spans="1:52" s="28" customFormat="1" ht="12.75" customHeight="1" x14ac:dyDescent="0.3">
      <c r="A40" s="20">
        <v>28</v>
      </c>
      <c r="B40" s="24"/>
      <c r="C40" s="29"/>
      <c r="D40" s="25"/>
      <c r="E40" s="30"/>
      <c r="F40" s="52"/>
      <c r="G40" s="52"/>
      <c r="H40" s="52"/>
      <c r="I40" s="52"/>
      <c r="J40" s="52"/>
      <c r="K40" s="52"/>
      <c r="L40" s="52"/>
      <c r="M40" s="21">
        <f t="shared" si="0"/>
        <v>0</v>
      </c>
      <c r="N40" s="26">
        <f t="shared" si="3"/>
        <v>12</v>
      </c>
      <c r="O40" s="52"/>
      <c r="P40" s="52"/>
      <c r="Q40" s="52"/>
      <c r="R40" s="22">
        <f t="shared" si="1"/>
        <v>0</v>
      </c>
      <c r="S40" s="26">
        <f t="shared" si="4"/>
        <v>36</v>
      </c>
      <c r="T40" s="54"/>
      <c r="U40" s="54"/>
      <c r="V40" s="21">
        <f t="shared" si="2"/>
        <v>0</v>
      </c>
      <c r="W40" s="26">
        <f t="shared" si="5"/>
        <v>12</v>
      </c>
      <c r="X40" s="23">
        <f t="shared" si="6"/>
        <v>60</v>
      </c>
      <c r="AZ40" s="159"/>
    </row>
    <row r="41" spans="1:52" s="28" customFormat="1" ht="12.75" customHeight="1" x14ac:dyDescent="0.3">
      <c r="A41" s="20">
        <v>29</v>
      </c>
      <c r="B41" s="24"/>
      <c r="C41" s="29"/>
      <c r="D41" s="25"/>
      <c r="E41" s="30"/>
      <c r="F41" s="52"/>
      <c r="G41" s="52"/>
      <c r="H41" s="52"/>
      <c r="I41" s="52"/>
      <c r="J41" s="52"/>
      <c r="K41" s="52"/>
      <c r="L41" s="52"/>
      <c r="M41" s="21">
        <f t="shared" si="0"/>
        <v>0</v>
      </c>
      <c r="N41" s="26">
        <f t="shared" si="3"/>
        <v>12</v>
      </c>
      <c r="O41" s="52"/>
      <c r="P41" s="52"/>
      <c r="Q41" s="52"/>
      <c r="R41" s="22">
        <f t="shared" si="1"/>
        <v>0</v>
      </c>
      <c r="S41" s="26">
        <f t="shared" si="4"/>
        <v>36</v>
      </c>
      <c r="T41" s="54"/>
      <c r="U41" s="54"/>
      <c r="V41" s="21">
        <f t="shared" si="2"/>
        <v>0</v>
      </c>
      <c r="W41" s="26">
        <f t="shared" si="5"/>
        <v>12</v>
      </c>
      <c r="X41" s="23">
        <f t="shared" si="6"/>
        <v>60</v>
      </c>
      <c r="AZ41" s="159"/>
    </row>
    <row r="42" spans="1:52" s="28" customFormat="1" ht="12.75" customHeight="1" x14ac:dyDescent="0.3">
      <c r="A42" s="20">
        <v>30</v>
      </c>
      <c r="B42" s="24"/>
      <c r="C42" s="29"/>
      <c r="D42" s="25"/>
      <c r="E42" s="30"/>
      <c r="F42" s="52"/>
      <c r="G42" s="52"/>
      <c r="H42" s="52"/>
      <c r="I42" s="52"/>
      <c r="J42" s="52"/>
      <c r="K42" s="52"/>
      <c r="L42" s="52"/>
      <c r="M42" s="21">
        <f t="shared" si="0"/>
        <v>0</v>
      </c>
      <c r="N42" s="26">
        <f t="shared" si="3"/>
        <v>12</v>
      </c>
      <c r="O42" s="52"/>
      <c r="P42" s="52"/>
      <c r="Q42" s="52"/>
      <c r="R42" s="22">
        <f t="shared" si="1"/>
        <v>0</v>
      </c>
      <c r="S42" s="26">
        <f t="shared" si="4"/>
        <v>36</v>
      </c>
      <c r="T42" s="54"/>
      <c r="U42" s="54"/>
      <c r="V42" s="21">
        <f t="shared" si="2"/>
        <v>0</v>
      </c>
      <c r="W42" s="26">
        <f t="shared" si="5"/>
        <v>12</v>
      </c>
      <c r="X42" s="23">
        <f t="shared" si="6"/>
        <v>60</v>
      </c>
      <c r="AZ42" s="159"/>
    </row>
    <row r="43" spans="1:52" s="28" customFormat="1" ht="12.75" customHeight="1" x14ac:dyDescent="0.3">
      <c r="A43" s="32">
        <v>1</v>
      </c>
      <c r="B43" s="24"/>
      <c r="C43" s="33"/>
      <c r="D43" s="25"/>
      <c r="E43" s="30"/>
      <c r="F43" s="52"/>
      <c r="G43" s="52"/>
      <c r="H43" s="52"/>
      <c r="I43" s="52"/>
      <c r="J43" s="52"/>
      <c r="K43" s="52"/>
      <c r="L43" s="52"/>
      <c r="M43" s="21">
        <f t="shared" si="0"/>
        <v>0</v>
      </c>
      <c r="N43" s="26">
        <f t="shared" si="3"/>
        <v>12</v>
      </c>
      <c r="O43" s="52"/>
      <c r="P43" s="52"/>
      <c r="Q43" s="52"/>
      <c r="R43" s="22">
        <f>O43+Q43</f>
        <v>0</v>
      </c>
      <c r="S43" s="26">
        <f t="shared" si="4"/>
        <v>36</v>
      </c>
      <c r="T43" s="54"/>
      <c r="U43" s="54"/>
      <c r="V43" s="21">
        <f t="shared" si="2"/>
        <v>0</v>
      </c>
      <c r="W43" s="26">
        <f t="shared" si="5"/>
        <v>12</v>
      </c>
      <c r="X43" s="23">
        <f t="shared" si="6"/>
        <v>60</v>
      </c>
      <c r="AZ43" s="159"/>
    </row>
    <row r="44" spans="1:52" s="28" customFormat="1" ht="12.75" customHeight="1" x14ac:dyDescent="0.3">
      <c r="A44" s="32">
        <v>2</v>
      </c>
      <c r="B44" s="24"/>
      <c r="C44" s="33"/>
      <c r="D44" s="25"/>
      <c r="E44" s="30"/>
      <c r="F44" s="52"/>
      <c r="G44" s="52"/>
      <c r="H44" s="52"/>
      <c r="I44" s="52"/>
      <c r="J44" s="52"/>
      <c r="K44" s="52"/>
      <c r="L44" s="52"/>
      <c r="M44" s="21">
        <f t="shared" si="0"/>
        <v>0</v>
      </c>
      <c r="N44" s="26">
        <f t="shared" si="3"/>
        <v>12</v>
      </c>
      <c r="O44" s="52"/>
      <c r="P44" s="52"/>
      <c r="Q44" s="52"/>
      <c r="R44" s="22">
        <f t="shared" ref="R44:R72" si="7">O44+Q44</f>
        <v>0</v>
      </c>
      <c r="S44" s="26">
        <f t="shared" si="4"/>
        <v>36</v>
      </c>
      <c r="T44" s="54"/>
      <c r="U44" s="54"/>
      <c r="V44" s="21">
        <f t="shared" si="2"/>
        <v>0</v>
      </c>
      <c r="W44" s="26">
        <f t="shared" si="5"/>
        <v>12</v>
      </c>
      <c r="X44" s="23">
        <f t="shared" si="6"/>
        <v>60</v>
      </c>
      <c r="AZ44" s="159"/>
    </row>
    <row r="45" spans="1:52" s="28" customFormat="1" ht="12.75" customHeight="1" x14ac:dyDescent="0.3">
      <c r="A45" s="32">
        <v>3</v>
      </c>
      <c r="B45" s="24"/>
      <c r="C45" s="33"/>
      <c r="D45" s="25"/>
      <c r="E45" s="30"/>
      <c r="F45" s="52"/>
      <c r="G45" s="52"/>
      <c r="H45" s="52"/>
      <c r="I45" s="52"/>
      <c r="J45" s="52"/>
      <c r="K45" s="52"/>
      <c r="L45" s="52"/>
      <c r="M45" s="21">
        <f t="shared" si="0"/>
        <v>0</v>
      </c>
      <c r="N45" s="26">
        <f t="shared" si="3"/>
        <v>12</v>
      </c>
      <c r="O45" s="52"/>
      <c r="P45" s="52"/>
      <c r="Q45" s="52"/>
      <c r="R45" s="22">
        <f t="shared" si="7"/>
        <v>0</v>
      </c>
      <c r="S45" s="26">
        <f t="shared" si="4"/>
        <v>36</v>
      </c>
      <c r="T45" s="54"/>
      <c r="U45" s="54"/>
      <c r="V45" s="21">
        <f t="shared" si="2"/>
        <v>0</v>
      </c>
      <c r="W45" s="26">
        <f t="shared" si="5"/>
        <v>12</v>
      </c>
      <c r="X45" s="23">
        <f t="shared" si="6"/>
        <v>60</v>
      </c>
      <c r="AZ45" s="159"/>
    </row>
    <row r="46" spans="1:52" s="28" customFormat="1" ht="12.75" customHeight="1" x14ac:dyDescent="0.3">
      <c r="A46" s="32">
        <v>4</v>
      </c>
      <c r="B46" s="24"/>
      <c r="C46" s="33"/>
      <c r="D46" s="25"/>
      <c r="E46" s="30"/>
      <c r="F46" s="52"/>
      <c r="G46" s="52"/>
      <c r="H46" s="52"/>
      <c r="I46" s="52"/>
      <c r="J46" s="52"/>
      <c r="K46" s="52"/>
      <c r="L46" s="52"/>
      <c r="M46" s="21">
        <f t="shared" si="0"/>
        <v>0</v>
      </c>
      <c r="N46" s="26">
        <f t="shared" si="3"/>
        <v>12</v>
      </c>
      <c r="O46" s="52"/>
      <c r="P46" s="52"/>
      <c r="Q46" s="52"/>
      <c r="R46" s="22">
        <f t="shared" si="7"/>
        <v>0</v>
      </c>
      <c r="S46" s="26">
        <f t="shared" si="4"/>
        <v>36</v>
      </c>
      <c r="T46" s="54"/>
      <c r="U46" s="54"/>
      <c r="V46" s="21">
        <f t="shared" si="2"/>
        <v>0</v>
      </c>
      <c r="W46" s="26">
        <f t="shared" si="5"/>
        <v>12</v>
      </c>
      <c r="X46" s="23">
        <f t="shared" si="6"/>
        <v>60</v>
      </c>
      <c r="AZ46" s="159"/>
    </row>
    <row r="47" spans="1:52" s="28" customFormat="1" ht="12.75" customHeight="1" x14ac:dyDescent="0.3">
      <c r="A47" s="32">
        <v>5</v>
      </c>
      <c r="B47" s="24"/>
      <c r="C47" s="33"/>
      <c r="D47" s="25"/>
      <c r="E47" s="30"/>
      <c r="F47" s="52"/>
      <c r="G47" s="52"/>
      <c r="H47" s="52"/>
      <c r="I47" s="52"/>
      <c r="J47" s="52"/>
      <c r="K47" s="52"/>
      <c r="L47" s="52"/>
      <c r="M47" s="21">
        <f t="shared" si="0"/>
        <v>0</v>
      </c>
      <c r="N47" s="26">
        <f t="shared" si="3"/>
        <v>12</v>
      </c>
      <c r="O47" s="52"/>
      <c r="P47" s="52"/>
      <c r="Q47" s="52"/>
      <c r="R47" s="22">
        <f t="shared" si="7"/>
        <v>0</v>
      </c>
      <c r="S47" s="26">
        <f t="shared" si="4"/>
        <v>36</v>
      </c>
      <c r="T47" s="54"/>
      <c r="U47" s="54"/>
      <c r="V47" s="21">
        <f t="shared" si="2"/>
        <v>0</v>
      </c>
      <c r="W47" s="26">
        <f t="shared" si="5"/>
        <v>12</v>
      </c>
      <c r="X47" s="23">
        <f t="shared" si="6"/>
        <v>60</v>
      </c>
      <c r="AZ47" s="159"/>
    </row>
    <row r="48" spans="1:52" s="28" customFormat="1" ht="12.75" customHeight="1" x14ac:dyDescent="0.3">
      <c r="A48" s="32">
        <v>6</v>
      </c>
      <c r="B48" s="24"/>
      <c r="C48" s="33"/>
      <c r="D48" s="25"/>
      <c r="E48" s="30"/>
      <c r="F48" s="52"/>
      <c r="G48" s="52"/>
      <c r="H48" s="52"/>
      <c r="I48" s="52"/>
      <c r="J48" s="52"/>
      <c r="K48" s="52"/>
      <c r="L48" s="52"/>
      <c r="M48" s="21">
        <f t="shared" si="0"/>
        <v>0</v>
      </c>
      <c r="N48" s="26">
        <f t="shared" si="3"/>
        <v>12</v>
      </c>
      <c r="O48" s="52"/>
      <c r="P48" s="52"/>
      <c r="Q48" s="52"/>
      <c r="R48" s="22">
        <f t="shared" si="7"/>
        <v>0</v>
      </c>
      <c r="S48" s="26">
        <f t="shared" si="4"/>
        <v>36</v>
      </c>
      <c r="T48" s="54"/>
      <c r="U48" s="54"/>
      <c r="V48" s="21">
        <f t="shared" si="2"/>
        <v>0</v>
      </c>
      <c r="W48" s="26">
        <f t="shared" si="5"/>
        <v>12</v>
      </c>
      <c r="X48" s="23">
        <f t="shared" si="6"/>
        <v>60</v>
      </c>
      <c r="AZ48" s="159"/>
    </row>
    <row r="49" spans="1:52" s="28" customFormat="1" ht="12.75" customHeight="1" x14ac:dyDescent="0.3">
      <c r="A49" s="32">
        <v>7</v>
      </c>
      <c r="B49" s="24"/>
      <c r="C49" s="33"/>
      <c r="D49" s="25"/>
      <c r="E49" s="30"/>
      <c r="F49" s="52"/>
      <c r="G49" s="52"/>
      <c r="H49" s="52"/>
      <c r="I49" s="52"/>
      <c r="J49" s="52"/>
      <c r="K49" s="52"/>
      <c r="L49" s="52"/>
      <c r="M49" s="21">
        <f t="shared" si="0"/>
        <v>0</v>
      </c>
      <c r="N49" s="26">
        <f t="shared" si="3"/>
        <v>12</v>
      </c>
      <c r="O49" s="52"/>
      <c r="P49" s="52"/>
      <c r="Q49" s="52"/>
      <c r="R49" s="22">
        <f t="shared" si="7"/>
        <v>0</v>
      </c>
      <c r="S49" s="26">
        <f t="shared" si="4"/>
        <v>36</v>
      </c>
      <c r="T49" s="54"/>
      <c r="U49" s="54"/>
      <c r="V49" s="21">
        <f t="shared" si="2"/>
        <v>0</v>
      </c>
      <c r="W49" s="26">
        <f t="shared" si="5"/>
        <v>12</v>
      </c>
      <c r="X49" s="23">
        <f t="shared" si="6"/>
        <v>60</v>
      </c>
      <c r="AZ49" s="159"/>
    </row>
    <row r="50" spans="1:52" s="28" customFormat="1" ht="12.75" customHeight="1" x14ac:dyDescent="0.3">
      <c r="A50" s="32">
        <v>8</v>
      </c>
      <c r="B50" s="24"/>
      <c r="C50" s="33"/>
      <c r="D50" s="25"/>
      <c r="E50" s="30"/>
      <c r="F50" s="52"/>
      <c r="G50" s="52"/>
      <c r="H50" s="52"/>
      <c r="I50" s="52"/>
      <c r="J50" s="52"/>
      <c r="K50" s="52"/>
      <c r="L50" s="52"/>
      <c r="M50" s="21">
        <f t="shared" si="0"/>
        <v>0</v>
      </c>
      <c r="N50" s="26">
        <f t="shared" si="3"/>
        <v>12</v>
      </c>
      <c r="O50" s="52"/>
      <c r="P50" s="52"/>
      <c r="Q50" s="52"/>
      <c r="R50" s="22">
        <f t="shared" si="7"/>
        <v>0</v>
      </c>
      <c r="S50" s="26">
        <f t="shared" si="4"/>
        <v>36</v>
      </c>
      <c r="T50" s="54"/>
      <c r="U50" s="54"/>
      <c r="V50" s="21">
        <f t="shared" si="2"/>
        <v>0</v>
      </c>
      <c r="W50" s="26">
        <f t="shared" si="5"/>
        <v>12</v>
      </c>
      <c r="X50" s="23">
        <f t="shared" si="6"/>
        <v>60</v>
      </c>
      <c r="AZ50" s="159"/>
    </row>
    <row r="51" spans="1:52" s="28" customFormat="1" ht="12.75" customHeight="1" x14ac:dyDescent="0.3">
      <c r="A51" s="32">
        <v>9</v>
      </c>
      <c r="B51" s="24"/>
      <c r="C51" s="33"/>
      <c r="D51" s="25"/>
      <c r="E51" s="30"/>
      <c r="F51" s="52"/>
      <c r="G51" s="52"/>
      <c r="H51" s="52"/>
      <c r="I51" s="52"/>
      <c r="J51" s="52"/>
      <c r="K51" s="52"/>
      <c r="L51" s="52"/>
      <c r="M51" s="21">
        <f t="shared" si="0"/>
        <v>0</v>
      </c>
      <c r="N51" s="26">
        <f t="shared" si="3"/>
        <v>12</v>
      </c>
      <c r="O51" s="52"/>
      <c r="P51" s="52"/>
      <c r="Q51" s="52"/>
      <c r="R51" s="22">
        <f t="shared" si="7"/>
        <v>0</v>
      </c>
      <c r="S51" s="26">
        <f t="shared" si="4"/>
        <v>36</v>
      </c>
      <c r="T51" s="54"/>
      <c r="U51" s="54"/>
      <c r="V51" s="21">
        <f t="shared" si="2"/>
        <v>0</v>
      </c>
      <c r="W51" s="26">
        <f t="shared" si="5"/>
        <v>12</v>
      </c>
      <c r="X51" s="23">
        <f t="shared" si="6"/>
        <v>60</v>
      </c>
      <c r="AZ51" s="159"/>
    </row>
    <row r="52" spans="1:52" s="28" customFormat="1" ht="12.75" customHeight="1" x14ac:dyDescent="0.3">
      <c r="A52" s="32">
        <v>10</v>
      </c>
      <c r="B52" s="24"/>
      <c r="C52" s="33"/>
      <c r="D52" s="25"/>
      <c r="E52" s="30"/>
      <c r="F52" s="52"/>
      <c r="G52" s="52"/>
      <c r="H52" s="52"/>
      <c r="I52" s="52"/>
      <c r="J52" s="52"/>
      <c r="K52" s="52"/>
      <c r="L52" s="52"/>
      <c r="M52" s="21">
        <f t="shared" si="0"/>
        <v>0</v>
      </c>
      <c r="N52" s="26">
        <f t="shared" si="3"/>
        <v>12</v>
      </c>
      <c r="O52" s="52"/>
      <c r="P52" s="52"/>
      <c r="Q52" s="52"/>
      <c r="R52" s="22">
        <f t="shared" si="7"/>
        <v>0</v>
      </c>
      <c r="S52" s="26">
        <f t="shared" si="4"/>
        <v>36</v>
      </c>
      <c r="T52" s="54"/>
      <c r="U52" s="54"/>
      <c r="V52" s="21">
        <f t="shared" si="2"/>
        <v>0</v>
      </c>
      <c r="W52" s="26">
        <f t="shared" si="5"/>
        <v>12</v>
      </c>
      <c r="X52" s="23">
        <f t="shared" si="6"/>
        <v>60</v>
      </c>
      <c r="AZ52" s="159"/>
    </row>
    <row r="53" spans="1:52" s="28" customFormat="1" ht="12.75" customHeight="1" x14ac:dyDescent="0.3">
      <c r="A53" s="32">
        <v>11</v>
      </c>
      <c r="B53" s="24"/>
      <c r="C53" s="33"/>
      <c r="D53" s="25"/>
      <c r="E53" s="30"/>
      <c r="F53" s="52"/>
      <c r="G53" s="52"/>
      <c r="H53" s="52"/>
      <c r="I53" s="52"/>
      <c r="J53" s="52"/>
      <c r="K53" s="52"/>
      <c r="L53" s="52"/>
      <c r="M53" s="21">
        <f t="shared" si="0"/>
        <v>0</v>
      </c>
      <c r="N53" s="26">
        <f t="shared" si="3"/>
        <v>12</v>
      </c>
      <c r="O53" s="52"/>
      <c r="P53" s="52"/>
      <c r="Q53" s="52"/>
      <c r="R53" s="22">
        <f t="shared" si="7"/>
        <v>0</v>
      </c>
      <c r="S53" s="26">
        <f t="shared" si="4"/>
        <v>36</v>
      </c>
      <c r="T53" s="54"/>
      <c r="U53" s="54"/>
      <c r="V53" s="21">
        <f t="shared" si="2"/>
        <v>0</v>
      </c>
      <c r="W53" s="26">
        <f t="shared" si="5"/>
        <v>12</v>
      </c>
      <c r="X53" s="23">
        <f t="shared" si="6"/>
        <v>60</v>
      </c>
      <c r="AZ53" s="159"/>
    </row>
    <row r="54" spans="1:52" s="28" customFormat="1" ht="12.75" customHeight="1" x14ac:dyDescent="0.3">
      <c r="A54" s="32">
        <v>12</v>
      </c>
      <c r="B54" s="24"/>
      <c r="C54" s="33"/>
      <c r="D54" s="25"/>
      <c r="E54" s="30"/>
      <c r="F54" s="52"/>
      <c r="G54" s="52"/>
      <c r="H54" s="52"/>
      <c r="I54" s="52"/>
      <c r="J54" s="52"/>
      <c r="K54" s="52"/>
      <c r="L54" s="52"/>
      <c r="M54" s="21">
        <f t="shared" si="0"/>
        <v>0</v>
      </c>
      <c r="N54" s="26">
        <f t="shared" si="3"/>
        <v>12</v>
      </c>
      <c r="O54" s="52"/>
      <c r="P54" s="52"/>
      <c r="Q54" s="52"/>
      <c r="R54" s="22">
        <f t="shared" si="7"/>
        <v>0</v>
      </c>
      <c r="S54" s="26">
        <f t="shared" si="4"/>
        <v>36</v>
      </c>
      <c r="T54" s="54"/>
      <c r="U54" s="54"/>
      <c r="V54" s="21">
        <f t="shared" si="2"/>
        <v>0</v>
      </c>
      <c r="W54" s="26">
        <f t="shared" si="5"/>
        <v>12</v>
      </c>
      <c r="X54" s="23">
        <f t="shared" si="6"/>
        <v>60</v>
      </c>
      <c r="AZ54" s="159"/>
    </row>
    <row r="55" spans="1:52" s="28" customFormat="1" ht="12.75" customHeight="1" x14ac:dyDescent="0.3">
      <c r="A55" s="32">
        <v>13</v>
      </c>
      <c r="B55" s="24"/>
      <c r="C55" s="33"/>
      <c r="D55" s="25"/>
      <c r="E55" s="30"/>
      <c r="F55" s="52"/>
      <c r="G55" s="52"/>
      <c r="H55" s="52"/>
      <c r="I55" s="52"/>
      <c r="J55" s="52"/>
      <c r="K55" s="52"/>
      <c r="L55" s="52"/>
      <c r="M55" s="21">
        <f t="shared" si="0"/>
        <v>0</v>
      </c>
      <c r="N55" s="26">
        <f t="shared" si="3"/>
        <v>12</v>
      </c>
      <c r="O55" s="52"/>
      <c r="P55" s="52"/>
      <c r="Q55" s="52"/>
      <c r="R55" s="22">
        <f t="shared" si="7"/>
        <v>0</v>
      </c>
      <c r="S55" s="26">
        <f t="shared" si="4"/>
        <v>36</v>
      </c>
      <c r="T55" s="54"/>
      <c r="U55" s="54"/>
      <c r="V55" s="21">
        <f t="shared" si="2"/>
        <v>0</v>
      </c>
      <c r="W55" s="26">
        <f t="shared" si="5"/>
        <v>12</v>
      </c>
      <c r="X55" s="23">
        <f t="shared" si="6"/>
        <v>60</v>
      </c>
      <c r="AZ55" s="159"/>
    </row>
    <row r="56" spans="1:52" s="28" customFormat="1" ht="12.75" customHeight="1" x14ac:dyDescent="0.3">
      <c r="A56" s="32">
        <v>14</v>
      </c>
      <c r="B56" s="24"/>
      <c r="C56" s="33"/>
      <c r="D56" s="25"/>
      <c r="E56" s="30"/>
      <c r="F56" s="52"/>
      <c r="G56" s="52"/>
      <c r="H56" s="52"/>
      <c r="I56" s="52"/>
      <c r="J56" s="52"/>
      <c r="K56" s="52"/>
      <c r="L56" s="52"/>
      <c r="M56" s="21">
        <f t="shared" si="0"/>
        <v>0</v>
      </c>
      <c r="N56" s="26">
        <f t="shared" si="3"/>
        <v>12</v>
      </c>
      <c r="O56" s="52"/>
      <c r="P56" s="52"/>
      <c r="Q56" s="52"/>
      <c r="R56" s="22">
        <f t="shared" si="7"/>
        <v>0</v>
      </c>
      <c r="S56" s="26">
        <f t="shared" si="4"/>
        <v>36</v>
      </c>
      <c r="T56" s="54"/>
      <c r="U56" s="54"/>
      <c r="V56" s="21">
        <f t="shared" si="2"/>
        <v>0</v>
      </c>
      <c r="W56" s="26">
        <f t="shared" si="5"/>
        <v>12</v>
      </c>
      <c r="X56" s="23">
        <f t="shared" si="6"/>
        <v>60</v>
      </c>
      <c r="AZ56" s="159"/>
    </row>
    <row r="57" spans="1:52" s="28" customFormat="1" ht="12.75" customHeight="1" x14ac:dyDescent="0.3">
      <c r="A57" s="32">
        <v>15</v>
      </c>
      <c r="B57" s="24"/>
      <c r="C57" s="33"/>
      <c r="D57" s="25"/>
      <c r="E57" s="30"/>
      <c r="F57" s="52"/>
      <c r="G57" s="52"/>
      <c r="H57" s="52"/>
      <c r="I57" s="52"/>
      <c r="J57" s="52"/>
      <c r="K57" s="52"/>
      <c r="L57" s="52"/>
      <c r="M57" s="21">
        <f t="shared" si="0"/>
        <v>0</v>
      </c>
      <c r="N57" s="26">
        <f t="shared" si="3"/>
        <v>12</v>
      </c>
      <c r="O57" s="52"/>
      <c r="P57" s="52"/>
      <c r="Q57" s="52"/>
      <c r="R57" s="22">
        <f t="shared" si="7"/>
        <v>0</v>
      </c>
      <c r="S57" s="26">
        <f t="shared" si="4"/>
        <v>36</v>
      </c>
      <c r="T57" s="54"/>
      <c r="U57" s="54"/>
      <c r="V57" s="21">
        <f t="shared" si="2"/>
        <v>0</v>
      </c>
      <c r="W57" s="26">
        <f t="shared" si="5"/>
        <v>12</v>
      </c>
      <c r="X57" s="23">
        <f t="shared" si="6"/>
        <v>60</v>
      </c>
      <c r="AZ57" s="159"/>
    </row>
    <row r="58" spans="1:52" s="28" customFormat="1" ht="12.75" customHeight="1" x14ac:dyDescent="0.3">
      <c r="A58" s="32">
        <v>16</v>
      </c>
      <c r="B58" s="24"/>
      <c r="C58" s="33"/>
      <c r="D58" s="25"/>
      <c r="E58" s="30"/>
      <c r="F58" s="52"/>
      <c r="G58" s="52"/>
      <c r="H58" s="52"/>
      <c r="I58" s="52"/>
      <c r="J58" s="52"/>
      <c r="K58" s="52"/>
      <c r="L58" s="52"/>
      <c r="M58" s="21">
        <f t="shared" si="0"/>
        <v>0</v>
      </c>
      <c r="N58" s="26">
        <f t="shared" si="3"/>
        <v>12</v>
      </c>
      <c r="O58" s="52"/>
      <c r="P58" s="52"/>
      <c r="Q58" s="52"/>
      <c r="R58" s="22">
        <f t="shared" si="7"/>
        <v>0</v>
      </c>
      <c r="S58" s="26">
        <f t="shared" si="4"/>
        <v>36</v>
      </c>
      <c r="T58" s="54"/>
      <c r="U58" s="54"/>
      <c r="V58" s="21">
        <f t="shared" si="2"/>
        <v>0</v>
      </c>
      <c r="W58" s="26">
        <f t="shared" si="5"/>
        <v>12</v>
      </c>
      <c r="X58" s="23">
        <f t="shared" si="6"/>
        <v>60</v>
      </c>
      <c r="AZ58" s="159"/>
    </row>
    <row r="59" spans="1:52" s="28" customFormat="1" ht="12.75" customHeight="1" x14ac:dyDescent="0.3">
      <c r="A59" s="32">
        <v>17</v>
      </c>
      <c r="B59" s="24"/>
      <c r="C59" s="33"/>
      <c r="D59" s="25"/>
      <c r="E59" s="30"/>
      <c r="F59" s="52"/>
      <c r="G59" s="52"/>
      <c r="H59" s="52"/>
      <c r="I59" s="52"/>
      <c r="J59" s="52"/>
      <c r="K59" s="52"/>
      <c r="L59" s="52"/>
      <c r="M59" s="21">
        <f t="shared" si="0"/>
        <v>0</v>
      </c>
      <c r="N59" s="26">
        <f t="shared" si="3"/>
        <v>12</v>
      </c>
      <c r="O59" s="52"/>
      <c r="P59" s="52"/>
      <c r="Q59" s="52"/>
      <c r="R59" s="22">
        <f t="shared" si="7"/>
        <v>0</v>
      </c>
      <c r="S59" s="26">
        <f t="shared" si="4"/>
        <v>36</v>
      </c>
      <c r="T59" s="54"/>
      <c r="U59" s="54"/>
      <c r="V59" s="21">
        <f t="shared" si="2"/>
        <v>0</v>
      </c>
      <c r="W59" s="26">
        <f t="shared" si="5"/>
        <v>12</v>
      </c>
      <c r="X59" s="23">
        <f t="shared" si="6"/>
        <v>60</v>
      </c>
      <c r="AZ59" s="159"/>
    </row>
    <row r="60" spans="1:52" s="28" customFormat="1" ht="12.75" customHeight="1" x14ac:dyDescent="0.3">
      <c r="A60" s="32">
        <v>18</v>
      </c>
      <c r="B60" s="24"/>
      <c r="C60" s="33"/>
      <c r="D60" s="25"/>
      <c r="E60" s="30"/>
      <c r="F60" s="52"/>
      <c r="G60" s="52"/>
      <c r="H60" s="52"/>
      <c r="I60" s="52"/>
      <c r="J60" s="52"/>
      <c r="K60" s="52"/>
      <c r="L60" s="52"/>
      <c r="M60" s="21">
        <f t="shared" si="0"/>
        <v>0</v>
      </c>
      <c r="N60" s="26">
        <f t="shared" si="3"/>
        <v>12</v>
      </c>
      <c r="O60" s="52"/>
      <c r="P60" s="52"/>
      <c r="Q60" s="52"/>
      <c r="R60" s="22">
        <f t="shared" si="7"/>
        <v>0</v>
      </c>
      <c r="S60" s="26">
        <f t="shared" si="4"/>
        <v>36</v>
      </c>
      <c r="T60" s="54"/>
      <c r="U60" s="54"/>
      <c r="V60" s="21">
        <f t="shared" si="2"/>
        <v>0</v>
      </c>
      <c r="W60" s="26">
        <f t="shared" si="5"/>
        <v>12</v>
      </c>
      <c r="X60" s="23">
        <f t="shared" si="6"/>
        <v>60</v>
      </c>
      <c r="AZ60" s="159"/>
    </row>
    <row r="61" spans="1:52" s="28" customFormat="1" ht="12.75" customHeight="1" x14ac:dyDescent="0.3">
      <c r="A61" s="32">
        <v>19</v>
      </c>
      <c r="B61" s="24"/>
      <c r="C61" s="33"/>
      <c r="D61" s="25"/>
      <c r="E61" s="30"/>
      <c r="F61" s="52"/>
      <c r="G61" s="52"/>
      <c r="H61" s="52"/>
      <c r="I61" s="52"/>
      <c r="J61" s="52"/>
      <c r="K61" s="52"/>
      <c r="L61" s="52"/>
      <c r="M61" s="21">
        <f t="shared" si="0"/>
        <v>0</v>
      </c>
      <c r="N61" s="26">
        <f t="shared" si="3"/>
        <v>12</v>
      </c>
      <c r="O61" s="52"/>
      <c r="P61" s="52"/>
      <c r="Q61" s="52"/>
      <c r="R61" s="22">
        <f t="shared" si="7"/>
        <v>0</v>
      </c>
      <c r="S61" s="26">
        <f t="shared" si="4"/>
        <v>36</v>
      </c>
      <c r="T61" s="54"/>
      <c r="U61" s="54"/>
      <c r="V61" s="21">
        <f t="shared" si="2"/>
        <v>0</v>
      </c>
      <c r="W61" s="26">
        <f t="shared" si="5"/>
        <v>12</v>
      </c>
      <c r="X61" s="23">
        <f t="shared" si="6"/>
        <v>60</v>
      </c>
      <c r="AZ61" s="159"/>
    </row>
    <row r="62" spans="1:52" s="28" customFormat="1" ht="12.75" customHeight="1" x14ac:dyDescent="0.3">
      <c r="A62" s="32">
        <v>20</v>
      </c>
      <c r="B62" s="24"/>
      <c r="C62" s="33"/>
      <c r="D62" s="25"/>
      <c r="E62" s="30"/>
      <c r="F62" s="52"/>
      <c r="G62" s="52"/>
      <c r="H62" s="52"/>
      <c r="I62" s="52"/>
      <c r="J62" s="52"/>
      <c r="K62" s="52"/>
      <c r="L62" s="52"/>
      <c r="M62" s="21">
        <f t="shared" si="0"/>
        <v>0</v>
      </c>
      <c r="N62" s="26">
        <f t="shared" si="3"/>
        <v>12</v>
      </c>
      <c r="O62" s="52"/>
      <c r="P62" s="52"/>
      <c r="Q62" s="52"/>
      <c r="R62" s="22">
        <f t="shared" si="7"/>
        <v>0</v>
      </c>
      <c r="S62" s="26">
        <f t="shared" si="4"/>
        <v>36</v>
      </c>
      <c r="T62" s="54"/>
      <c r="U62" s="54"/>
      <c r="V62" s="21">
        <f t="shared" si="2"/>
        <v>0</v>
      </c>
      <c r="W62" s="26">
        <f t="shared" si="5"/>
        <v>12</v>
      </c>
      <c r="X62" s="23">
        <f t="shared" si="6"/>
        <v>60</v>
      </c>
      <c r="AZ62" s="159"/>
    </row>
    <row r="63" spans="1:52" s="28" customFormat="1" ht="12.75" customHeight="1" x14ac:dyDescent="0.3">
      <c r="A63" s="32">
        <v>21</v>
      </c>
      <c r="B63" s="24"/>
      <c r="C63" s="33"/>
      <c r="D63" s="25"/>
      <c r="E63" s="30"/>
      <c r="F63" s="52"/>
      <c r="G63" s="52"/>
      <c r="H63" s="52"/>
      <c r="I63" s="52"/>
      <c r="J63" s="52"/>
      <c r="K63" s="52"/>
      <c r="L63" s="52"/>
      <c r="M63" s="21">
        <f t="shared" si="0"/>
        <v>0</v>
      </c>
      <c r="N63" s="26">
        <f t="shared" si="3"/>
        <v>12</v>
      </c>
      <c r="O63" s="52"/>
      <c r="P63" s="52"/>
      <c r="Q63" s="52"/>
      <c r="R63" s="22">
        <f t="shared" si="7"/>
        <v>0</v>
      </c>
      <c r="S63" s="26">
        <f t="shared" si="4"/>
        <v>36</v>
      </c>
      <c r="T63" s="54"/>
      <c r="U63" s="54"/>
      <c r="V63" s="21">
        <f t="shared" si="2"/>
        <v>0</v>
      </c>
      <c r="W63" s="26">
        <f t="shared" si="5"/>
        <v>12</v>
      </c>
      <c r="X63" s="23">
        <f t="shared" si="6"/>
        <v>60</v>
      </c>
      <c r="AZ63" s="159"/>
    </row>
    <row r="64" spans="1:52" s="28" customFormat="1" ht="12.75" customHeight="1" x14ac:dyDescent="0.3">
      <c r="A64" s="32">
        <v>22</v>
      </c>
      <c r="B64" s="24"/>
      <c r="C64" s="33"/>
      <c r="D64" s="25"/>
      <c r="E64" s="30"/>
      <c r="F64" s="52"/>
      <c r="G64" s="52"/>
      <c r="H64" s="52"/>
      <c r="I64" s="52"/>
      <c r="J64" s="52"/>
      <c r="K64" s="52"/>
      <c r="L64" s="52"/>
      <c r="M64" s="21">
        <f t="shared" si="0"/>
        <v>0</v>
      </c>
      <c r="N64" s="26">
        <f t="shared" si="3"/>
        <v>12</v>
      </c>
      <c r="O64" s="52"/>
      <c r="P64" s="52"/>
      <c r="Q64" s="52"/>
      <c r="R64" s="22">
        <f t="shared" si="7"/>
        <v>0</v>
      </c>
      <c r="S64" s="26">
        <f t="shared" si="4"/>
        <v>36</v>
      </c>
      <c r="T64" s="54"/>
      <c r="U64" s="54"/>
      <c r="V64" s="21">
        <f t="shared" si="2"/>
        <v>0</v>
      </c>
      <c r="W64" s="26">
        <f t="shared" si="5"/>
        <v>12</v>
      </c>
      <c r="X64" s="23">
        <f t="shared" si="6"/>
        <v>60</v>
      </c>
      <c r="AZ64" s="159"/>
    </row>
    <row r="65" spans="1:52" s="28" customFormat="1" ht="12.75" customHeight="1" x14ac:dyDescent="0.3">
      <c r="A65" s="32">
        <v>23</v>
      </c>
      <c r="B65" s="24"/>
      <c r="C65" s="33"/>
      <c r="D65" s="25"/>
      <c r="E65" s="30"/>
      <c r="F65" s="52"/>
      <c r="G65" s="52"/>
      <c r="H65" s="52"/>
      <c r="I65" s="52"/>
      <c r="J65" s="52"/>
      <c r="K65" s="52"/>
      <c r="L65" s="52"/>
      <c r="M65" s="21">
        <f t="shared" si="0"/>
        <v>0</v>
      </c>
      <c r="N65" s="26">
        <f t="shared" si="3"/>
        <v>12</v>
      </c>
      <c r="O65" s="52"/>
      <c r="P65" s="52"/>
      <c r="Q65" s="52"/>
      <c r="R65" s="22">
        <f t="shared" si="7"/>
        <v>0</v>
      </c>
      <c r="S65" s="26">
        <f t="shared" si="4"/>
        <v>36</v>
      </c>
      <c r="T65" s="54"/>
      <c r="U65" s="54"/>
      <c r="V65" s="21">
        <f t="shared" si="2"/>
        <v>0</v>
      </c>
      <c r="W65" s="26">
        <f t="shared" si="5"/>
        <v>12</v>
      </c>
      <c r="X65" s="23">
        <f t="shared" si="6"/>
        <v>60</v>
      </c>
      <c r="AZ65" s="159"/>
    </row>
    <row r="66" spans="1:52" s="28" customFormat="1" ht="12.75" customHeight="1" x14ac:dyDescent="0.3">
      <c r="A66" s="32">
        <v>24</v>
      </c>
      <c r="B66" s="24"/>
      <c r="C66" s="33"/>
      <c r="D66" s="25"/>
      <c r="E66" s="30"/>
      <c r="F66" s="52"/>
      <c r="G66" s="52"/>
      <c r="H66" s="52"/>
      <c r="I66" s="52"/>
      <c r="J66" s="52"/>
      <c r="K66" s="52"/>
      <c r="L66" s="52"/>
      <c r="M66" s="21">
        <f t="shared" si="0"/>
        <v>0</v>
      </c>
      <c r="N66" s="26">
        <f t="shared" si="3"/>
        <v>12</v>
      </c>
      <c r="O66" s="52"/>
      <c r="P66" s="52"/>
      <c r="Q66" s="52"/>
      <c r="R66" s="22">
        <f t="shared" si="7"/>
        <v>0</v>
      </c>
      <c r="S66" s="26">
        <f t="shared" si="4"/>
        <v>36</v>
      </c>
      <c r="T66" s="54"/>
      <c r="U66" s="54"/>
      <c r="V66" s="21">
        <f t="shared" si="2"/>
        <v>0</v>
      </c>
      <c r="W66" s="26">
        <f t="shared" si="5"/>
        <v>12</v>
      </c>
      <c r="X66" s="23">
        <f t="shared" si="6"/>
        <v>60</v>
      </c>
      <c r="AZ66" s="159"/>
    </row>
    <row r="67" spans="1:52" s="28" customFormat="1" ht="12.75" customHeight="1" x14ac:dyDescent="0.3">
      <c r="A67" s="32">
        <v>25</v>
      </c>
      <c r="B67" s="24"/>
      <c r="C67" s="33"/>
      <c r="D67" s="25"/>
      <c r="E67" s="30"/>
      <c r="F67" s="52"/>
      <c r="G67" s="52"/>
      <c r="H67" s="52"/>
      <c r="I67" s="52"/>
      <c r="J67" s="52"/>
      <c r="K67" s="52"/>
      <c r="L67" s="52"/>
      <c r="M67" s="21">
        <f t="shared" si="0"/>
        <v>0</v>
      </c>
      <c r="N67" s="26">
        <f t="shared" si="3"/>
        <v>12</v>
      </c>
      <c r="O67" s="52"/>
      <c r="P67" s="52"/>
      <c r="Q67" s="52"/>
      <c r="R67" s="22">
        <f t="shared" si="7"/>
        <v>0</v>
      </c>
      <c r="S67" s="26">
        <f t="shared" si="4"/>
        <v>36</v>
      </c>
      <c r="T67" s="54"/>
      <c r="U67" s="54"/>
      <c r="V67" s="21">
        <f t="shared" si="2"/>
        <v>0</v>
      </c>
      <c r="W67" s="26">
        <f t="shared" si="5"/>
        <v>12</v>
      </c>
      <c r="X67" s="23">
        <f t="shared" si="6"/>
        <v>60</v>
      </c>
      <c r="AZ67" s="159"/>
    </row>
    <row r="68" spans="1:52" s="28" customFormat="1" ht="12.75" customHeight="1" x14ac:dyDescent="0.3">
      <c r="A68" s="32">
        <v>26</v>
      </c>
      <c r="B68" s="24"/>
      <c r="C68" s="33"/>
      <c r="D68" s="25"/>
      <c r="E68" s="30"/>
      <c r="F68" s="52"/>
      <c r="G68" s="52"/>
      <c r="H68" s="52"/>
      <c r="I68" s="52"/>
      <c r="J68" s="52"/>
      <c r="K68" s="52"/>
      <c r="L68" s="52"/>
      <c r="M68" s="21">
        <f t="shared" si="0"/>
        <v>0</v>
      </c>
      <c r="N68" s="26">
        <f t="shared" si="3"/>
        <v>12</v>
      </c>
      <c r="O68" s="52"/>
      <c r="P68" s="52"/>
      <c r="Q68" s="52"/>
      <c r="R68" s="22">
        <f t="shared" si="7"/>
        <v>0</v>
      </c>
      <c r="S68" s="26">
        <f t="shared" si="4"/>
        <v>36</v>
      </c>
      <c r="T68" s="54"/>
      <c r="U68" s="54"/>
      <c r="V68" s="21">
        <f t="shared" si="2"/>
        <v>0</v>
      </c>
      <c r="W68" s="26">
        <f t="shared" si="5"/>
        <v>12</v>
      </c>
      <c r="X68" s="23">
        <f t="shared" si="6"/>
        <v>60</v>
      </c>
      <c r="AZ68" s="159"/>
    </row>
    <row r="69" spans="1:52" s="28" customFormat="1" ht="12.75" customHeight="1" x14ac:dyDescent="0.3">
      <c r="A69" s="32">
        <v>27</v>
      </c>
      <c r="B69" s="24"/>
      <c r="C69" s="33"/>
      <c r="D69" s="25"/>
      <c r="E69" s="30"/>
      <c r="F69" s="52"/>
      <c r="G69" s="52"/>
      <c r="H69" s="52"/>
      <c r="I69" s="52"/>
      <c r="J69" s="52"/>
      <c r="K69" s="52"/>
      <c r="L69" s="52"/>
      <c r="M69" s="21">
        <f t="shared" si="0"/>
        <v>0</v>
      </c>
      <c r="N69" s="26">
        <f t="shared" si="3"/>
        <v>12</v>
      </c>
      <c r="O69" s="52"/>
      <c r="P69" s="52"/>
      <c r="Q69" s="52"/>
      <c r="R69" s="22">
        <f t="shared" si="7"/>
        <v>0</v>
      </c>
      <c r="S69" s="26">
        <f t="shared" si="4"/>
        <v>36</v>
      </c>
      <c r="T69" s="54"/>
      <c r="U69" s="54"/>
      <c r="V69" s="21">
        <f t="shared" si="2"/>
        <v>0</v>
      </c>
      <c r="W69" s="26">
        <f t="shared" si="5"/>
        <v>12</v>
      </c>
      <c r="X69" s="23">
        <f t="shared" si="6"/>
        <v>60</v>
      </c>
      <c r="AZ69" s="159"/>
    </row>
    <row r="70" spans="1:52" s="28" customFormat="1" ht="12.75" customHeight="1" x14ac:dyDescent="0.3">
      <c r="A70" s="32">
        <v>28</v>
      </c>
      <c r="B70" s="24"/>
      <c r="C70" s="33"/>
      <c r="D70" s="25"/>
      <c r="E70" s="30"/>
      <c r="F70" s="52"/>
      <c r="G70" s="52"/>
      <c r="H70" s="52"/>
      <c r="I70" s="52"/>
      <c r="J70" s="52"/>
      <c r="K70" s="52"/>
      <c r="L70" s="52"/>
      <c r="M70" s="21">
        <f t="shared" si="0"/>
        <v>0</v>
      </c>
      <c r="N70" s="26">
        <f t="shared" si="3"/>
        <v>12</v>
      </c>
      <c r="O70" s="52"/>
      <c r="P70" s="52"/>
      <c r="Q70" s="52"/>
      <c r="R70" s="22">
        <f t="shared" si="7"/>
        <v>0</v>
      </c>
      <c r="S70" s="26">
        <f t="shared" si="4"/>
        <v>36</v>
      </c>
      <c r="T70" s="54"/>
      <c r="U70" s="54"/>
      <c r="V70" s="21">
        <f t="shared" si="2"/>
        <v>0</v>
      </c>
      <c r="W70" s="26">
        <f t="shared" si="5"/>
        <v>12</v>
      </c>
      <c r="X70" s="23">
        <f t="shared" si="6"/>
        <v>60</v>
      </c>
      <c r="AZ70" s="159"/>
    </row>
    <row r="71" spans="1:52" s="28" customFormat="1" ht="12.75" customHeight="1" x14ac:dyDescent="0.3">
      <c r="A71" s="32">
        <v>29</v>
      </c>
      <c r="B71" s="24"/>
      <c r="C71" s="33"/>
      <c r="D71" s="25"/>
      <c r="E71" s="30"/>
      <c r="F71" s="52"/>
      <c r="G71" s="52"/>
      <c r="H71" s="52"/>
      <c r="I71" s="52"/>
      <c r="J71" s="52"/>
      <c r="K71" s="52"/>
      <c r="L71" s="52"/>
      <c r="M71" s="21">
        <f t="shared" si="0"/>
        <v>0</v>
      </c>
      <c r="N71" s="26">
        <f t="shared" si="3"/>
        <v>12</v>
      </c>
      <c r="O71" s="52"/>
      <c r="P71" s="52"/>
      <c r="Q71" s="52"/>
      <c r="R71" s="22">
        <f t="shared" si="7"/>
        <v>0</v>
      </c>
      <c r="S71" s="26">
        <f t="shared" si="4"/>
        <v>36</v>
      </c>
      <c r="T71" s="54"/>
      <c r="U71" s="54"/>
      <c r="V71" s="21">
        <f t="shared" si="2"/>
        <v>0</v>
      </c>
      <c r="W71" s="26">
        <f t="shared" si="5"/>
        <v>12</v>
      </c>
      <c r="X71" s="23">
        <f t="shared" si="6"/>
        <v>60</v>
      </c>
      <c r="AZ71" s="159"/>
    </row>
    <row r="72" spans="1:52" s="28" customFormat="1" ht="12.75" customHeight="1" x14ac:dyDescent="0.3">
      <c r="A72" s="32">
        <v>30</v>
      </c>
      <c r="B72" s="24"/>
      <c r="C72" s="33"/>
      <c r="D72" s="25"/>
      <c r="E72" s="30"/>
      <c r="F72" s="52"/>
      <c r="G72" s="52"/>
      <c r="H72" s="52"/>
      <c r="I72" s="52"/>
      <c r="J72" s="52"/>
      <c r="K72" s="52"/>
      <c r="L72" s="52"/>
      <c r="M72" s="21">
        <f t="shared" si="0"/>
        <v>0</v>
      </c>
      <c r="N72" s="26">
        <f t="shared" si="3"/>
        <v>12</v>
      </c>
      <c r="O72" s="52"/>
      <c r="P72" s="52"/>
      <c r="Q72" s="52"/>
      <c r="R72" s="22">
        <f t="shared" si="7"/>
        <v>0</v>
      </c>
      <c r="S72" s="26">
        <f t="shared" si="4"/>
        <v>36</v>
      </c>
      <c r="T72" s="54"/>
      <c r="U72" s="54"/>
      <c r="V72" s="21">
        <f t="shared" si="2"/>
        <v>0</v>
      </c>
      <c r="W72" s="26">
        <f t="shared" si="5"/>
        <v>12</v>
      </c>
      <c r="X72" s="23">
        <f t="shared" si="6"/>
        <v>60</v>
      </c>
      <c r="AZ72" s="159"/>
    </row>
    <row r="73" spans="1:52" ht="23.25" x14ac:dyDescent="0.35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</row>
    <row r="74" spans="1:52" ht="21" x14ac:dyDescent="0.35">
      <c r="A74" s="34" t="s">
        <v>33</v>
      </c>
      <c r="B74" s="38"/>
      <c r="C74" s="35"/>
      <c r="D74" s="35"/>
      <c r="E74" s="35"/>
      <c r="F74" s="35"/>
      <c r="G74" s="35"/>
      <c r="H74" s="35"/>
      <c r="I74" s="35"/>
      <c r="J74" s="35"/>
      <c r="K74" s="36" t="s">
        <v>34</v>
      </c>
    </row>
    <row r="75" spans="1:52" ht="15.75" x14ac:dyDescent="0.25">
      <c r="B75" s="38"/>
    </row>
    <row r="76" spans="1:52" x14ac:dyDescent="0.25">
      <c r="A76" s="37" t="s">
        <v>35</v>
      </c>
      <c r="B76" s="37"/>
      <c r="C76" s="37"/>
      <c r="D76" s="37"/>
      <c r="E76" s="37"/>
      <c r="F76" s="37"/>
      <c r="G76" s="37"/>
      <c r="H76" s="37"/>
      <c r="I76" s="37"/>
      <c r="J76" s="37"/>
      <c r="K76" s="37" t="s">
        <v>36</v>
      </c>
      <c r="L76" s="37"/>
    </row>
    <row r="77" spans="1:52" x14ac:dyDescent="0.25">
      <c r="A77" s="37" t="s">
        <v>37</v>
      </c>
      <c r="B77" s="37"/>
      <c r="C77" s="37"/>
      <c r="D77" s="37"/>
      <c r="E77" s="37"/>
      <c r="F77" s="37"/>
      <c r="G77" s="37"/>
      <c r="H77" s="37"/>
      <c r="I77" s="37"/>
      <c r="J77" s="37"/>
      <c r="K77" s="37" t="s">
        <v>38</v>
      </c>
      <c r="L77" s="37"/>
    </row>
  </sheetData>
  <mergeCells count="18">
    <mergeCell ref="A8:X8"/>
    <mergeCell ref="A2:X2"/>
    <mergeCell ref="A3:X3"/>
    <mergeCell ref="A4:X4"/>
    <mergeCell ref="A6:X6"/>
    <mergeCell ref="A7:X7"/>
    <mergeCell ref="B13:D13"/>
    <mergeCell ref="A73:X73"/>
    <mergeCell ref="A9:X9"/>
    <mergeCell ref="A10:E10"/>
    <mergeCell ref="F10:M10"/>
    <mergeCell ref="N10:N11"/>
    <mergeCell ref="O10:R10"/>
    <mergeCell ref="S10:S11"/>
    <mergeCell ref="T10:V10"/>
    <mergeCell ref="W10:W11"/>
    <mergeCell ref="X10:X11"/>
    <mergeCell ref="A11:E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77"/>
  <sheetViews>
    <sheetView tabSelected="1" workbookViewId="0">
      <selection activeCell="AZ7" sqref="AZ1:AZ1048576"/>
    </sheetView>
  </sheetViews>
  <sheetFormatPr defaultColWidth="9" defaultRowHeight="15" x14ac:dyDescent="0.25"/>
  <cols>
    <col min="1" max="1" width="3.42578125" customWidth="1"/>
    <col min="2" max="2" width="10.85546875" customWidth="1"/>
    <col min="3" max="3" width="1.85546875" customWidth="1"/>
    <col min="4" max="4" width="11.7109375" customWidth="1"/>
    <col min="5" max="5" width="3.5703125" customWidth="1"/>
    <col min="6" max="23" width="6.7109375" customWidth="1"/>
    <col min="52" max="52" width="9" style="158"/>
  </cols>
  <sheetData>
    <row r="2" spans="1:52" ht="17.25" x14ac:dyDescent="0.3">
      <c r="A2" s="56" t="s">
        <v>0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61"/>
      <c r="P2" s="61"/>
      <c r="Q2" s="61"/>
      <c r="R2" s="61"/>
      <c r="S2" s="61"/>
      <c r="T2" s="61"/>
      <c r="U2" s="61"/>
      <c r="V2" s="61"/>
      <c r="W2" s="61"/>
      <c r="X2" s="61"/>
    </row>
    <row r="3" spans="1:52" ht="17.25" x14ac:dyDescent="0.3">
      <c r="A3" s="56" t="s">
        <v>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61"/>
      <c r="P3" s="61"/>
      <c r="Q3" s="61"/>
      <c r="R3" s="61"/>
      <c r="S3" s="61"/>
      <c r="T3" s="61"/>
      <c r="U3" s="61"/>
      <c r="V3" s="61"/>
      <c r="W3" s="61"/>
      <c r="X3" s="61"/>
    </row>
    <row r="4" spans="1:52" ht="18" x14ac:dyDescent="0.2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3"/>
      <c r="P4" s="63"/>
      <c r="Q4" s="63"/>
      <c r="R4" s="63"/>
      <c r="S4" s="63"/>
      <c r="T4" s="63"/>
      <c r="U4" s="63"/>
      <c r="V4" s="63"/>
      <c r="W4" s="63"/>
      <c r="X4" s="63"/>
    </row>
    <row r="5" spans="1:52" ht="17.2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  <c r="P5" s="3"/>
      <c r="Q5" s="3"/>
      <c r="R5" s="3"/>
      <c r="S5" s="3"/>
      <c r="T5" s="3"/>
      <c r="U5" s="3"/>
      <c r="V5" s="3"/>
      <c r="W5" s="3"/>
      <c r="X5" s="3"/>
    </row>
    <row r="6" spans="1:52" ht="20.25" x14ac:dyDescent="0.3">
      <c r="A6" s="55" t="s">
        <v>3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7"/>
      <c r="P6" s="57"/>
      <c r="Q6" s="57"/>
      <c r="R6" s="57"/>
      <c r="S6" s="57"/>
      <c r="T6" s="57"/>
      <c r="U6" s="57"/>
      <c r="V6" s="57"/>
      <c r="W6" s="57"/>
      <c r="X6" s="57"/>
    </row>
    <row r="7" spans="1:52" ht="20.25" x14ac:dyDescent="0.3">
      <c r="A7" s="55" t="s">
        <v>41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7"/>
      <c r="P7" s="57"/>
      <c r="Q7" s="57"/>
      <c r="R7" s="57"/>
      <c r="S7" s="57"/>
      <c r="T7" s="57"/>
      <c r="U7" s="57"/>
      <c r="V7" s="57"/>
      <c r="W7" s="57"/>
      <c r="X7" s="57"/>
    </row>
    <row r="8" spans="1:52" ht="20.25" x14ac:dyDescent="0.3">
      <c r="A8" s="55" t="s">
        <v>5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7"/>
      <c r="P8" s="57"/>
      <c r="Q8" s="57"/>
      <c r="R8" s="57"/>
      <c r="S8" s="57"/>
      <c r="T8" s="57"/>
      <c r="U8" s="57"/>
      <c r="V8" s="57"/>
      <c r="W8" s="57"/>
      <c r="X8" s="57"/>
    </row>
    <row r="9" spans="1:52" ht="20.25" x14ac:dyDescent="0.3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6"/>
      <c r="P9" s="66"/>
      <c r="Q9" s="66"/>
      <c r="R9" s="66"/>
      <c r="S9" s="66"/>
      <c r="T9" s="66"/>
      <c r="U9" s="66"/>
      <c r="V9" s="66"/>
      <c r="W9" s="66"/>
      <c r="X9" s="66"/>
    </row>
    <row r="10" spans="1:52" ht="22.5" customHeight="1" x14ac:dyDescent="0.25">
      <c r="A10" s="67" t="s">
        <v>6</v>
      </c>
      <c r="B10" s="68"/>
      <c r="C10" s="68"/>
      <c r="D10" s="68"/>
      <c r="E10" s="69"/>
      <c r="F10" s="70" t="s">
        <v>7</v>
      </c>
      <c r="G10" s="71"/>
      <c r="H10" s="71"/>
      <c r="I10" s="71"/>
      <c r="J10" s="72"/>
      <c r="K10" s="72"/>
      <c r="L10" s="72"/>
      <c r="M10" s="73"/>
      <c r="N10" s="74" t="s">
        <v>8</v>
      </c>
      <c r="O10" s="76" t="s">
        <v>9</v>
      </c>
      <c r="P10" s="77"/>
      <c r="Q10" s="77"/>
      <c r="R10" s="78"/>
      <c r="S10" s="79" t="s">
        <v>10</v>
      </c>
      <c r="T10" s="81" t="s">
        <v>11</v>
      </c>
      <c r="U10" s="82"/>
      <c r="V10" s="83"/>
      <c r="W10" s="84" t="s">
        <v>12</v>
      </c>
      <c r="X10" s="85" t="s">
        <v>13</v>
      </c>
    </row>
    <row r="11" spans="1:52" ht="75" customHeight="1" x14ac:dyDescent="0.25">
      <c r="A11" s="87" t="s">
        <v>14</v>
      </c>
      <c r="B11" s="88"/>
      <c r="C11" s="88"/>
      <c r="D11" s="88"/>
      <c r="E11" s="88"/>
      <c r="F11" s="4" t="s">
        <v>15</v>
      </c>
      <c r="G11" s="4" t="s">
        <v>16</v>
      </c>
      <c r="H11" s="4" t="s">
        <v>17</v>
      </c>
      <c r="I11" s="4" t="s">
        <v>18</v>
      </c>
      <c r="J11" s="4" t="s">
        <v>19</v>
      </c>
      <c r="K11" s="5" t="s">
        <v>20</v>
      </c>
      <c r="L11" s="5" t="s">
        <v>21</v>
      </c>
      <c r="M11" s="6" t="s">
        <v>22</v>
      </c>
      <c r="N11" s="75"/>
      <c r="O11" s="7" t="s">
        <v>23</v>
      </c>
      <c r="P11" s="7" t="s">
        <v>24</v>
      </c>
      <c r="Q11" s="7" t="s">
        <v>25</v>
      </c>
      <c r="R11" s="8" t="s">
        <v>22</v>
      </c>
      <c r="S11" s="80"/>
      <c r="T11" s="9" t="s">
        <v>26</v>
      </c>
      <c r="U11" s="9" t="s">
        <v>27</v>
      </c>
      <c r="V11" s="10" t="s">
        <v>22</v>
      </c>
      <c r="W11" s="84"/>
      <c r="X11" s="86"/>
    </row>
    <row r="12" spans="1:52" ht="27.95" customHeight="1" x14ac:dyDescent="0.25">
      <c r="A12" s="11"/>
      <c r="B12" s="12" t="s">
        <v>28</v>
      </c>
      <c r="C12" s="12"/>
      <c r="D12" s="12" t="s">
        <v>29</v>
      </c>
      <c r="E12" s="12" t="s">
        <v>30</v>
      </c>
      <c r="F12" s="13" t="s">
        <v>31</v>
      </c>
      <c r="G12" s="13" t="s">
        <v>31</v>
      </c>
      <c r="H12" s="13" t="s">
        <v>31</v>
      </c>
      <c r="I12" s="13" t="s">
        <v>31</v>
      </c>
      <c r="J12" s="13" t="s">
        <v>31</v>
      </c>
      <c r="K12" s="13" t="s">
        <v>31</v>
      </c>
      <c r="L12" s="13" t="s">
        <v>31</v>
      </c>
      <c r="M12" s="14">
        <f>M13</f>
        <v>0</v>
      </c>
      <c r="N12" s="15">
        <v>0.2</v>
      </c>
      <c r="O12" s="13" t="s">
        <v>31</v>
      </c>
      <c r="P12" s="13" t="s">
        <v>31</v>
      </c>
      <c r="Q12" s="13" t="s">
        <v>31</v>
      </c>
      <c r="R12" s="16">
        <f>R13</f>
        <v>0</v>
      </c>
      <c r="S12" s="17">
        <v>0.6</v>
      </c>
      <c r="T12" s="13" t="s">
        <v>31</v>
      </c>
      <c r="U12" s="13" t="s">
        <v>31</v>
      </c>
      <c r="V12" s="1">
        <f>V13</f>
        <v>0</v>
      </c>
      <c r="W12" s="18">
        <v>0.2</v>
      </c>
      <c r="X12" s="19" t="s">
        <v>32</v>
      </c>
    </row>
    <row r="13" spans="1:52" s="28" customFormat="1" ht="15" customHeight="1" x14ac:dyDescent="0.25">
      <c r="A13" s="20">
        <v>1</v>
      </c>
      <c r="B13" s="58" t="s">
        <v>39</v>
      </c>
      <c r="C13" s="59"/>
      <c r="D13" s="60"/>
      <c r="E13" s="20"/>
      <c r="F13" s="52"/>
      <c r="G13" s="52"/>
      <c r="H13" s="52"/>
      <c r="I13" s="52"/>
      <c r="J13" s="52"/>
      <c r="K13" s="52"/>
      <c r="L13" s="52"/>
      <c r="M13" s="21">
        <f t="shared" ref="M13:M72" si="0">SUM(F13:L13)</f>
        <v>0</v>
      </c>
      <c r="N13" s="26">
        <f>((40/100)*M13+60)*$N$12</f>
        <v>12</v>
      </c>
      <c r="O13" s="52"/>
      <c r="P13" s="52"/>
      <c r="Q13" s="52"/>
      <c r="R13" s="22">
        <f t="shared" ref="R13:R42" si="1">SUM(O13:Q13)</f>
        <v>0</v>
      </c>
      <c r="S13" s="26">
        <f>((40/100)*R13+60)*$S$12</f>
        <v>36</v>
      </c>
      <c r="T13" s="54"/>
      <c r="U13" s="54"/>
      <c r="V13" s="21">
        <f t="shared" ref="V13:V72" si="2">SUM(T13:U13)</f>
        <v>0</v>
      </c>
      <c r="W13" s="26">
        <f>((40/100)*V13+60)*$W$12</f>
        <v>12</v>
      </c>
      <c r="X13" s="23"/>
      <c r="AZ13" s="159"/>
    </row>
    <row r="14" spans="1:52" s="28" customFormat="1" ht="15" customHeight="1" x14ac:dyDescent="0.3">
      <c r="A14" s="20">
        <v>2</v>
      </c>
      <c r="B14" s="24"/>
      <c r="C14" s="29"/>
      <c r="D14" s="25"/>
      <c r="E14" s="20"/>
      <c r="F14" s="52"/>
      <c r="G14" s="52"/>
      <c r="H14" s="52"/>
      <c r="I14" s="52"/>
      <c r="J14" s="52"/>
      <c r="K14" s="52"/>
      <c r="L14" s="52"/>
      <c r="M14" s="21">
        <f t="shared" si="0"/>
        <v>0</v>
      </c>
      <c r="N14" s="26">
        <f t="shared" ref="N14:N72" si="3">((40/100)*M14+60)*$N$12</f>
        <v>12</v>
      </c>
      <c r="O14" s="52"/>
      <c r="P14" s="52"/>
      <c r="Q14" s="52"/>
      <c r="R14" s="22">
        <f t="shared" si="1"/>
        <v>0</v>
      </c>
      <c r="S14" s="26">
        <f t="shared" ref="S14:S72" si="4">((40/100)*R14+60)*$S$12</f>
        <v>36</v>
      </c>
      <c r="T14" s="54"/>
      <c r="U14" s="54"/>
      <c r="V14" s="21">
        <f t="shared" si="2"/>
        <v>0</v>
      </c>
      <c r="W14" s="26">
        <f t="shared" ref="W14:W72" si="5">((40/100)*V14+60)*$W$12</f>
        <v>12</v>
      </c>
      <c r="X14" s="23">
        <f t="shared" ref="X14:X72" si="6">(N14+S14+W14)</f>
        <v>60</v>
      </c>
      <c r="AZ14" s="159"/>
    </row>
    <row r="15" spans="1:52" s="28" customFormat="1" ht="15" customHeight="1" x14ac:dyDescent="0.3">
      <c r="A15" s="20">
        <v>3</v>
      </c>
      <c r="B15" s="24"/>
      <c r="C15" s="29"/>
      <c r="D15" s="25"/>
      <c r="E15" s="20"/>
      <c r="F15" s="52"/>
      <c r="G15" s="52"/>
      <c r="H15" s="52"/>
      <c r="I15" s="52"/>
      <c r="J15" s="52"/>
      <c r="K15" s="52"/>
      <c r="L15" s="52"/>
      <c r="M15" s="21">
        <f t="shared" si="0"/>
        <v>0</v>
      </c>
      <c r="N15" s="26">
        <f t="shared" si="3"/>
        <v>12</v>
      </c>
      <c r="O15" s="52"/>
      <c r="P15" s="52"/>
      <c r="Q15" s="52"/>
      <c r="R15" s="22">
        <f t="shared" si="1"/>
        <v>0</v>
      </c>
      <c r="S15" s="26">
        <f t="shared" si="4"/>
        <v>36</v>
      </c>
      <c r="T15" s="54"/>
      <c r="U15" s="54"/>
      <c r="V15" s="21">
        <f t="shared" si="2"/>
        <v>0</v>
      </c>
      <c r="W15" s="26">
        <f t="shared" si="5"/>
        <v>12</v>
      </c>
      <c r="X15" s="23">
        <f t="shared" si="6"/>
        <v>60</v>
      </c>
      <c r="AZ15" s="159"/>
    </row>
    <row r="16" spans="1:52" s="28" customFormat="1" ht="15" customHeight="1" x14ac:dyDescent="0.3">
      <c r="A16" s="20">
        <v>4</v>
      </c>
      <c r="B16" s="24"/>
      <c r="C16" s="29"/>
      <c r="D16" s="25"/>
      <c r="E16" s="20"/>
      <c r="F16" s="52"/>
      <c r="G16" s="52"/>
      <c r="H16" s="52"/>
      <c r="I16" s="52"/>
      <c r="J16" s="52"/>
      <c r="K16" s="52"/>
      <c r="L16" s="52"/>
      <c r="M16" s="21">
        <f t="shared" si="0"/>
        <v>0</v>
      </c>
      <c r="N16" s="26">
        <f t="shared" si="3"/>
        <v>12</v>
      </c>
      <c r="O16" s="52"/>
      <c r="P16" s="52"/>
      <c r="Q16" s="52"/>
      <c r="R16" s="22">
        <f t="shared" si="1"/>
        <v>0</v>
      </c>
      <c r="S16" s="26">
        <f t="shared" si="4"/>
        <v>36</v>
      </c>
      <c r="T16" s="54"/>
      <c r="U16" s="54"/>
      <c r="V16" s="21">
        <f t="shared" si="2"/>
        <v>0</v>
      </c>
      <c r="W16" s="26">
        <f t="shared" si="5"/>
        <v>12</v>
      </c>
      <c r="X16" s="23">
        <f t="shared" si="6"/>
        <v>60</v>
      </c>
      <c r="AZ16" s="159"/>
    </row>
    <row r="17" spans="1:52" s="28" customFormat="1" ht="15" customHeight="1" x14ac:dyDescent="0.3">
      <c r="A17" s="20">
        <v>5</v>
      </c>
      <c r="B17" s="24"/>
      <c r="C17" s="29"/>
      <c r="D17" s="25"/>
      <c r="E17" s="20"/>
      <c r="F17" s="52"/>
      <c r="G17" s="52"/>
      <c r="H17" s="52"/>
      <c r="I17" s="52"/>
      <c r="J17" s="52"/>
      <c r="K17" s="52"/>
      <c r="L17" s="52"/>
      <c r="M17" s="21">
        <f t="shared" si="0"/>
        <v>0</v>
      </c>
      <c r="N17" s="26">
        <f t="shared" si="3"/>
        <v>12</v>
      </c>
      <c r="O17" s="52"/>
      <c r="P17" s="52"/>
      <c r="Q17" s="52"/>
      <c r="R17" s="22">
        <f t="shared" si="1"/>
        <v>0</v>
      </c>
      <c r="S17" s="26">
        <f t="shared" si="4"/>
        <v>36</v>
      </c>
      <c r="T17" s="54"/>
      <c r="U17" s="54"/>
      <c r="V17" s="21">
        <f t="shared" si="2"/>
        <v>0</v>
      </c>
      <c r="W17" s="26">
        <f t="shared" si="5"/>
        <v>12</v>
      </c>
      <c r="X17" s="23">
        <f t="shared" si="6"/>
        <v>60</v>
      </c>
      <c r="AZ17" s="159"/>
    </row>
    <row r="18" spans="1:52" s="28" customFormat="1" ht="15" customHeight="1" x14ac:dyDescent="0.3">
      <c r="A18" s="20">
        <v>6</v>
      </c>
      <c r="B18" s="24"/>
      <c r="C18" s="29"/>
      <c r="D18" s="25"/>
      <c r="E18" s="20"/>
      <c r="F18" s="52"/>
      <c r="G18" s="52"/>
      <c r="H18" s="52"/>
      <c r="I18" s="52"/>
      <c r="J18" s="52"/>
      <c r="K18" s="52"/>
      <c r="L18" s="52"/>
      <c r="M18" s="21">
        <f t="shared" si="0"/>
        <v>0</v>
      </c>
      <c r="N18" s="26">
        <f t="shared" si="3"/>
        <v>12</v>
      </c>
      <c r="O18" s="52"/>
      <c r="P18" s="52"/>
      <c r="Q18" s="52"/>
      <c r="R18" s="22">
        <f t="shared" si="1"/>
        <v>0</v>
      </c>
      <c r="S18" s="26">
        <f t="shared" si="4"/>
        <v>36</v>
      </c>
      <c r="T18" s="54"/>
      <c r="U18" s="54"/>
      <c r="V18" s="21">
        <f t="shared" si="2"/>
        <v>0</v>
      </c>
      <c r="W18" s="26">
        <f t="shared" si="5"/>
        <v>12</v>
      </c>
      <c r="X18" s="23">
        <f t="shared" si="6"/>
        <v>60</v>
      </c>
      <c r="AZ18" s="159"/>
    </row>
    <row r="19" spans="1:52" s="28" customFormat="1" ht="15" customHeight="1" x14ac:dyDescent="0.3">
      <c r="A19" s="20">
        <v>7</v>
      </c>
      <c r="B19" s="24"/>
      <c r="C19" s="29"/>
      <c r="D19" s="25"/>
      <c r="E19" s="20"/>
      <c r="F19" s="52"/>
      <c r="G19" s="52"/>
      <c r="H19" s="52"/>
      <c r="I19" s="52"/>
      <c r="J19" s="52"/>
      <c r="K19" s="52"/>
      <c r="L19" s="52"/>
      <c r="M19" s="21">
        <f t="shared" si="0"/>
        <v>0</v>
      </c>
      <c r="N19" s="26">
        <f t="shared" si="3"/>
        <v>12</v>
      </c>
      <c r="O19" s="52"/>
      <c r="P19" s="52"/>
      <c r="Q19" s="52"/>
      <c r="R19" s="22">
        <f t="shared" si="1"/>
        <v>0</v>
      </c>
      <c r="S19" s="26">
        <f t="shared" si="4"/>
        <v>36</v>
      </c>
      <c r="T19" s="54"/>
      <c r="U19" s="54"/>
      <c r="V19" s="21">
        <f t="shared" si="2"/>
        <v>0</v>
      </c>
      <c r="W19" s="26">
        <f t="shared" si="5"/>
        <v>12</v>
      </c>
      <c r="X19" s="23">
        <f t="shared" si="6"/>
        <v>60</v>
      </c>
      <c r="AZ19" s="159"/>
    </row>
    <row r="20" spans="1:52" s="28" customFormat="1" ht="15" customHeight="1" x14ac:dyDescent="0.3">
      <c r="A20" s="20">
        <v>8</v>
      </c>
      <c r="B20" s="24"/>
      <c r="C20" s="29"/>
      <c r="D20" s="25"/>
      <c r="E20" s="20"/>
      <c r="F20" s="52"/>
      <c r="G20" s="52"/>
      <c r="H20" s="52"/>
      <c r="I20" s="52"/>
      <c r="J20" s="52"/>
      <c r="K20" s="52"/>
      <c r="L20" s="52"/>
      <c r="M20" s="21">
        <f t="shared" si="0"/>
        <v>0</v>
      </c>
      <c r="N20" s="26">
        <f t="shared" si="3"/>
        <v>12</v>
      </c>
      <c r="O20" s="52"/>
      <c r="P20" s="52"/>
      <c r="Q20" s="52"/>
      <c r="R20" s="22">
        <f t="shared" si="1"/>
        <v>0</v>
      </c>
      <c r="S20" s="26">
        <f t="shared" si="4"/>
        <v>36</v>
      </c>
      <c r="T20" s="54"/>
      <c r="U20" s="54"/>
      <c r="V20" s="21">
        <f t="shared" si="2"/>
        <v>0</v>
      </c>
      <c r="W20" s="26">
        <f t="shared" si="5"/>
        <v>12</v>
      </c>
      <c r="X20" s="23">
        <f t="shared" si="6"/>
        <v>60</v>
      </c>
      <c r="AZ20" s="159"/>
    </row>
    <row r="21" spans="1:52" s="28" customFormat="1" ht="14.25" x14ac:dyDescent="0.3">
      <c r="A21" s="20">
        <v>9</v>
      </c>
      <c r="B21" s="24"/>
      <c r="C21" s="29"/>
      <c r="D21" s="25"/>
      <c r="E21" s="20"/>
      <c r="F21" s="52"/>
      <c r="G21" s="52"/>
      <c r="H21" s="52"/>
      <c r="I21" s="52"/>
      <c r="J21" s="52"/>
      <c r="K21" s="52"/>
      <c r="L21" s="52"/>
      <c r="M21" s="21">
        <f t="shared" si="0"/>
        <v>0</v>
      </c>
      <c r="N21" s="26">
        <f t="shared" si="3"/>
        <v>12</v>
      </c>
      <c r="O21" s="52"/>
      <c r="P21" s="52"/>
      <c r="Q21" s="52"/>
      <c r="R21" s="22">
        <f t="shared" si="1"/>
        <v>0</v>
      </c>
      <c r="S21" s="26">
        <f t="shared" si="4"/>
        <v>36</v>
      </c>
      <c r="T21" s="54"/>
      <c r="U21" s="54"/>
      <c r="V21" s="21">
        <f t="shared" si="2"/>
        <v>0</v>
      </c>
      <c r="W21" s="26">
        <f t="shared" si="5"/>
        <v>12</v>
      </c>
      <c r="X21" s="23">
        <f t="shared" si="6"/>
        <v>60</v>
      </c>
      <c r="AZ21" s="159"/>
    </row>
    <row r="22" spans="1:52" s="28" customFormat="1" ht="14.25" x14ac:dyDescent="0.3">
      <c r="A22" s="20">
        <v>10</v>
      </c>
      <c r="B22" s="24"/>
      <c r="C22" s="29"/>
      <c r="D22" s="25"/>
      <c r="E22" s="30"/>
      <c r="F22" s="53"/>
      <c r="G22" s="53"/>
      <c r="H22" s="53"/>
      <c r="I22" s="53"/>
      <c r="J22" s="53"/>
      <c r="K22" s="53"/>
      <c r="L22" s="53"/>
      <c r="M22" s="21">
        <f t="shared" si="0"/>
        <v>0</v>
      </c>
      <c r="N22" s="26">
        <f t="shared" si="3"/>
        <v>12</v>
      </c>
      <c r="O22" s="52"/>
      <c r="P22" s="52"/>
      <c r="Q22" s="52"/>
      <c r="R22" s="22">
        <f t="shared" si="1"/>
        <v>0</v>
      </c>
      <c r="S22" s="26">
        <f t="shared" si="4"/>
        <v>36</v>
      </c>
      <c r="T22" s="54"/>
      <c r="U22" s="54"/>
      <c r="V22" s="21">
        <f t="shared" si="2"/>
        <v>0</v>
      </c>
      <c r="W22" s="26">
        <f t="shared" si="5"/>
        <v>12</v>
      </c>
      <c r="X22" s="23">
        <f t="shared" si="6"/>
        <v>60</v>
      </c>
      <c r="AZ22" s="159"/>
    </row>
    <row r="23" spans="1:52" s="28" customFormat="1" ht="12.75" customHeight="1" x14ac:dyDescent="0.3">
      <c r="A23" s="20">
        <v>11</v>
      </c>
      <c r="B23" s="24"/>
      <c r="C23" s="29"/>
      <c r="D23" s="25"/>
      <c r="E23" s="30"/>
      <c r="F23" s="52"/>
      <c r="G23" s="52"/>
      <c r="H23" s="52"/>
      <c r="I23" s="52"/>
      <c r="J23" s="52"/>
      <c r="K23" s="52"/>
      <c r="L23" s="52"/>
      <c r="M23" s="21">
        <f t="shared" si="0"/>
        <v>0</v>
      </c>
      <c r="N23" s="26">
        <f t="shared" si="3"/>
        <v>12</v>
      </c>
      <c r="O23" s="52"/>
      <c r="P23" s="52"/>
      <c r="Q23" s="52"/>
      <c r="R23" s="22">
        <f t="shared" si="1"/>
        <v>0</v>
      </c>
      <c r="S23" s="26">
        <f t="shared" si="4"/>
        <v>36</v>
      </c>
      <c r="T23" s="54"/>
      <c r="U23" s="54"/>
      <c r="V23" s="21">
        <f t="shared" si="2"/>
        <v>0</v>
      </c>
      <c r="W23" s="26">
        <f t="shared" si="5"/>
        <v>12</v>
      </c>
      <c r="X23" s="23">
        <f t="shared" si="6"/>
        <v>60</v>
      </c>
      <c r="AZ23" s="159"/>
    </row>
    <row r="24" spans="1:52" s="28" customFormat="1" ht="12.75" customHeight="1" x14ac:dyDescent="0.3">
      <c r="A24" s="20">
        <v>12</v>
      </c>
      <c r="B24" s="24"/>
      <c r="C24" s="29"/>
      <c r="D24" s="25"/>
      <c r="E24" s="30"/>
      <c r="F24" s="52"/>
      <c r="G24" s="52"/>
      <c r="H24" s="52"/>
      <c r="I24" s="52"/>
      <c r="J24" s="52"/>
      <c r="K24" s="52"/>
      <c r="L24" s="52"/>
      <c r="M24" s="21">
        <f t="shared" si="0"/>
        <v>0</v>
      </c>
      <c r="N24" s="26">
        <f t="shared" si="3"/>
        <v>12</v>
      </c>
      <c r="O24" s="52"/>
      <c r="P24" s="52"/>
      <c r="Q24" s="52"/>
      <c r="R24" s="22">
        <f t="shared" si="1"/>
        <v>0</v>
      </c>
      <c r="S24" s="26">
        <f t="shared" si="4"/>
        <v>36</v>
      </c>
      <c r="T24" s="54"/>
      <c r="U24" s="54"/>
      <c r="V24" s="21">
        <f t="shared" si="2"/>
        <v>0</v>
      </c>
      <c r="W24" s="26">
        <f t="shared" si="5"/>
        <v>12</v>
      </c>
      <c r="X24" s="23">
        <f t="shared" si="6"/>
        <v>60</v>
      </c>
      <c r="AZ24" s="159"/>
    </row>
    <row r="25" spans="1:52" s="28" customFormat="1" ht="12.75" customHeight="1" x14ac:dyDescent="0.3">
      <c r="A25" s="20">
        <v>13</v>
      </c>
      <c r="B25" s="24"/>
      <c r="C25" s="29"/>
      <c r="D25" s="25"/>
      <c r="E25" s="30"/>
      <c r="F25" s="52"/>
      <c r="G25" s="52"/>
      <c r="H25" s="52"/>
      <c r="I25" s="52"/>
      <c r="J25" s="52"/>
      <c r="K25" s="52"/>
      <c r="L25" s="52"/>
      <c r="M25" s="21">
        <f t="shared" si="0"/>
        <v>0</v>
      </c>
      <c r="N25" s="26">
        <f t="shared" si="3"/>
        <v>12</v>
      </c>
      <c r="O25" s="52"/>
      <c r="P25" s="52"/>
      <c r="Q25" s="52"/>
      <c r="R25" s="22">
        <f t="shared" si="1"/>
        <v>0</v>
      </c>
      <c r="S25" s="26">
        <f t="shared" si="4"/>
        <v>36</v>
      </c>
      <c r="T25" s="54"/>
      <c r="U25" s="54"/>
      <c r="V25" s="21">
        <f t="shared" si="2"/>
        <v>0</v>
      </c>
      <c r="W25" s="26">
        <f t="shared" si="5"/>
        <v>12</v>
      </c>
      <c r="X25" s="23">
        <f t="shared" si="6"/>
        <v>60</v>
      </c>
      <c r="AZ25" s="159"/>
    </row>
    <row r="26" spans="1:52" s="28" customFormat="1" ht="12.75" customHeight="1" x14ac:dyDescent="0.3">
      <c r="A26" s="20">
        <v>14</v>
      </c>
      <c r="B26" s="24"/>
      <c r="C26" s="29"/>
      <c r="D26" s="25"/>
      <c r="E26" s="30"/>
      <c r="F26" s="52"/>
      <c r="G26" s="52"/>
      <c r="H26" s="52"/>
      <c r="I26" s="52"/>
      <c r="J26" s="52"/>
      <c r="K26" s="52"/>
      <c r="L26" s="52"/>
      <c r="M26" s="21">
        <f t="shared" si="0"/>
        <v>0</v>
      </c>
      <c r="N26" s="26">
        <f t="shared" si="3"/>
        <v>12</v>
      </c>
      <c r="O26" s="52"/>
      <c r="P26" s="52"/>
      <c r="Q26" s="52"/>
      <c r="R26" s="22">
        <f t="shared" si="1"/>
        <v>0</v>
      </c>
      <c r="S26" s="26">
        <f t="shared" si="4"/>
        <v>36</v>
      </c>
      <c r="T26" s="54"/>
      <c r="U26" s="54"/>
      <c r="V26" s="21">
        <f t="shared" si="2"/>
        <v>0</v>
      </c>
      <c r="W26" s="26">
        <f t="shared" si="5"/>
        <v>12</v>
      </c>
      <c r="X26" s="23">
        <f t="shared" si="6"/>
        <v>60</v>
      </c>
      <c r="AZ26" s="159"/>
    </row>
    <row r="27" spans="1:52" s="28" customFormat="1" ht="12.75" customHeight="1" x14ac:dyDescent="0.3">
      <c r="A27" s="20">
        <v>15</v>
      </c>
      <c r="B27" s="24"/>
      <c r="C27" s="29"/>
      <c r="D27" s="25"/>
      <c r="E27" s="30"/>
      <c r="F27" s="52"/>
      <c r="G27" s="52"/>
      <c r="H27" s="52"/>
      <c r="I27" s="52"/>
      <c r="J27" s="52"/>
      <c r="K27" s="52"/>
      <c r="L27" s="52"/>
      <c r="M27" s="21">
        <f t="shared" si="0"/>
        <v>0</v>
      </c>
      <c r="N27" s="26">
        <f t="shared" si="3"/>
        <v>12</v>
      </c>
      <c r="O27" s="52"/>
      <c r="P27" s="52"/>
      <c r="Q27" s="52"/>
      <c r="R27" s="22">
        <f t="shared" si="1"/>
        <v>0</v>
      </c>
      <c r="S27" s="26">
        <f t="shared" si="4"/>
        <v>36</v>
      </c>
      <c r="T27" s="54"/>
      <c r="U27" s="54"/>
      <c r="V27" s="21">
        <f t="shared" si="2"/>
        <v>0</v>
      </c>
      <c r="W27" s="26">
        <f t="shared" si="5"/>
        <v>12</v>
      </c>
      <c r="X27" s="23">
        <f t="shared" si="6"/>
        <v>60</v>
      </c>
      <c r="AZ27" s="159"/>
    </row>
    <row r="28" spans="1:52" s="28" customFormat="1" ht="12.75" customHeight="1" x14ac:dyDescent="0.3">
      <c r="A28" s="20">
        <v>16</v>
      </c>
      <c r="B28" s="24"/>
      <c r="C28" s="29"/>
      <c r="D28" s="25"/>
      <c r="E28" s="30"/>
      <c r="F28" s="52"/>
      <c r="G28" s="52"/>
      <c r="H28" s="52"/>
      <c r="I28" s="52"/>
      <c r="J28" s="52"/>
      <c r="K28" s="52"/>
      <c r="L28" s="52"/>
      <c r="M28" s="21">
        <f t="shared" si="0"/>
        <v>0</v>
      </c>
      <c r="N28" s="26">
        <f t="shared" si="3"/>
        <v>12</v>
      </c>
      <c r="O28" s="52"/>
      <c r="P28" s="52"/>
      <c r="Q28" s="52"/>
      <c r="R28" s="22">
        <f t="shared" si="1"/>
        <v>0</v>
      </c>
      <c r="S28" s="26">
        <f t="shared" si="4"/>
        <v>36</v>
      </c>
      <c r="T28" s="54"/>
      <c r="U28" s="54"/>
      <c r="V28" s="21">
        <f t="shared" si="2"/>
        <v>0</v>
      </c>
      <c r="W28" s="26">
        <f t="shared" si="5"/>
        <v>12</v>
      </c>
      <c r="X28" s="23">
        <f t="shared" si="6"/>
        <v>60</v>
      </c>
      <c r="AZ28" s="159"/>
    </row>
    <row r="29" spans="1:52" s="28" customFormat="1" ht="12.75" customHeight="1" x14ac:dyDescent="0.3">
      <c r="A29" s="20">
        <v>17</v>
      </c>
      <c r="B29" s="24"/>
      <c r="C29" s="29"/>
      <c r="D29" s="25"/>
      <c r="E29" s="30"/>
      <c r="F29" s="52"/>
      <c r="G29" s="52"/>
      <c r="H29" s="52"/>
      <c r="I29" s="52"/>
      <c r="J29" s="52"/>
      <c r="K29" s="52"/>
      <c r="L29" s="52"/>
      <c r="M29" s="21">
        <f t="shared" si="0"/>
        <v>0</v>
      </c>
      <c r="N29" s="26">
        <f t="shared" si="3"/>
        <v>12</v>
      </c>
      <c r="O29" s="52"/>
      <c r="P29" s="52"/>
      <c r="Q29" s="52"/>
      <c r="R29" s="22">
        <f t="shared" si="1"/>
        <v>0</v>
      </c>
      <c r="S29" s="26">
        <f t="shared" si="4"/>
        <v>36</v>
      </c>
      <c r="T29" s="54"/>
      <c r="U29" s="54"/>
      <c r="V29" s="21">
        <f t="shared" si="2"/>
        <v>0</v>
      </c>
      <c r="W29" s="26">
        <f t="shared" si="5"/>
        <v>12</v>
      </c>
      <c r="X29" s="23">
        <f t="shared" si="6"/>
        <v>60</v>
      </c>
      <c r="AZ29" s="159"/>
    </row>
    <row r="30" spans="1:52" s="28" customFormat="1" ht="12.75" customHeight="1" x14ac:dyDescent="0.3">
      <c r="A30" s="20">
        <v>18</v>
      </c>
      <c r="B30" s="24"/>
      <c r="C30" s="29"/>
      <c r="D30" s="25"/>
      <c r="E30" s="30"/>
      <c r="F30" s="52"/>
      <c r="G30" s="52"/>
      <c r="H30" s="52"/>
      <c r="I30" s="52"/>
      <c r="J30" s="52"/>
      <c r="K30" s="52"/>
      <c r="L30" s="52"/>
      <c r="M30" s="21">
        <f t="shared" si="0"/>
        <v>0</v>
      </c>
      <c r="N30" s="26">
        <f t="shared" si="3"/>
        <v>12</v>
      </c>
      <c r="O30" s="52"/>
      <c r="P30" s="52"/>
      <c r="Q30" s="52"/>
      <c r="R30" s="22">
        <f t="shared" si="1"/>
        <v>0</v>
      </c>
      <c r="S30" s="26">
        <f t="shared" si="4"/>
        <v>36</v>
      </c>
      <c r="T30" s="54"/>
      <c r="U30" s="54"/>
      <c r="V30" s="21">
        <f t="shared" si="2"/>
        <v>0</v>
      </c>
      <c r="W30" s="26">
        <f t="shared" si="5"/>
        <v>12</v>
      </c>
      <c r="X30" s="23">
        <f t="shared" si="6"/>
        <v>60</v>
      </c>
      <c r="AZ30" s="159"/>
    </row>
    <row r="31" spans="1:52" s="28" customFormat="1" ht="12.75" customHeight="1" x14ac:dyDescent="0.3">
      <c r="A31" s="20">
        <v>19</v>
      </c>
      <c r="B31" s="24"/>
      <c r="C31" s="29"/>
      <c r="D31" s="25"/>
      <c r="E31" s="30"/>
      <c r="F31" s="52"/>
      <c r="G31" s="52"/>
      <c r="H31" s="52"/>
      <c r="I31" s="52"/>
      <c r="J31" s="52"/>
      <c r="K31" s="52"/>
      <c r="L31" s="52"/>
      <c r="M31" s="21">
        <f t="shared" si="0"/>
        <v>0</v>
      </c>
      <c r="N31" s="26">
        <f t="shared" si="3"/>
        <v>12</v>
      </c>
      <c r="O31" s="52"/>
      <c r="P31" s="52"/>
      <c r="Q31" s="52"/>
      <c r="R31" s="22">
        <f t="shared" si="1"/>
        <v>0</v>
      </c>
      <c r="S31" s="26">
        <f t="shared" si="4"/>
        <v>36</v>
      </c>
      <c r="T31" s="54"/>
      <c r="U31" s="54"/>
      <c r="V31" s="21">
        <f t="shared" si="2"/>
        <v>0</v>
      </c>
      <c r="W31" s="26">
        <f t="shared" si="5"/>
        <v>12</v>
      </c>
      <c r="X31" s="23">
        <f t="shared" si="6"/>
        <v>60</v>
      </c>
      <c r="AZ31" s="159"/>
    </row>
    <row r="32" spans="1:52" s="28" customFormat="1" ht="12.75" customHeight="1" x14ac:dyDescent="0.3">
      <c r="A32" s="20">
        <v>20</v>
      </c>
      <c r="B32" s="24"/>
      <c r="C32" s="29"/>
      <c r="D32" s="25"/>
      <c r="E32" s="30"/>
      <c r="F32" s="52"/>
      <c r="G32" s="52"/>
      <c r="H32" s="52"/>
      <c r="I32" s="52"/>
      <c r="J32" s="52"/>
      <c r="K32" s="52"/>
      <c r="L32" s="52"/>
      <c r="M32" s="21">
        <f t="shared" si="0"/>
        <v>0</v>
      </c>
      <c r="N32" s="26">
        <f t="shared" si="3"/>
        <v>12</v>
      </c>
      <c r="O32" s="52"/>
      <c r="P32" s="52"/>
      <c r="Q32" s="52"/>
      <c r="R32" s="22">
        <f t="shared" si="1"/>
        <v>0</v>
      </c>
      <c r="S32" s="26">
        <f t="shared" si="4"/>
        <v>36</v>
      </c>
      <c r="T32" s="54"/>
      <c r="U32" s="54"/>
      <c r="V32" s="21">
        <f t="shared" si="2"/>
        <v>0</v>
      </c>
      <c r="W32" s="26">
        <f t="shared" si="5"/>
        <v>12</v>
      </c>
      <c r="X32" s="23">
        <f t="shared" si="6"/>
        <v>60</v>
      </c>
      <c r="AZ32" s="159"/>
    </row>
    <row r="33" spans="1:52" s="28" customFormat="1" ht="12.75" customHeight="1" x14ac:dyDescent="0.3">
      <c r="A33" s="20">
        <v>21</v>
      </c>
      <c r="B33" s="24"/>
      <c r="C33" s="29"/>
      <c r="D33" s="25"/>
      <c r="E33" s="30"/>
      <c r="F33" s="52"/>
      <c r="G33" s="52"/>
      <c r="H33" s="52"/>
      <c r="I33" s="52"/>
      <c r="J33" s="52"/>
      <c r="K33" s="52"/>
      <c r="L33" s="52"/>
      <c r="M33" s="21">
        <f t="shared" si="0"/>
        <v>0</v>
      </c>
      <c r="N33" s="26">
        <f t="shared" si="3"/>
        <v>12</v>
      </c>
      <c r="O33" s="52"/>
      <c r="P33" s="52"/>
      <c r="Q33" s="52"/>
      <c r="R33" s="22">
        <f t="shared" si="1"/>
        <v>0</v>
      </c>
      <c r="S33" s="26">
        <f t="shared" si="4"/>
        <v>36</v>
      </c>
      <c r="T33" s="54"/>
      <c r="U33" s="54"/>
      <c r="V33" s="21">
        <f t="shared" si="2"/>
        <v>0</v>
      </c>
      <c r="W33" s="26">
        <f t="shared" si="5"/>
        <v>12</v>
      </c>
      <c r="X33" s="23">
        <f t="shared" si="6"/>
        <v>60</v>
      </c>
      <c r="AZ33" s="159"/>
    </row>
    <row r="34" spans="1:52" s="28" customFormat="1" ht="12.75" customHeight="1" x14ac:dyDescent="0.3">
      <c r="A34" s="20">
        <v>22</v>
      </c>
      <c r="B34" s="24"/>
      <c r="C34" s="29"/>
      <c r="D34" s="25"/>
      <c r="E34" s="30"/>
      <c r="F34" s="52"/>
      <c r="G34" s="52"/>
      <c r="H34" s="52"/>
      <c r="I34" s="52"/>
      <c r="J34" s="52"/>
      <c r="K34" s="52"/>
      <c r="L34" s="52"/>
      <c r="M34" s="21">
        <f t="shared" si="0"/>
        <v>0</v>
      </c>
      <c r="N34" s="26">
        <f t="shared" si="3"/>
        <v>12</v>
      </c>
      <c r="O34" s="52"/>
      <c r="P34" s="52"/>
      <c r="Q34" s="52"/>
      <c r="R34" s="22">
        <f t="shared" si="1"/>
        <v>0</v>
      </c>
      <c r="S34" s="26">
        <f t="shared" si="4"/>
        <v>36</v>
      </c>
      <c r="T34" s="54"/>
      <c r="U34" s="54"/>
      <c r="V34" s="21">
        <f t="shared" si="2"/>
        <v>0</v>
      </c>
      <c r="W34" s="26">
        <f t="shared" si="5"/>
        <v>12</v>
      </c>
      <c r="X34" s="23">
        <f t="shared" si="6"/>
        <v>60</v>
      </c>
      <c r="AZ34" s="159"/>
    </row>
    <row r="35" spans="1:52" s="28" customFormat="1" ht="12.75" customHeight="1" x14ac:dyDescent="0.3">
      <c r="A35" s="20">
        <v>23</v>
      </c>
      <c r="B35" s="24"/>
      <c r="C35" s="29"/>
      <c r="D35" s="25"/>
      <c r="E35" s="30"/>
      <c r="F35" s="52"/>
      <c r="G35" s="52"/>
      <c r="H35" s="52"/>
      <c r="I35" s="52"/>
      <c r="J35" s="52"/>
      <c r="K35" s="52"/>
      <c r="L35" s="52"/>
      <c r="M35" s="21">
        <f t="shared" si="0"/>
        <v>0</v>
      </c>
      <c r="N35" s="26">
        <f t="shared" si="3"/>
        <v>12</v>
      </c>
      <c r="O35" s="52"/>
      <c r="P35" s="52"/>
      <c r="Q35" s="52"/>
      <c r="R35" s="22">
        <f t="shared" si="1"/>
        <v>0</v>
      </c>
      <c r="S35" s="26">
        <f t="shared" si="4"/>
        <v>36</v>
      </c>
      <c r="T35" s="54"/>
      <c r="U35" s="54"/>
      <c r="V35" s="21">
        <f t="shared" si="2"/>
        <v>0</v>
      </c>
      <c r="W35" s="26">
        <f t="shared" si="5"/>
        <v>12</v>
      </c>
      <c r="X35" s="23">
        <f t="shared" si="6"/>
        <v>60</v>
      </c>
      <c r="AZ35" s="159"/>
    </row>
    <row r="36" spans="1:52" s="28" customFormat="1" ht="12.75" customHeight="1" x14ac:dyDescent="0.3">
      <c r="A36" s="20">
        <v>24</v>
      </c>
      <c r="B36" s="24"/>
      <c r="C36" s="29"/>
      <c r="D36" s="25"/>
      <c r="E36" s="30"/>
      <c r="F36" s="52"/>
      <c r="G36" s="52"/>
      <c r="H36" s="52"/>
      <c r="I36" s="52"/>
      <c r="J36" s="52"/>
      <c r="K36" s="52"/>
      <c r="L36" s="52"/>
      <c r="M36" s="21">
        <f t="shared" si="0"/>
        <v>0</v>
      </c>
      <c r="N36" s="26">
        <f t="shared" si="3"/>
        <v>12</v>
      </c>
      <c r="O36" s="52"/>
      <c r="P36" s="52"/>
      <c r="Q36" s="52"/>
      <c r="R36" s="22">
        <f t="shared" si="1"/>
        <v>0</v>
      </c>
      <c r="S36" s="26">
        <f t="shared" si="4"/>
        <v>36</v>
      </c>
      <c r="T36" s="54"/>
      <c r="U36" s="54"/>
      <c r="V36" s="21">
        <f t="shared" si="2"/>
        <v>0</v>
      </c>
      <c r="W36" s="26">
        <f t="shared" si="5"/>
        <v>12</v>
      </c>
      <c r="X36" s="23">
        <f t="shared" si="6"/>
        <v>60</v>
      </c>
      <c r="AZ36" s="159"/>
    </row>
    <row r="37" spans="1:52" s="28" customFormat="1" ht="12.75" customHeight="1" x14ac:dyDescent="0.3">
      <c r="A37" s="20">
        <v>25</v>
      </c>
      <c r="B37" s="24"/>
      <c r="C37" s="29"/>
      <c r="D37" s="25"/>
      <c r="E37" s="30"/>
      <c r="F37" s="52"/>
      <c r="G37" s="52"/>
      <c r="H37" s="52"/>
      <c r="I37" s="52"/>
      <c r="J37" s="52"/>
      <c r="K37" s="52"/>
      <c r="L37" s="52"/>
      <c r="M37" s="21">
        <f t="shared" si="0"/>
        <v>0</v>
      </c>
      <c r="N37" s="26">
        <f t="shared" si="3"/>
        <v>12</v>
      </c>
      <c r="O37" s="52"/>
      <c r="P37" s="52"/>
      <c r="Q37" s="52"/>
      <c r="R37" s="22">
        <f t="shared" si="1"/>
        <v>0</v>
      </c>
      <c r="S37" s="26">
        <f t="shared" si="4"/>
        <v>36</v>
      </c>
      <c r="T37" s="54"/>
      <c r="U37" s="54"/>
      <c r="V37" s="21">
        <f t="shared" si="2"/>
        <v>0</v>
      </c>
      <c r="W37" s="26">
        <f t="shared" si="5"/>
        <v>12</v>
      </c>
      <c r="X37" s="23">
        <f t="shared" si="6"/>
        <v>60</v>
      </c>
      <c r="AZ37" s="159"/>
    </row>
    <row r="38" spans="1:52" s="28" customFormat="1" ht="12.75" customHeight="1" x14ac:dyDescent="0.3">
      <c r="A38" s="20">
        <v>26</v>
      </c>
      <c r="B38" s="24"/>
      <c r="C38" s="29"/>
      <c r="D38" s="25"/>
      <c r="E38" s="30"/>
      <c r="F38" s="52"/>
      <c r="G38" s="52"/>
      <c r="H38" s="52"/>
      <c r="I38" s="52"/>
      <c r="J38" s="52"/>
      <c r="K38" s="52"/>
      <c r="L38" s="52"/>
      <c r="M38" s="21">
        <f t="shared" si="0"/>
        <v>0</v>
      </c>
      <c r="N38" s="26">
        <f t="shared" si="3"/>
        <v>12</v>
      </c>
      <c r="O38" s="52"/>
      <c r="P38" s="52"/>
      <c r="Q38" s="52"/>
      <c r="R38" s="22">
        <f t="shared" si="1"/>
        <v>0</v>
      </c>
      <c r="S38" s="26">
        <f t="shared" si="4"/>
        <v>36</v>
      </c>
      <c r="T38" s="54"/>
      <c r="U38" s="54"/>
      <c r="V38" s="21">
        <f t="shared" si="2"/>
        <v>0</v>
      </c>
      <c r="W38" s="26">
        <f t="shared" si="5"/>
        <v>12</v>
      </c>
      <c r="X38" s="23">
        <f t="shared" si="6"/>
        <v>60</v>
      </c>
      <c r="AZ38" s="159"/>
    </row>
    <row r="39" spans="1:52" s="28" customFormat="1" ht="12.75" customHeight="1" x14ac:dyDescent="0.3">
      <c r="A39" s="20">
        <v>27</v>
      </c>
      <c r="B39" s="24"/>
      <c r="C39" s="29"/>
      <c r="D39" s="25"/>
      <c r="E39" s="30"/>
      <c r="F39" s="52"/>
      <c r="G39" s="52"/>
      <c r="H39" s="52"/>
      <c r="I39" s="52"/>
      <c r="J39" s="52"/>
      <c r="K39" s="52"/>
      <c r="L39" s="52"/>
      <c r="M39" s="21">
        <f t="shared" si="0"/>
        <v>0</v>
      </c>
      <c r="N39" s="26">
        <f t="shared" si="3"/>
        <v>12</v>
      </c>
      <c r="O39" s="52"/>
      <c r="P39" s="52"/>
      <c r="Q39" s="52"/>
      <c r="R39" s="22">
        <f t="shared" si="1"/>
        <v>0</v>
      </c>
      <c r="S39" s="26">
        <f t="shared" si="4"/>
        <v>36</v>
      </c>
      <c r="T39" s="54"/>
      <c r="U39" s="54"/>
      <c r="V39" s="21">
        <f t="shared" si="2"/>
        <v>0</v>
      </c>
      <c r="W39" s="26">
        <f t="shared" si="5"/>
        <v>12</v>
      </c>
      <c r="X39" s="23">
        <f t="shared" si="6"/>
        <v>60</v>
      </c>
      <c r="AZ39" s="159"/>
    </row>
    <row r="40" spans="1:52" s="28" customFormat="1" ht="12.75" customHeight="1" x14ac:dyDescent="0.3">
      <c r="A40" s="20">
        <v>28</v>
      </c>
      <c r="B40" s="24"/>
      <c r="C40" s="29"/>
      <c r="D40" s="25"/>
      <c r="E40" s="30"/>
      <c r="F40" s="52"/>
      <c r="G40" s="52"/>
      <c r="H40" s="52"/>
      <c r="I40" s="52"/>
      <c r="J40" s="52"/>
      <c r="K40" s="52"/>
      <c r="L40" s="52"/>
      <c r="M40" s="21">
        <f t="shared" si="0"/>
        <v>0</v>
      </c>
      <c r="N40" s="26">
        <f t="shared" si="3"/>
        <v>12</v>
      </c>
      <c r="O40" s="52"/>
      <c r="P40" s="52"/>
      <c r="Q40" s="52"/>
      <c r="R40" s="22">
        <f t="shared" si="1"/>
        <v>0</v>
      </c>
      <c r="S40" s="26">
        <f t="shared" si="4"/>
        <v>36</v>
      </c>
      <c r="T40" s="54"/>
      <c r="U40" s="54"/>
      <c r="V40" s="21">
        <f t="shared" si="2"/>
        <v>0</v>
      </c>
      <c r="W40" s="26">
        <f t="shared" si="5"/>
        <v>12</v>
      </c>
      <c r="X40" s="23">
        <f t="shared" si="6"/>
        <v>60</v>
      </c>
      <c r="AZ40" s="159"/>
    </row>
    <row r="41" spans="1:52" s="28" customFormat="1" ht="12.75" customHeight="1" x14ac:dyDescent="0.3">
      <c r="A41" s="20">
        <v>29</v>
      </c>
      <c r="B41" s="24"/>
      <c r="C41" s="29"/>
      <c r="D41" s="25"/>
      <c r="E41" s="30"/>
      <c r="F41" s="52"/>
      <c r="G41" s="52"/>
      <c r="H41" s="52"/>
      <c r="I41" s="52"/>
      <c r="J41" s="52"/>
      <c r="K41" s="52"/>
      <c r="L41" s="52"/>
      <c r="M41" s="21">
        <f t="shared" si="0"/>
        <v>0</v>
      </c>
      <c r="N41" s="26">
        <f t="shared" si="3"/>
        <v>12</v>
      </c>
      <c r="O41" s="52"/>
      <c r="P41" s="52"/>
      <c r="Q41" s="52"/>
      <c r="R41" s="22">
        <f t="shared" si="1"/>
        <v>0</v>
      </c>
      <c r="S41" s="26">
        <f t="shared" si="4"/>
        <v>36</v>
      </c>
      <c r="T41" s="54"/>
      <c r="U41" s="54"/>
      <c r="V41" s="21">
        <f t="shared" si="2"/>
        <v>0</v>
      </c>
      <c r="W41" s="26">
        <f t="shared" si="5"/>
        <v>12</v>
      </c>
      <c r="X41" s="23">
        <f t="shared" si="6"/>
        <v>60</v>
      </c>
      <c r="AZ41" s="159"/>
    </row>
    <row r="42" spans="1:52" s="28" customFormat="1" ht="12.75" customHeight="1" x14ac:dyDescent="0.3">
      <c r="A42" s="20">
        <v>30</v>
      </c>
      <c r="B42" s="24"/>
      <c r="C42" s="29"/>
      <c r="D42" s="25"/>
      <c r="E42" s="30"/>
      <c r="F42" s="52"/>
      <c r="G42" s="52"/>
      <c r="H42" s="52"/>
      <c r="I42" s="52"/>
      <c r="J42" s="52"/>
      <c r="K42" s="52"/>
      <c r="L42" s="52"/>
      <c r="M42" s="21">
        <f t="shared" si="0"/>
        <v>0</v>
      </c>
      <c r="N42" s="26">
        <f t="shared" si="3"/>
        <v>12</v>
      </c>
      <c r="O42" s="52"/>
      <c r="P42" s="52"/>
      <c r="Q42" s="52"/>
      <c r="R42" s="22">
        <f t="shared" si="1"/>
        <v>0</v>
      </c>
      <c r="S42" s="26">
        <f t="shared" si="4"/>
        <v>36</v>
      </c>
      <c r="T42" s="54"/>
      <c r="U42" s="54"/>
      <c r="V42" s="21">
        <f t="shared" si="2"/>
        <v>0</v>
      </c>
      <c r="W42" s="26">
        <f t="shared" si="5"/>
        <v>12</v>
      </c>
      <c r="X42" s="23">
        <f t="shared" si="6"/>
        <v>60</v>
      </c>
      <c r="AZ42" s="159"/>
    </row>
    <row r="43" spans="1:52" s="28" customFormat="1" ht="12.75" customHeight="1" x14ac:dyDescent="0.3">
      <c r="A43" s="32">
        <v>1</v>
      </c>
      <c r="B43" s="24"/>
      <c r="C43" s="33"/>
      <c r="D43" s="25"/>
      <c r="E43" s="30"/>
      <c r="F43" s="52"/>
      <c r="G43" s="52"/>
      <c r="H43" s="52"/>
      <c r="I43" s="52"/>
      <c r="J43" s="52"/>
      <c r="K43" s="52"/>
      <c r="L43" s="52"/>
      <c r="M43" s="21">
        <f t="shared" si="0"/>
        <v>0</v>
      </c>
      <c r="N43" s="26">
        <f t="shared" si="3"/>
        <v>12</v>
      </c>
      <c r="O43" s="52"/>
      <c r="P43" s="52"/>
      <c r="Q43" s="52"/>
      <c r="R43" s="22">
        <f>O43+Q43</f>
        <v>0</v>
      </c>
      <c r="S43" s="26">
        <f t="shared" si="4"/>
        <v>36</v>
      </c>
      <c r="T43" s="54"/>
      <c r="U43" s="54"/>
      <c r="V43" s="21">
        <f t="shared" si="2"/>
        <v>0</v>
      </c>
      <c r="W43" s="26">
        <f t="shared" si="5"/>
        <v>12</v>
      </c>
      <c r="X43" s="23">
        <f t="shared" si="6"/>
        <v>60</v>
      </c>
      <c r="AZ43" s="159"/>
    </row>
    <row r="44" spans="1:52" s="28" customFormat="1" ht="12.75" customHeight="1" x14ac:dyDescent="0.3">
      <c r="A44" s="32">
        <v>2</v>
      </c>
      <c r="B44" s="24"/>
      <c r="C44" s="33"/>
      <c r="D44" s="25"/>
      <c r="E44" s="30"/>
      <c r="F44" s="52"/>
      <c r="G44" s="52"/>
      <c r="H44" s="52"/>
      <c r="I44" s="52"/>
      <c r="J44" s="52"/>
      <c r="K44" s="52"/>
      <c r="L44" s="52"/>
      <c r="M44" s="21">
        <f t="shared" si="0"/>
        <v>0</v>
      </c>
      <c r="N44" s="26">
        <f t="shared" si="3"/>
        <v>12</v>
      </c>
      <c r="O44" s="52"/>
      <c r="P44" s="52"/>
      <c r="Q44" s="52"/>
      <c r="R44" s="22">
        <f t="shared" ref="R44:R72" si="7">O44+Q44</f>
        <v>0</v>
      </c>
      <c r="S44" s="26">
        <f t="shared" si="4"/>
        <v>36</v>
      </c>
      <c r="T44" s="54"/>
      <c r="U44" s="54"/>
      <c r="V44" s="21">
        <f t="shared" si="2"/>
        <v>0</v>
      </c>
      <c r="W44" s="26">
        <f t="shared" si="5"/>
        <v>12</v>
      </c>
      <c r="X44" s="23">
        <f t="shared" si="6"/>
        <v>60</v>
      </c>
      <c r="AZ44" s="159"/>
    </row>
    <row r="45" spans="1:52" s="28" customFormat="1" ht="12.75" customHeight="1" x14ac:dyDescent="0.3">
      <c r="A45" s="32">
        <v>3</v>
      </c>
      <c r="B45" s="24"/>
      <c r="C45" s="33"/>
      <c r="D45" s="25"/>
      <c r="E45" s="30"/>
      <c r="F45" s="52"/>
      <c r="G45" s="52"/>
      <c r="H45" s="52"/>
      <c r="I45" s="52"/>
      <c r="J45" s="52"/>
      <c r="K45" s="52"/>
      <c r="L45" s="52"/>
      <c r="M45" s="21">
        <f t="shared" si="0"/>
        <v>0</v>
      </c>
      <c r="N45" s="26">
        <f t="shared" si="3"/>
        <v>12</v>
      </c>
      <c r="O45" s="52"/>
      <c r="P45" s="52"/>
      <c r="Q45" s="52"/>
      <c r="R45" s="22">
        <f t="shared" si="7"/>
        <v>0</v>
      </c>
      <c r="S45" s="26">
        <f t="shared" si="4"/>
        <v>36</v>
      </c>
      <c r="T45" s="54"/>
      <c r="U45" s="54"/>
      <c r="V45" s="21">
        <f t="shared" si="2"/>
        <v>0</v>
      </c>
      <c r="W45" s="26">
        <f t="shared" si="5"/>
        <v>12</v>
      </c>
      <c r="X45" s="23">
        <f t="shared" si="6"/>
        <v>60</v>
      </c>
      <c r="AZ45" s="159"/>
    </row>
    <row r="46" spans="1:52" s="28" customFormat="1" ht="12.75" customHeight="1" x14ac:dyDescent="0.3">
      <c r="A46" s="32">
        <v>4</v>
      </c>
      <c r="B46" s="24"/>
      <c r="C46" s="33"/>
      <c r="D46" s="25"/>
      <c r="E46" s="30"/>
      <c r="F46" s="52"/>
      <c r="G46" s="52"/>
      <c r="H46" s="52"/>
      <c r="I46" s="52"/>
      <c r="J46" s="52"/>
      <c r="K46" s="52"/>
      <c r="L46" s="52"/>
      <c r="M46" s="21">
        <f t="shared" si="0"/>
        <v>0</v>
      </c>
      <c r="N46" s="26">
        <f t="shared" si="3"/>
        <v>12</v>
      </c>
      <c r="O46" s="52"/>
      <c r="P46" s="52"/>
      <c r="Q46" s="52"/>
      <c r="R46" s="22">
        <f t="shared" si="7"/>
        <v>0</v>
      </c>
      <c r="S46" s="26">
        <f t="shared" si="4"/>
        <v>36</v>
      </c>
      <c r="T46" s="54"/>
      <c r="U46" s="54"/>
      <c r="V46" s="21">
        <f t="shared" si="2"/>
        <v>0</v>
      </c>
      <c r="W46" s="26">
        <f t="shared" si="5"/>
        <v>12</v>
      </c>
      <c r="X46" s="23">
        <f t="shared" si="6"/>
        <v>60</v>
      </c>
      <c r="AZ46" s="159"/>
    </row>
    <row r="47" spans="1:52" s="28" customFormat="1" ht="12.75" customHeight="1" x14ac:dyDescent="0.3">
      <c r="A47" s="32">
        <v>5</v>
      </c>
      <c r="B47" s="24"/>
      <c r="C47" s="33"/>
      <c r="D47" s="25"/>
      <c r="E47" s="30"/>
      <c r="F47" s="52"/>
      <c r="G47" s="52"/>
      <c r="H47" s="52"/>
      <c r="I47" s="52"/>
      <c r="J47" s="52"/>
      <c r="K47" s="52"/>
      <c r="L47" s="52"/>
      <c r="M47" s="21">
        <f t="shared" si="0"/>
        <v>0</v>
      </c>
      <c r="N47" s="26">
        <f t="shared" si="3"/>
        <v>12</v>
      </c>
      <c r="O47" s="52"/>
      <c r="P47" s="52"/>
      <c r="Q47" s="52"/>
      <c r="R47" s="22">
        <f t="shared" si="7"/>
        <v>0</v>
      </c>
      <c r="S47" s="26">
        <f t="shared" si="4"/>
        <v>36</v>
      </c>
      <c r="T47" s="54"/>
      <c r="U47" s="54"/>
      <c r="V47" s="21">
        <f t="shared" si="2"/>
        <v>0</v>
      </c>
      <c r="W47" s="26">
        <f t="shared" si="5"/>
        <v>12</v>
      </c>
      <c r="X47" s="23">
        <f t="shared" si="6"/>
        <v>60</v>
      </c>
      <c r="AZ47" s="159"/>
    </row>
    <row r="48" spans="1:52" s="28" customFormat="1" ht="12.75" customHeight="1" x14ac:dyDescent="0.3">
      <c r="A48" s="32">
        <v>6</v>
      </c>
      <c r="B48" s="24"/>
      <c r="C48" s="33"/>
      <c r="D48" s="25"/>
      <c r="E48" s="30"/>
      <c r="F48" s="52"/>
      <c r="G48" s="52"/>
      <c r="H48" s="52"/>
      <c r="I48" s="52"/>
      <c r="J48" s="52"/>
      <c r="K48" s="52"/>
      <c r="L48" s="52"/>
      <c r="M48" s="21">
        <f t="shared" si="0"/>
        <v>0</v>
      </c>
      <c r="N48" s="26">
        <f t="shared" si="3"/>
        <v>12</v>
      </c>
      <c r="O48" s="52"/>
      <c r="P48" s="52"/>
      <c r="Q48" s="52"/>
      <c r="R48" s="22">
        <f t="shared" si="7"/>
        <v>0</v>
      </c>
      <c r="S48" s="26">
        <f t="shared" si="4"/>
        <v>36</v>
      </c>
      <c r="T48" s="54"/>
      <c r="U48" s="54"/>
      <c r="V48" s="21">
        <f t="shared" si="2"/>
        <v>0</v>
      </c>
      <c r="W48" s="26">
        <f t="shared" si="5"/>
        <v>12</v>
      </c>
      <c r="X48" s="23">
        <f t="shared" si="6"/>
        <v>60</v>
      </c>
      <c r="AZ48" s="159"/>
    </row>
    <row r="49" spans="1:52" s="28" customFormat="1" ht="12.75" customHeight="1" x14ac:dyDescent="0.3">
      <c r="A49" s="32">
        <v>7</v>
      </c>
      <c r="B49" s="24"/>
      <c r="C49" s="33"/>
      <c r="D49" s="25"/>
      <c r="E49" s="30"/>
      <c r="F49" s="52"/>
      <c r="G49" s="52"/>
      <c r="H49" s="52"/>
      <c r="I49" s="52"/>
      <c r="J49" s="52"/>
      <c r="K49" s="52"/>
      <c r="L49" s="52"/>
      <c r="M49" s="21">
        <f t="shared" si="0"/>
        <v>0</v>
      </c>
      <c r="N49" s="26">
        <f t="shared" si="3"/>
        <v>12</v>
      </c>
      <c r="O49" s="52"/>
      <c r="P49" s="52"/>
      <c r="Q49" s="52"/>
      <c r="R49" s="22">
        <f t="shared" si="7"/>
        <v>0</v>
      </c>
      <c r="S49" s="26">
        <f t="shared" si="4"/>
        <v>36</v>
      </c>
      <c r="T49" s="54"/>
      <c r="U49" s="54"/>
      <c r="V49" s="21">
        <f t="shared" si="2"/>
        <v>0</v>
      </c>
      <c r="W49" s="26">
        <f t="shared" si="5"/>
        <v>12</v>
      </c>
      <c r="X49" s="23">
        <f t="shared" si="6"/>
        <v>60</v>
      </c>
      <c r="AZ49" s="159"/>
    </row>
    <row r="50" spans="1:52" s="28" customFormat="1" ht="12.75" customHeight="1" x14ac:dyDescent="0.3">
      <c r="A50" s="32">
        <v>8</v>
      </c>
      <c r="B50" s="24"/>
      <c r="C50" s="33"/>
      <c r="D50" s="25"/>
      <c r="E50" s="30"/>
      <c r="F50" s="52"/>
      <c r="G50" s="52"/>
      <c r="H50" s="52"/>
      <c r="I50" s="52"/>
      <c r="J50" s="52"/>
      <c r="K50" s="52"/>
      <c r="L50" s="52"/>
      <c r="M50" s="21">
        <f t="shared" si="0"/>
        <v>0</v>
      </c>
      <c r="N50" s="26">
        <f t="shared" si="3"/>
        <v>12</v>
      </c>
      <c r="O50" s="52"/>
      <c r="P50" s="52"/>
      <c r="Q50" s="52"/>
      <c r="R50" s="22">
        <f t="shared" si="7"/>
        <v>0</v>
      </c>
      <c r="S50" s="26">
        <f t="shared" si="4"/>
        <v>36</v>
      </c>
      <c r="T50" s="54"/>
      <c r="U50" s="54"/>
      <c r="V50" s="21">
        <f t="shared" si="2"/>
        <v>0</v>
      </c>
      <c r="W50" s="26">
        <f t="shared" si="5"/>
        <v>12</v>
      </c>
      <c r="X50" s="23">
        <f t="shared" si="6"/>
        <v>60</v>
      </c>
      <c r="AZ50" s="159"/>
    </row>
    <row r="51" spans="1:52" s="28" customFormat="1" ht="12.75" customHeight="1" x14ac:dyDescent="0.3">
      <c r="A51" s="32">
        <v>9</v>
      </c>
      <c r="B51" s="24"/>
      <c r="C51" s="33"/>
      <c r="D51" s="25"/>
      <c r="E51" s="30"/>
      <c r="F51" s="52"/>
      <c r="G51" s="52"/>
      <c r="H51" s="52"/>
      <c r="I51" s="52"/>
      <c r="J51" s="52"/>
      <c r="K51" s="52"/>
      <c r="L51" s="52"/>
      <c r="M51" s="21">
        <f t="shared" si="0"/>
        <v>0</v>
      </c>
      <c r="N51" s="26">
        <f t="shared" si="3"/>
        <v>12</v>
      </c>
      <c r="O51" s="52"/>
      <c r="P51" s="52"/>
      <c r="Q51" s="52"/>
      <c r="R51" s="22">
        <f t="shared" si="7"/>
        <v>0</v>
      </c>
      <c r="S51" s="26">
        <f t="shared" si="4"/>
        <v>36</v>
      </c>
      <c r="T51" s="54"/>
      <c r="U51" s="54"/>
      <c r="V51" s="21">
        <f t="shared" si="2"/>
        <v>0</v>
      </c>
      <c r="W51" s="26">
        <f t="shared" si="5"/>
        <v>12</v>
      </c>
      <c r="X51" s="23">
        <f t="shared" si="6"/>
        <v>60</v>
      </c>
      <c r="AZ51" s="159"/>
    </row>
    <row r="52" spans="1:52" s="28" customFormat="1" ht="12.75" customHeight="1" x14ac:dyDescent="0.3">
      <c r="A52" s="32">
        <v>10</v>
      </c>
      <c r="B52" s="24"/>
      <c r="C52" s="33"/>
      <c r="D52" s="25"/>
      <c r="E52" s="30"/>
      <c r="F52" s="52"/>
      <c r="G52" s="52"/>
      <c r="H52" s="52"/>
      <c r="I52" s="52"/>
      <c r="J52" s="52"/>
      <c r="K52" s="52"/>
      <c r="L52" s="52"/>
      <c r="M52" s="21">
        <f t="shared" si="0"/>
        <v>0</v>
      </c>
      <c r="N52" s="26">
        <f t="shared" si="3"/>
        <v>12</v>
      </c>
      <c r="O52" s="52"/>
      <c r="P52" s="52"/>
      <c r="Q52" s="52"/>
      <c r="R52" s="22">
        <f t="shared" si="7"/>
        <v>0</v>
      </c>
      <c r="S52" s="26">
        <f t="shared" si="4"/>
        <v>36</v>
      </c>
      <c r="T52" s="54"/>
      <c r="U52" s="54"/>
      <c r="V52" s="21">
        <f t="shared" si="2"/>
        <v>0</v>
      </c>
      <c r="W52" s="26">
        <f t="shared" si="5"/>
        <v>12</v>
      </c>
      <c r="X52" s="23">
        <f t="shared" si="6"/>
        <v>60</v>
      </c>
      <c r="AZ52" s="159"/>
    </row>
    <row r="53" spans="1:52" s="28" customFormat="1" ht="12.75" customHeight="1" x14ac:dyDescent="0.3">
      <c r="A53" s="32">
        <v>11</v>
      </c>
      <c r="B53" s="24"/>
      <c r="C53" s="33"/>
      <c r="D53" s="25"/>
      <c r="E53" s="30"/>
      <c r="F53" s="52"/>
      <c r="G53" s="52"/>
      <c r="H53" s="52"/>
      <c r="I53" s="52"/>
      <c r="J53" s="52"/>
      <c r="K53" s="52"/>
      <c r="L53" s="52"/>
      <c r="M53" s="21">
        <f t="shared" si="0"/>
        <v>0</v>
      </c>
      <c r="N53" s="26">
        <f t="shared" si="3"/>
        <v>12</v>
      </c>
      <c r="O53" s="52"/>
      <c r="P53" s="52"/>
      <c r="Q53" s="52"/>
      <c r="R53" s="22">
        <f t="shared" si="7"/>
        <v>0</v>
      </c>
      <c r="S53" s="26">
        <f t="shared" si="4"/>
        <v>36</v>
      </c>
      <c r="T53" s="54"/>
      <c r="U53" s="54"/>
      <c r="V53" s="21">
        <f t="shared" si="2"/>
        <v>0</v>
      </c>
      <c r="W53" s="26">
        <f t="shared" si="5"/>
        <v>12</v>
      </c>
      <c r="X53" s="23">
        <f t="shared" si="6"/>
        <v>60</v>
      </c>
      <c r="AZ53" s="159"/>
    </row>
    <row r="54" spans="1:52" s="28" customFormat="1" ht="12.75" customHeight="1" x14ac:dyDescent="0.3">
      <c r="A54" s="32">
        <v>12</v>
      </c>
      <c r="B54" s="24"/>
      <c r="C54" s="33"/>
      <c r="D54" s="25"/>
      <c r="E54" s="30"/>
      <c r="F54" s="52"/>
      <c r="G54" s="52"/>
      <c r="H54" s="52"/>
      <c r="I54" s="52"/>
      <c r="J54" s="52"/>
      <c r="K54" s="52"/>
      <c r="L54" s="52"/>
      <c r="M54" s="21">
        <f t="shared" si="0"/>
        <v>0</v>
      </c>
      <c r="N54" s="26">
        <f t="shared" si="3"/>
        <v>12</v>
      </c>
      <c r="O54" s="52"/>
      <c r="P54" s="52"/>
      <c r="Q54" s="52"/>
      <c r="R54" s="22">
        <f t="shared" si="7"/>
        <v>0</v>
      </c>
      <c r="S54" s="26">
        <f t="shared" si="4"/>
        <v>36</v>
      </c>
      <c r="T54" s="54"/>
      <c r="U54" s="54"/>
      <c r="V54" s="21">
        <f t="shared" si="2"/>
        <v>0</v>
      </c>
      <c r="W54" s="26">
        <f t="shared" si="5"/>
        <v>12</v>
      </c>
      <c r="X54" s="23">
        <f t="shared" si="6"/>
        <v>60</v>
      </c>
      <c r="AZ54" s="159"/>
    </row>
    <row r="55" spans="1:52" s="28" customFormat="1" ht="12.75" customHeight="1" x14ac:dyDescent="0.3">
      <c r="A55" s="32">
        <v>13</v>
      </c>
      <c r="B55" s="24"/>
      <c r="C55" s="33"/>
      <c r="D55" s="25"/>
      <c r="E55" s="30"/>
      <c r="F55" s="52"/>
      <c r="G55" s="52"/>
      <c r="H55" s="52"/>
      <c r="I55" s="52"/>
      <c r="J55" s="52"/>
      <c r="K55" s="52"/>
      <c r="L55" s="52"/>
      <c r="M55" s="21">
        <f t="shared" si="0"/>
        <v>0</v>
      </c>
      <c r="N55" s="26">
        <f t="shared" si="3"/>
        <v>12</v>
      </c>
      <c r="O55" s="52"/>
      <c r="P55" s="52"/>
      <c r="Q55" s="52"/>
      <c r="R55" s="22">
        <f t="shared" si="7"/>
        <v>0</v>
      </c>
      <c r="S55" s="26">
        <f t="shared" si="4"/>
        <v>36</v>
      </c>
      <c r="T55" s="54"/>
      <c r="U55" s="54"/>
      <c r="V55" s="21">
        <f t="shared" si="2"/>
        <v>0</v>
      </c>
      <c r="W55" s="26">
        <f t="shared" si="5"/>
        <v>12</v>
      </c>
      <c r="X55" s="23">
        <f t="shared" si="6"/>
        <v>60</v>
      </c>
      <c r="AZ55" s="159"/>
    </row>
    <row r="56" spans="1:52" s="28" customFormat="1" ht="12.75" customHeight="1" x14ac:dyDescent="0.3">
      <c r="A56" s="32">
        <v>14</v>
      </c>
      <c r="B56" s="24"/>
      <c r="C56" s="33"/>
      <c r="D56" s="25"/>
      <c r="E56" s="30"/>
      <c r="F56" s="52"/>
      <c r="G56" s="52"/>
      <c r="H56" s="52"/>
      <c r="I56" s="52"/>
      <c r="J56" s="52"/>
      <c r="K56" s="52"/>
      <c r="L56" s="52"/>
      <c r="M56" s="21">
        <f t="shared" si="0"/>
        <v>0</v>
      </c>
      <c r="N56" s="26">
        <f t="shared" si="3"/>
        <v>12</v>
      </c>
      <c r="O56" s="52"/>
      <c r="P56" s="52"/>
      <c r="Q56" s="52"/>
      <c r="R56" s="22">
        <f t="shared" si="7"/>
        <v>0</v>
      </c>
      <c r="S56" s="26">
        <f t="shared" si="4"/>
        <v>36</v>
      </c>
      <c r="T56" s="54"/>
      <c r="U56" s="54"/>
      <c r="V56" s="21">
        <f t="shared" si="2"/>
        <v>0</v>
      </c>
      <c r="W56" s="26">
        <f t="shared" si="5"/>
        <v>12</v>
      </c>
      <c r="X56" s="23">
        <f t="shared" si="6"/>
        <v>60</v>
      </c>
      <c r="AZ56" s="159"/>
    </row>
    <row r="57" spans="1:52" s="28" customFormat="1" ht="12.75" customHeight="1" x14ac:dyDescent="0.3">
      <c r="A57" s="32">
        <v>15</v>
      </c>
      <c r="B57" s="24"/>
      <c r="C57" s="33"/>
      <c r="D57" s="25"/>
      <c r="E57" s="30"/>
      <c r="F57" s="52"/>
      <c r="G57" s="52"/>
      <c r="H57" s="52"/>
      <c r="I57" s="52"/>
      <c r="J57" s="52"/>
      <c r="K57" s="52"/>
      <c r="L57" s="52"/>
      <c r="M57" s="21">
        <f t="shared" si="0"/>
        <v>0</v>
      </c>
      <c r="N57" s="26">
        <f t="shared" si="3"/>
        <v>12</v>
      </c>
      <c r="O57" s="52"/>
      <c r="P57" s="52"/>
      <c r="Q57" s="52"/>
      <c r="R57" s="22">
        <f t="shared" si="7"/>
        <v>0</v>
      </c>
      <c r="S57" s="26">
        <f t="shared" si="4"/>
        <v>36</v>
      </c>
      <c r="T57" s="54"/>
      <c r="U57" s="54"/>
      <c r="V57" s="21">
        <f t="shared" si="2"/>
        <v>0</v>
      </c>
      <c r="W57" s="26">
        <f t="shared" si="5"/>
        <v>12</v>
      </c>
      <c r="X57" s="23">
        <f t="shared" si="6"/>
        <v>60</v>
      </c>
      <c r="AZ57" s="159"/>
    </row>
    <row r="58" spans="1:52" s="28" customFormat="1" ht="12.75" customHeight="1" x14ac:dyDescent="0.3">
      <c r="A58" s="32">
        <v>16</v>
      </c>
      <c r="B58" s="24"/>
      <c r="C58" s="33"/>
      <c r="D58" s="25"/>
      <c r="E58" s="30"/>
      <c r="F58" s="52"/>
      <c r="G58" s="52"/>
      <c r="H58" s="52"/>
      <c r="I58" s="52"/>
      <c r="J58" s="52"/>
      <c r="K58" s="52"/>
      <c r="L58" s="52"/>
      <c r="M58" s="21">
        <f t="shared" si="0"/>
        <v>0</v>
      </c>
      <c r="N58" s="26">
        <f t="shared" si="3"/>
        <v>12</v>
      </c>
      <c r="O58" s="52"/>
      <c r="P58" s="52"/>
      <c r="Q58" s="52"/>
      <c r="R58" s="22">
        <f t="shared" si="7"/>
        <v>0</v>
      </c>
      <c r="S58" s="26">
        <f t="shared" si="4"/>
        <v>36</v>
      </c>
      <c r="T58" s="54"/>
      <c r="U58" s="54"/>
      <c r="V58" s="21">
        <f t="shared" si="2"/>
        <v>0</v>
      </c>
      <c r="W58" s="26">
        <f t="shared" si="5"/>
        <v>12</v>
      </c>
      <c r="X58" s="23">
        <f t="shared" si="6"/>
        <v>60</v>
      </c>
      <c r="AZ58" s="159"/>
    </row>
    <row r="59" spans="1:52" s="28" customFormat="1" ht="12.75" customHeight="1" x14ac:dyDescent="0.3">
      <c r="A59" s="32">
        <v>17</v>
      </c>
      <c r="B59" s="24"/>
      <c r="C59" s="33"/>
      <c r="D59" s="25"/>
      <c r="E59" s="30"/>
      <c r="F59" s="52"/>
      <c r="G59" s="52"/>
      <c r="H59" s="52"/>
      <c r="I59" s="52"/>
      <c r="J59" s="52"/>
      <c r="K59" s="52"/>
      <c r="L59" s="52"/>
      <c r="M59" s="21">
        <f t="shared" si="0"/>
        <v>0</v>
      </c>
      <c r="N59" s="26">
        <f t="shared" si="3"/>
        <v>12</v>
      </c>
      <c r="O59" s="52"/>
      <c r="P59" s="52"/>
      <c r="Q59" s="52"/>
      <c r="R59" s="22">
        <f t="shared" si="7"/>
        <v>0</v>
      </c>
      <c r="S59" s="26">
        <f t="shared" si="4"/>
        <v>36</v>
      </c>
      <c r="T59" s="54"/>
      <c r="U59" s="54"/>
      <c r="V59" s="21">
        <f t="shared" si="2"/>
        <v>0</v>
      </c>
      <c r="W59" s="26">
        <f t="shared" si="5"/>
        <v>12</v>
      </c>
      <c r="X59" s="23">
        <f t="shared" si="6"/>
        <v>60</v>
      </c>
      <c r="AZ59" s="159"/>
    </row>
    <row r="60" spans="1:52" s="28" customFormat="1" ht="12.75" customHeight="1" x14ac:dyDescent="0.3">
      <c r="A60" s="32">
        <v>18</v>
      </c>
      <c r="B60" s="24"/>
      <c r="C60" s="33"/>
      <c r="D60" s="25"/>
      <c r="E60" s="30"/>
      <c r="F60" s="52"/>
      <c r="G60" s="52"/>
      <c r="H60" s="52"/>
      <c r="I60" s="52"/>
      <c r="J60" s="52"/>
      <c r="K60" s="52"/>
      <c r="L60" s="52"/>
      <c r="M60" s="21">
        <f t="shared" si="0"/>
        <v>0</v>
      </c>
      <c r="N60" s="26">
        <f t="shared" si="3"/>
        <v>12</v>
      </c>
      <c r="O60" s="52"/>
      <c r="P60" s="52"/>
      <c r="Q60" s="52"/>
      <c r="R60" s="22">
        <f t="shared" si="7"/>
        <v>0</v>
      </c>
      <c r="S60" s="26">
        <f t="shared" si="4"/>
        <v>36</v>
      </c>
      <c r="T60" s="54"/>
      <c r="U60" s="54"/>
      <c r="V60" s="21">
        <f t="shared" si="2"/>
        <v>0</v>
      </c>
      <c r="W60" s="26">
        <f t="shared" si="5"/>
        <v>12</v>
      </c>
      <c r="X60" s="23">
        <f t="shared" si="6"/>
        <v>60</v>
      </c>
      <c r="AZ60" s="159"/>
    </row>
    <row r="61" spans="1:52" s="28" customFormat="1" ht="12.75" customHeight="1" x14ac:dyDescent="0.3">
      <c r="A61" s="32">
        <v>19</v>
      </c>
      <c r="B61" s="24"/>
      <c r="C61" s="33"/>
      <c r="D61" s="25"/>
      <c r="E61" s="30"/>
      <c r="F61" s="52"/>
      <c r="G61" s="52"/>
      <c r="H61" s="52"/>
      <c r="I61" s="52"/>
      <c r="J61" s="52"/>
      <c r="K61" s="52"/>
      <c r="L61" s="52"/>
      <c r="M61" s="21">
        <f t="shared" si="0"/>
        <v>0</v>
      </c>
      <c r="N61" s="26">
        <f t="shared" si="3"/>
        <v>12</v>
      </c>
      <c r="O61" s="52"/>
      <c r="P61" s="52"/>
      <c r="Q61" s="52"/>
      <c r="R61" s="22">
        <f t="shared" si="7"/>
        <v>0</v>
      </c>
      <c r="S61" s="26">
        <f t="shared" si="4"/>
        <v>36</v>
      </c>
      <c r="T61" s="54"/>
      <c r="U61" s="54"/>
      <c r="V61" s="21">
        <f t="shared" si="2"/>
        <v>0</v>
      </c>
      <c r="W61" s="26">
        <f t="shared" si="5"/>
        <v>12</v>
      </c>
      <c r="X61" s="23">
        <f t="shared" si="6"/>
        <v>60</v>
      </c>
      <c r="AZ61" s="159"/>
    </row>
    <row r="62" spans="1:52" s="28" customFormat="1" ht="12.75" customHeight="1" x14ac:dyDescent="0.3">
      <c r="A62" s="32">
        <v>20</v>
      </c>
      <c r="B62" s="24"/>
      <c r="C62" s="33"/>
      <c r="D62" s="25"/>
      <c r="E62" s="30"/>
      <c r="F62" s="52"/>
      <c r="G62" s="52"/>
      <c r="H62" s="52"/>
      <c r="I62" s="52"/>
      <c r="J62" s="52"/>
      <c r="K62" s="52"/>
      <c r="L62" s="52"/>
      <c r="M62" s="21">
        <f t="shared" si="0"/>
        <v>0</v>
      </c>
      <c r="N62" s="26">
        <f t="shared" si="3"/>
        <v>12</v>
      </c>
      <c r="O62" s="52"/>
      <c r="P62" s="52"/>
      <c r="Q62" s="52"/>
      <c r="R62" s="22">
        <f t="shared" si="7"/>
        <v>0</v>
      </c>
      <c r="S62" s="26">
        <f t="shared" si="4"/>
        <v>36</v>
      </c>
      <c r="T62" s="54"/>
      <c r="U62" s="54"/>
      <c r="V62" s="21">
        <f t="shared" si="2"/>
        <v>0</v>
      </c>
      <c r="W62" s="26">
        <f t="shared" si="5"/>
        <v>12</v>
      </c>
      <c r="X62" s="23">
        <f t="shared" si="6"/>
        <v>60</v>
      </c>
      <c r="AZ62" s="159"/>
    </row>
    <row r="63" spans="1:52" s="28" customFormat="1" ht="12.75" customHeight="1" x14ac:dyDescent="0.3">
      <c r="A63" s="32">
        <v>21</v>
      </c>
      <c r="B63" s="24"/>
      <c r="C63" s="33"/>
      <c r="D63" s="25"/>
      <c r="E63" s="30"/>
      <c r="F63" s="52"/>
      <c r="G63" s="52"/>
      <c r="H63" s="52"/>
      <c r="I63" s="52"/>
      <c r="J63" s="52"/>
      <c r="K63" s="52"/>
      <c r="L63" s="52"/>
      <c r="M63" s="21">
        <f t="shared" si="0"/>
        <v>0</v>
      </c>
      <c r="N63" s="26">
        <f t="shared" si="3"/>
        <v>12</v>
      </c>
      <c r="O63" s="52"/>
      <c r="P63" s="52"/>
      <c r="Q63" s="52"/>
      <c r="R63" s="22">
        <f t="shared" si="7"/>
        <v>0</v>
      </c>
      <c r="S63" s="26">
        <f t="shared" si="4"/>
        <v>36</v>
      </c>
      <c r="T63" s="54"/>
      <c r="U63" s="54"/>
      <c r="V63" s="21">
        <f t="shared" si="2"/>
        <v>0</v>
      </c>
      <c r="W63" s="26">
        <f t="shared" si="5"/>
        <v>12</v>
      </c>
      <c r="X63" s="23">
        <f t="shared" si="6"/>
        <v>60</v>
      </c>
      <c r="AZ63" s="159"/>
    </row>
    <row r="64" spans="1:52" s="28" customFormat="1" ht="12.75" customHeight="1" x14ac:dyDescent="0.3">
      <c r="A64" s="32">
        <v>22</v>
      </c>
      <c r="B64" s="24"/>
      <c r="C64" s="33"/>
      <c r="D64" s="25"/>
      <c r="E64" s="30"/>
      <c r="F64" s="52"/>
      <c r="G64" s="52"/>
      <c r="H64" s="52"/>
      <c r="I64" s="52"/>
      <c r="J64" s="52"/>
      <c r="K64" s="52"/>
      <c r="L64" s="52"/>
      <c r="M64" s="21">
        <f t="shared" si="0"/>
        <v>0</v>
      </c>
      <c r="N64" s="26">
        <f t="shared" si="3"/>
        <v>12</v>
      </c>
      <c r="O64" s="52"/>
      <c r="P64" s="52"/>
      <c r="Q64" s="52"/>
      <c r="R64" s="22">
        <f t="shared" si="7"/>
        <v>0</v>
      </c>
      <c r="S64" s="26">
        <f t="shared" si="4"/>
        <v>36</v>
      </c>
      <c r="T64" s="54"/>
      <c r="U64" s="54"/>
      <c r="V64" s="21">
        <f t="shared" si="2"/>
        <v>0</v>
      </c>
      <c r="W64" s="26">
        <f t="shared" si="5"/>
        <v>12</v>
      </c>
      <c r="X64" s="23">
        <f t="shared" si="6"/>
        <v>60</v>
      </c>
      <c r="AZ64" s="159"/>
    </row>
    <row r="65" spans="1:52" s="28" customFormat="1" ht="12.75" customHeight="1" x14ac:dyDescent="0.3">
      <c r="A65" s="32">
        <v>23</v>
      </c>
      <c r="B65" s="24"/>
      <c r="C65" s="33"/>
      <c r="D65" s="25"/>
      <c r="E65" s="30"/>
      <c r="F65" s="52"/>
      <c r="G65" s="52"/>
      <c r="H65" s="52"/>
      <c r="I65" s="52"/>
      <c r="J65" s="52"/>
      <c r="K65" s="52"/>
      <c r="L65" s="52"/>
      <c r="M65" s="21">
        <f t="shared" si="0"/>
        <v>0</v>
      </c>
      <c r="N65" s="26">
        <f t="shared" si="3"/>
        <v>12</v>
      </c>
      <c r="O65" s="52"/>
      <c r="P65" s="52"/>
      <c r="Q65" s="52"/>
      <c r="R65" s="22">
        <f t="shared" si="7"/>
        <v>0</v>
      </c>
      <c r="S65" s="26">
        <f t="shared" si="4"/>
        <v>36</v>
      </c>
      <c r="T65" s="54"/>
      <c r="U65" s="54"/>
      <c r="V65" s="21">
        <f t="shared" si="2"/>
        <v>0</v>
      </c>
      <c r="W65" s="26">
        <f t="shared" si="5"/>
        <v>12</v>
      </c>
      <c r="X65" s="23">
        <f t="shared" si="6"/>
        <v>60</v>
      </c>
      <c r="AZ65" s="159"/>
    </row>
    <row r="66" spans="1:52" s="28" customFormat="1" ht="12.75" customHeight="1" x14ac:dyDescent="0.3">
      <c r="A66" s="32">
        <v>24</v>
      </c>
      <c r="B66" s="24"/>
      <c r="C66" s="33"/>
      <c r="D66" s="25"/>
      <c r="E66" s="30"/>
      <c r="F66" s="52"/>
      <c r="G66" s="52"/>
      <c r="H66" s="52"/>
      <c r="I66" s="52"/>
      <c r="J66" s="52"/>
      <c r="K66" s="52"/>
      <c r="L66" s="52"/>
      <c r="M66" s="21">
        <f t="shared" si="0"/>
        <v>0</v>
      </c>
      <c r="N66" s="26">
        <f t="shared" si="3"/>
        <v>12</v>
      </c>
      <c r="O66" s="52"/>
      <c r="P66" s="52"/>
      <c r="Q66" s="52"/>
      <c r="R66" s="22">
        <f t="shared" si="7"/>
        <v>0</v>
      </c>
      <c r="S66" s="26">
        <f t="shared" si="4"/>
        <v>36</v>
      </c>
      <c r="T66" s="54"/>
      <c r="U66" s="54"/>
      <c r="V66" s="21">
        <f t="shared" si="2"/>
        <v>0</v>
      </c>
      <c r="W66" s="26">
        <f t="shared" si="5"/>
        <v>12</v>
      </c>
      <c r="X66" s="23">
        <f t="shared" si="6"/>
        <v>60</v>
      </c>
      <c r="AZ66" s="159"/>
    </row>
    <row r="67" spans="1:52" s="28" customFormat="1" ht="12.75" customHeight="1" x14ac:dyDescent="0.3">
      <c r="A67" s="32">
        <v>25</v>
      </c>
      <c r="B67" s="24"/>
      <c r="C67" s="33"/>
      <c r="D67" s="25"/>
      <c r="E67" s="30"/>
      <c r="F67" s="52"/>
      <c r="G67" s="52"/>
      <c r="H67" s="52"/>
      <c r="I67" s="52"/>
      <c r="J67" s="52"/>
      <c r="K67" s="52"/>
      <c r="L67" s="52"/>
      <c r="M67" s="21">
        <f t="shared" si="0"/>
        <v>0</v>
      </c>
      <c r="N67" s="26">
        <f t="shared" si="3"/>
        <v>12</v>
      </c>
      <c r="O67" s="52"/>
      <c r="P67" s="52"/>
      <c r="Q67" s="52"/>
      <c r="R67" s="22">
        <f t="shared" si="7"/>
        <v>0</v>
      </c>
      <c r="S67" s="26">
        <f t="shared" si="4"/>
        <v>36</v>
      </c>
      <c r="T67" s="54"/>
      <c r="U67" s="54"/>
      <c r="V67" s="21">
        <f t="shared" si="2"/>
        <v>0</v>
      </c>
      <c r="W67" s="26">
        <f t="shared" si="5"/>
        <v>12</v>
      </c>
      <c r="X67" s="23">
        <f t="shared" si="6"/>
        <v>60</v>
      </c>
      <c r="AZ67" s="159"/>
    </row>
    <row r="68" spans="1:52" s="28" customFormat="1" ht="12.75" customHeight="1" x14ac:dyDescent="0.3">
      <c r="A68" s="32">
        <v>26</v>
      </c>
      <c r="B68" s="24"/>
      <c r="C68" s="33"/>
      <c r="D68" s="25"/>
      <c r="E68" s="30"/>
      <c r="F68" s="52"/>
      <c r="G68" s="52"/>
      <c r="H68" s="52"/>
      <c r="I68" s="52"/>
      <c r="J68" s="52"/>
      <c r="K68" s="52"/>
      <c r="L68" s="52"/>
      <c r="M68" s="21">
        <f t="shared" si="0"/>
        <v>0</v>
      </c>
      <c r="N68" s="26">
        <f t="shared" si="3"/>
        <v>12</v>
      </c>
      <c r="O68" s="52"/>
      <c r="P68" s="52"/>
      <c r="Q68" s="52"/>
      <c r="R68" s="22">
        <f t="shared" si="7"/>
        <v>0</v>
      </c>
      <c r="S68" s="26">
        <f t="shared" si="4"/>
        <v>36</v>
      </c>
      <c r="T68" s="54"/>
      <c r="U68" s="54"/>
      <c r="V68" s="21">
        <f t="shared" si="2"/>
        <v>0</v>
      </c>
      <c r="W68" s="26">
        <f t="shared" si="5"/>
        <v>12</v>
      </c>
      <c r="X68" s="23">
        <f t="shared" si="6"/>
        <v>60</v>
      </c>
      <c r="AZ68" s="159"/>
    </row>
    <row r="69" spans="1:52" s="28" customFormat="1" ht="12.75" customHeight="1" x14ac:dyDescent="0.3">
      <c r="A69" s="32">
        <v>27</v>
      </c>
      <c r="B69" s="24"/>
      <c r="C69" s="33"/>
      <c r="D69" s="25"/>
      <c r="E69" s="30"/>
      <c r="F69" s="52"/>
      <c r="G69" s="52"/>
      <c r="H69" s="52"/>
      <c r="I69" s="52"/>
      <c r="J69" s="52"/>
      <c r="K69" s="52"/>
      <c r="L69" s="52"/>
      <c r="M69" s="21">
        <f t="shared" si="0"/>
        <v>0</v>
      </c>
      <c r="N69" s="26">
        <f t="shared" si="3"/>
        <v>12</v>
      </c>
      <c r="O69" s="52"/>
      <c r="P69" s="52"/>
      <c r="Q69" s="52"/>
      <c r="R69" s="22">
        <f t="shared" si="7"/>
        <v>0</v>
      </c>
      <c r="S69" s="26">
        <f t="shared" si="4"/>
        <v>36</v>
      </c>
      <c r="T69" s="54"/>
      <c r="U69" s="54"/>
      <c r="V69" s="21">
        <f t="shared" si="2"/>
        <v>0</v>
      </c>
      <c r="W69" s="26">
        <f t="shared" si="5"/>
        <v>12</v>
      </c>
      <c r="X69" s="23">
        <f t="shared" si="6"/>
        <v>60</v>
      </c>
      <c r="AZ69" s="159"/>
    </row>
    <row r="70" spans="1:52" s="28" customFormat="1" ht="12.75" customHeight="1" x14ac:dyDescent="0.3">
      <c r="A70" s="32">
        <v>28</v>
      </c>
      <c r="B70" s="24"/>
      <c r="C70" s="33"/>
      <c r="D70" s="25"/>
      <c r="E70" s="30"/>
      <c r="F70" s="52"/>
      <c r="G70" s="52"/>
      <c r="H70" s="52"/>
      <c r="I70" s="52"/>
      <c r="J70" s="52"/>
      <c r="K70" s="52"/>
      <c r="L70" s="52"/>
      <c r="M70" s="21">
        <f t="shared" si="0"/>
        <v>0</v>
      </c>
      <c r="N70" s="26">
        <f t="shared" si="3"/>
        <v>12</v>
      </c>
      <c r="O70" s="52"/>
      <c r="P70" s="52"/>
      <c r="Q70" s="52"/>
      <c r="R70" s="22">
        <f t="shared" si="7"/>
        <v>0</v>
      </c>
      <c r="S70" s="26">
        <f t="shared" si="4"/>
        <v>36</v>
      </c>
      <c r="T70" s="54"/>
      <c r="U70" s="54"/>
      <c r="V70" s="21">
        <f t="shared" si="2"/>
        <v>0</v>
      </c>
      <c r="W70" s="26">
        <f t="shared" si="5"/>
        <v>12</v>
      </c>
      <c r="X70" s="23">
        <f t="shared" si="6"/>
        <v>60</v>
      </c>
      <c r="AZ70" s="159"/>
    </row>
    <row r="71" spans="1:52" s="28" customFormat="1" ht="12.75" customHeight="1" x14ac:dyDescent="0.3">
      <c r="A71" s="32">
        <v>29</v>
      </c>
      <c r="B71" s="24"/>
      <c r="C71" s="33"/>
      <c r="D71" s="25"/>
      <c r="E71" s="30"/>
      <c r="F71" s="52"/>
      <c r="G71" s="52"/>
      <c r="H71" s="52"/>
      <c r="I71" s="52"/>
      <c r="J71" s="52"/>
      <c r="K71" s="52"/>
      <c r="L71" s="52"/>
      <c r="M71" s="21">
        <f t="shared" si="0"/>
        <v>0</v>
      </c>
      <c r="N71" s="26">
        <f t="shared" si="3"/>
        <v>12</v>
      </c>
      <c r="O71" s="52"/>
      <c r="P71" s="52"/>
      <c r="Q71" s="52"/>
      <c r="R71" s="22">
        <f t="shared" si="7"/>
        <v>0</v>
      </c>
      <c r="S71" s="26">
        <f t="shared" si="4"/>
        <v>36</v>
      </c>
      <c r="T71" s="54"/>
      <c r="U71" s="54"/>
      <c r="V71" s="21">
        <f t="shared" si="2"/>
        <v>0</v>
      </c>
      <c r="W71" s="26">
        <f t="shared" si="5"/>
        <v>12</v>
      </c>
      <c r="X71" s="23">
        <f t="shared" si="6"/>
        <v>60</v>
      </c>
      <c r="AZ71" s="159"/>
    </row>
    <row r="72" spans="1:52" s="28" customFormat="1" ht="12.75" customHeight="1" x14ac:dyDescent="0.3">
      <c r="A72" s="32">
        <v>30</v>
      </c>
      <c r="B72" s="24"/>
      <c r="C72" s="33"/>
      <c r="D72" s="25"/>
      <c r="E72" s="30"/>
      <c r="F72" s="52"/>
      <c r="G72" s="52"/>
      <c r="H72" s="52"/>
      <c r="I72" s="52"/>
      <c r="J72" s="52"/>
      <c r="K72" s="52"/>
      <c r="L72" s="52"/>
      <c r="M72" s="21">
        <f t="shared" si="0"/>
        <v>0</v>
      </c>
      <c r="N72" s="26">
        <f t="shared" si="3"/>
        <v>12</v>
      </c>
      <c r="O72" s="52"/>
      <c r="P72" s="52"/>
      <c r="Q72" s="52"/>
      <c r="R72" s="22">
        <f t="shared" si="7"/>
        <v>0</v>
      </c>
      <c r="S72" s="26">
        <f t="shared" si="4"/>
        <v>36</v>
      </c>
      <c r="T72" s="54"/>
      <c r="U72" s="54"/>
      <c r="V72" s="21">
        <f t="shared" si="2"/>
        <v>0</v>
      </c>
      <c r="W72" s="26">
        <f t="shared" si="5"/>
        <v>12</v>
      </c>
      <c r="X72" s="23">
        <f t="shared" si="6"/>
        <v>60</v>
      </c>
      <c r="AZ72" s="159"/>
    </row>
    <row r="73" spans="1:52" ht="23.25" x14ac:dyDescent="0.35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</row>
    <row r="74" spans="1:52" ht="21" x14ac:dyDescent="0.35">
      <c r="A74" s="34" t="s">
        <v>33</v>
      </c>
      <c r="B74" s="38"/>
      <c r="C74" s="35"/>
      <c r="D74" s="35"/>
      <c r="E74" s="35"/>
      <c r="F74" s="35"/>
      <c r="G74" s="35"/>
      <c r="H74" s="35"/>
      <c r="I74" s="35"/>
      <c r="J74" s="35"/>
      <c r="K74" s="36" t="s">
        <v>34</v>
      </c>
    </row>
    <row r="75" spans="1:52" ht="15.75" x14ac:dyDescent="0.25">
      <c r="B75" s="38"/>
    </row>
    <row r="76" spans="1:52" x14ac:dyDescent="0.25">
      <c r="A76" s="37" t="s">
        <v>35</v>
      </c>
      <c r="B76" s="37"/>
      <c r="C76" s="37"/>
      <c r="D76" s="37"/>
      <c r="E76" s="37"/>
      <c r="F76" s="37"/>
      <c r="G76" s="37"/>
      <c r="H76" s="37"/>
      <c r="I76" s="37"/>
      <c r="J76" s="37"/>
      <c r="K76" s="37" t="s">
        <v>36</v>
      </c>
      <c r="L76" s="37"/>
    </row>
    <row r="77" spans="1:52" x14ac:dyDescent="0.25">
      <c r="A77" s="37" t="s">
        <v>37</v>
      </c>
      <c r="B77" s="37"/>
      <c r="C77" s="37"/>
      <c r="D77" s="37"/>
      <c r="E77" s="37"/>
      <c r="F77" s="37"/>
      <c r="G77" s="37"/>
      <c r="H77" s="37"/>
      <c r="I77" s="37"/>
      <c r="J77" s="37"/>
      <c r="K77" s="37" t="s">
        <v>38</v>
      </c>
      <c r="L77" s="37"/>
    </row>
  </sheetData>
  <mergeCells count="18">
    <mergeCell ref="A73:X73"/>
    <mergeCell ref="A9:X9"/>
    <mergeCell ref="A10:E10"/>
    <mergeCell ref="F10:M10"/>
    <mergeCell ref="N10:N11"/>
    <mergeCell ref="O10:R10"/>
    <mergeCell ref="S10:S11"/>
    <mergeCell ref="T10:V10"/>
    <mergeCell ref="W10:W11"/>
    <mergeCell ref="X10:X11"/>
    <mergeCell ref="A11:E11"/>
    <mergeCell ref="A8:X8"/>
    <mergeCell ref="B13:D13"/>
    <mergeCell ref="A2:X2"/>
    <mergeCell ref="A3:X3"/>
    <mergeCell ref="A4:X4"/>
    <mergeCell ref="A6:X6"/>
    <mergeCell ref="A7:X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77"/>
  <sheetViews>
    <sheetView tabSelected="1" topLeftCell="A7" workbookViewId="0">
      <selection activeCell="AZ7" sqref="AZ1:AZ1048576"/>
    </sheetView>
  </sheetViews>
  <sheetFormatPr defaultColWidth="9" defaultRowHeight="15" x14ac:dyDescent="0.25"/>
  <cols>
    <col min="1" max="1" width="3.42578125" customWidth="1"/>
    <col min="2" max="2" width="10.85546875" customWidth="1"/>
    <col min="3" max="3" width="1.85546875" customWidth="1"/>
    <col min="4" max="4" width="11.7109375" customWidth="1"/>
    <col min="5" max="5" width="3.5703125" customWidth="1"/>
    <col min="6" max="23" width="6.7109375" customWidth="1"/>
    <col min="52" max="52" width="9" style="158"/>
  </cols>
  <sheetData>
    <row r="2" spans="1:52" ht="17.25" x14ac:dyDescent="0.3">
      <c r="A2" s="56" t="s">
        <v>0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61"/>
      <c r="P2" s="61"/>
      <c r="Q2" s="61"/>
      <c r="R2" s="61"/>
      <c r="S2" s="61"/>
      <c r="T2" s="61"/>
      <c r="U2" s="61"/>
      <c r="V2" s="61"/>
      <c r="W2" s="61"/>
      <c r="X2" s="61"/>
    </row>
    <row r="3" spans="1:52" ht="17.25" x14ac:dyDescent="0.3">
      <c r="A3" s="56" t="s">
        <v>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61"/>
      <c r="P3" s="61"/>
      <c r="Q3" s="61"/>
      <c r="R3" s="61"/>
      <c r="S3" s="61"/>
      <c r="T3" s="61"/>
      <c r="U3" s="61"/>
      <c r="V3" s="61"/>
      <c r="W3" s="61"/>
      <c r="X3" s="61"/>
    </row>
    <row r="4" spans="1:52" ht="18" x14ac:dyDescent="0.2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3"/>
      <c r="P4" s="63"/>
      <c r="Q4" s="63"/>
      <c r="R4" s="63"/>
      <c r="S4" s="63"/>
      <c r="T4" s="63"/>
      <c r="U4" s="63"/>
      <c r="V4" s="63"/>
      <c r="W4" s="63"/>
      <c r="X4" s="63"/>
    </row>
    <row r="5" spans="1:52" ht="17.2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  <c r="P5" s="3"/>
      <c r="Q5" s="3"/>
      <c r="R5" s="3"/>
      <c r="S5" s="3"/>
      <c r="T5" s="3"/>
      <c r="U5" s="3"/>
      <c r="V5" s="3"/>
      <c r="W5" s="3"/>
      <c r="X5" s="3"/>
    </row>
    <row r="6" spans="1:52" ht="20.25" x14ac:dyDescent="0.3">
      <c r="A6" s="55" t="s">
        <v>3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7"/>
      <c r="P6" s="57"/>
      <c r="Q6" s="57"/>
      <c r="R6" s="57"/>
      <c r="S6" s="57"/>
      <c r="T6" s="57"/>
      <c r="U6" s="57"/>
      <c r="V6" s="57"/>
      <c r="W6" s="57"/>
      <c r="X6" s="57"/>
    </row>
    <row r="7" spans="1:52" ht="20.25" x14ac:dyDescent="0.3">
      <c r="A7" s="55" t="s">
        <v>42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7"/>
      <c r="P7" s="57"/>
      <c r="Q7" s="57"/>
      <c r="R7" s="57"/>
      <c r="S7" s="57"/>
      <c r="T7" s="57"/>
      <c r="U7" s="57"/>
      <c r="V7" s="57"/>
      <c r="W7" s="57"/>
      <c r="X7" s="57"/>
    </row>
    <row r="8" spans="1:52" ht="20.25" x14ac:dyDescent="0.3">
      <c r="A8" s="55" t="s">
        <v>5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7"/>
      <c r="P8" s="57"/>
      <c r="Q8" s="57"/>
      <c r="R8" s="57"/>
      <c r="S8" s="57"/>
      <c r="T8" s="57"/>
      <c r="U8" s="57"/>
      <c r="V8" s="57"/>
      <c r="W8" s="57"/>
      <c r="X8" s="57"/>
    </row>
    <row r="9" spans="1:52" ht="20.25" x14ac:dyDescent="0.3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6"/>
      <c r="P9" s="66"/>
      <c r="Q9" s="66"/>
      <c r="R9" s="66"/>
      <c r="S9" s="66"/>
      <c r="T9" s="66"/>
      <c r="U9" s="66"/>
      <c r="V9" s="66"/>
      <c r="W9" s="66"/>
      <c r="X9" s="66"/>
    </row>
    <row r="10" spans="1:52" ht="22.5" customHeight="1" x14ac:dyDescent="0.25">
      <c r="A10" s="67" t="s">
        <v>6</v>
      </c>
      <c r="B10" s="68"/>
      <c r="C10" s="68"/>
      <c r="D10" s="68"/>
      <c r="E10" s="69"/>
      <c r="F10" s="70" t="s">
        <v>7</v>
      </c>
      <c r="G10" s="71"/>
      <c r="H10" s="71"/>
      <c r="I10" s="71"/>
      <c r="J10" s="72"/>
      <c r="K10" s="72"/>
      <c r="L10" s="72"/>
      <c r="M10" s="73"/>
      <c r="N10" s="74" t="s">
        <v>8</v>
      </c>
      <c r="O10" s="76" t="s">
        <v>9</v>
      </c>
      <c r="P10" s="77"/>
      <c r="Q10" s="77"/>
      <c r="R10" s="78"/>
      <c r="S10" s="79" t="s">
        <v>10</v>
      </c>
      <c r="T10" s="81" t="s">
        <v>11</v>
      </c>
      <c r="U10" s="82"/>
      <c r="V10" s="83"/>
      <c r="W10" s="84" t="s">
        <v>12</v>
      </c>
      <c r="X10" s="85" t="s">
        <v>13</v>
      </c>
    </row>
    <row r="11" spans="1:52" ht="75" customHeight="1" x14ac:dyDescent="0.25">
      <c r="A11" s="87" t="s">
        <v>14</v>
      </c>
      <c r="B11" s="88"/>
      <c r="C11" s="88"/>
      <c r="D11" s="88"/>
      <c r="E11" s="88"/>
      <c r="F11" s="4" t="s">
        <v>15</v>
      </c>
      <c r="G11" s="4" t="s">
        <v>16</v>
      </c>
      <c r="H11" s="4" t="s">
        <v>17</v>
      </c>
      <c r="I11" s="4" t="s">
        <v>18</v>
      </c>
      <c r="J11" s="4" t="s">
        <v>19</v>
      </c>
      <c r="K11" s="5" t="s">
        <v>20</v>
      </c>
      <c r="L11" s="5" t="s">
        <v>21</v>
      </c>
      <c r="M11" s="6" t="s">
        <v>22</v>
      </c>
      <c r="N11" s="75"/>
      <c r="O11" s="7" t="s">
        <v>23</v>
      </c>
      <c r="P11" s="7" t="s">
        <v>24</v>
      </c>
      <c r="Q11" s="7" t="s">
        <v>25</v>
      </c>
      <c r="R11" s="8" t="s">
        <v>22</v>
      </c>
      <c r="S11" s="80"/>
      <c r="T11" s="9" t="s">
        <v>26</v>
      </c>
      <c r="U11" s="9" t="s">
        <v>27</v>
      </c>
      <c r="V11" s="10" t="s">
        <v>22</v>
      </c>
      <c r="W11" s="84"/>
      <c r="X11" s="86"/>
    </row>
    <row r="12" spans="1:52" ht="27.95" customHeight="1" x14ac:dyDescent="0.25">
      <c r="A12" s="11"/>
      <c r="B12" s="12" t="s">
        <v>28</v>
      </c>
      <c r="C12" s="12"/>
      <c r="D12" s="12" t="s">
        <v>29</v>
      </c>
      <c r="E12" s="12" t="s">
        <v>30</v>
      </c>
      <c r="F12" s="13" t="s">
        <v>31</v>
      </c>
      <c r="G12" s="13" t="s">
        <v>31</v>
      </c>
      <c r="H12" s="13" t="s">
        <v>31</v>
      </c>
      <c r="I12" s="13" t="s">
        <v>31</v>
      </c>
      <c r="J12" s="13" t="s">
        <v>31</v>
      </c>
      <c r="K12" s="13" t="s">
        <v>31</v>
      </c>
      <c r="L12" s="13" t="s">
        <v>31</v>
      </c>
      <c r="M12" s="14">
        <f>M13</f>
        <v>0</v>
      </c>
      <c r="N12" s="15">
        <v>0.2</v>
      </c>
      <c r="O12" s="13" t="s">
        <v>31</v>
      </c>
      <c r="P12" s="13" t="s">
        <v>31</v>
      </c>
      <c r="Q12" s="13" t="s">
        <v>31</v>
      </c>
      <c r="R12" s="16">
        <f>R13</f>
        <v>0</v>
      </c>
      <c r="S12" s="17">
        <v>0.6</v>
      </c>
      <c r="T12" s="13" t="s">
        <v>31</v>
      </c>
      <c r="U12" s="13" t="s">
        <v>31</v>
      </c>
      <c r="V12" s="1">
        <f>V13</f>
        <v>0</v>
      </c>
      <c r="W12" s="18">
        <v>0.2</v>
      </c>
      <c r="X12" s="19" t="s">
        <v>32</v>
      </c>
    </row>
    <row r="13" spans="1:52" s="28" customFormat="1" ht="15" customHeight="1" x14ac:dyDescent="0.25">
      <c r="A13" s="20">
        <v>1</v>
      </c>
      <c r="B13" s="58" t="s">
        <v>39</v>
      </c>
      <c r="C13" s="59"/>
      <c r="D13" s="60"/>
      <c r="E13" s="20"/>
      <c r="F13" s="52"/>
      <c r="G13" s="52"/>
      <c r="H13" s="52"/>
      <c r="I13" s="52"/>
      <c r="J13" s="52"/>
      <c r="K13" s="52"/>
      <c r="L13" s="52"/>
      <c r="M13" s="21">
        <f t="shared" ref="M13:M72" si="0">SUM(F13:L13)</f>
        <v>0</v>
      </c>
      <c r="N13" s="26">
        <f>((40/100)*M13+60)*$N$12</f>
        <v>12</v>
      </c>
      <c r="O13" s="52"/>
      <c r="P13" s="52"/>
      <c r="Q13" s="52"/>
      <c r="R13" s="22">
        <f t="shared" ref="R13:R42" si="1">SUM(O13:Q13)</f>
        <v>0</v>
      </c>
      <c r="S13" s="26">
        <f>((40/100)*R13+60)*$S$12</f>
        <v>36</v>
      </c>
      <c r="T13" s="54"/>
      <c r="U13" s="54"/>
      <c r="V13" s="21">
        <f t="shared" ref="V13:V72" si="2">SUM(T13:U13)</f>
        <v>0</v>
      </c>
      <c r="W13" s="26">
        <f>((40/100)*V13+60)*$W$12</f>
        <v>12</v>
      </c>
      <c r="X13" s="23"/>
      <c r="AZ13" s="159"/>
    </row>
    <row r="14" spans="1:52" s="28" customFormat="1" ht="15" customHeight="1" x14ac:dyDescent="0.3">
      <c r="A14" s="20">
        <v>2</v>
      </c>
      <c r="B14" s="24"/>
      <c r="C14" s="29"/>
      <c r="D14" s="25"/>
      <c r="E14" s="20"/>
      <c r="F14" s="52"/>
      <c r="G14" s="52"/>
      <c r="H14" s="52"/>
      <c r="I14" s="52"/>
      <c r="J14" s="52"/>
      <c r="K14" s="52"/>
      <c r="L14" s="52"/>
      <c r="M14" s="21">
        <f t="shared" si="0"/>
        <v>0</v>
      </c>
      <c r="N14" s="26">
        <f t="shared" ref="N14:N72" si="3">((40/100)*M14+60)*$N$12</f>
        <v>12</v>
      </c>
      <c r="O14" s="52"/>
      <c r="P14" s="52"/>
      <c r="Q14" s="52"/>
      <c r="R14" s="22">
        <f t="shared" si="1"/>
        <v>0</v>
      </c>
      <c r="S14" s="26">
        <f t="shared" ref="S14:S72" si="4">((40/100)*R14+60)*$S$12</f>
        <v>36</v>
      </c>
      <c r="T14" s="54"/>
      <c r="U14" s="54"/>
      <c r="V14" s="21">
        <f t="shared" si="2"/>
        <v>0</v>
      </c>
      <c r="W14" s="26">
        <f t="shared" ref="W14:W72" si="5">((40/100)*V14+60)*$W$12</f>
        <v>12</v>
      </c>
      <c r="X14" s="23">
        <f t="shared" ref="X14:X72" si="6">(N14+S14+W14)</f>
        <v>60</v>
      </c>
      <c r="AZ14" s="159"/>
    </row>
    <row r="15" spans="1:52" s="28" customFormat="1" ht="15" customHeight="1" x14ac:dyDescent="0.3">
      <c r="A15" s="20">
        <v>3</v>
      </c>
      <c r="B15" s="24"/>
      <c r="C15" s="29"/>
      <c r="D15" s="25"/>
      <c r="E15" s="20"/>
      <c r="F15" s="52"/>
      <c r="G15" s="52"/>
      <c r="H15" s="52"/>
      <c r="I15" s="52"/>
      <c r="J15" s="52"/>
      <c r="K15" s="52"/>
      <c r="L15" s="52"/>
      <c r="M15" s="21">
        <f t="shared" si="0"/>
        <v>0</v>
      </c>
      <c r="N15" s="26">
        <f t="shared" si="3"/>
        <v>12</v>
      </c>
      <c r="O15" s="52"/>
      <c r="P15" s="52"/>
      <c r="Q15" s="52"/>
      <c r="R15" s="22">
        <f t="shared" si="1"/>
        <v>0</v>
      </c>
      <c r="S15" s="26">
        <f t="shared" si="4"/>
        <v>36</v>
      </c>
      <c r="T15" s="54"/>
      <c r="U15" s="54"/>
      <c r="V15" s="21">
        <f t="shared" si="2"/>
        <v>0</v>
      </c>
      <c r="W15" s="26">
        <f t="shared" si="5"/>
        <v>12</v>
      </c>
      <c r="X15" s="23">
        <f t="shared" si="6"/>
        <v>60</v>
      </c>
      <c r="AZ15" s="159"/>
    </row>
    <row r="16" spans="1:52" s="28" customFormat="1" ht="15" customHeight="1" x14ac:dyDescent="0.3">
      <c r="A16" s="20">
        <v>4</v>
      </c>
      <c r="B16" s="24"/>
      <c r="C16" s="29"/>
      <c r="D16" s="25"/>
      <c r="E16" s="20"/>
      <c r="F16" s="52"/>
      <c r="G16" s="52"/>
      <c r="H16" s="52"/>
      <c r="I16" s="52"/>
      <c r="J16" s="52"/>
      <c r="K16" s="52"/>
      <c r="L16" s="52"/>
      <c r="M16" s="21">
        <f t="shared" si="0"/>
        <v>0</v>
      </c>
      <c r="N16" s="26">
        <f t="shared" si="3"/>
        <v>12</v>
      </c>
      <c r="O16" s="52"/>
      <c r="P16" s="52"/>
      <c r="Q16" s="52"/>
      <c r="R16" s="22">
        <f t="shared" si="1"/>
        <v>0</v>
      </c>
      <c r="S16" s="26">
        <f t="shared" si="4"/>
        <v>36</v>
      </c>
      <c r="T16" s="54"/>
      <c r="U16" s="54"/>
      <c r="V16" s="21">
        <f t="shared" si="2"/>
        <v>0</v>
      </c>
      <c r="W16" s="26">
        <f t="shared" si="5"/>
        <v>12</v>
      </c>
      <c r="X16" s="23">
        <f t="shared" si="6"/>
        <v>60</v>
      </c>
      <c r="AZ16" s="159"/>
    </row>
    <row r="17" spans="1:52" s="28" customFormat="1" ht="15" customHeight="1" x14ac:dyDescent="0.3">
      <c r="A17" s="20">
        <v>5</v>
      </c>
      <c r="B17" s="24"/>
      <c r="C17" s="29"/>
      <c r="D17" s="25"/>
      <c r="E17" s="20"/>
      <c r="F17" s="52"/>
      <c r="G17" s="52"/>
      <c r="H17" s="52"/>
      <c r="I17" s="52"/>
      <c r="J17" s="52"/>
      <c r="K17" s="52"/>
      <c r="L17" s="52"/>
      <c r="M17" s="21">
        <f t="shared" si="0"/>
        <v>0</v>
      </c>
      <c r="N17" s="26">
        <f t="shared" si="3"/>
        <v>12</v>
      </c>
      <c r="O17" s="52"/>
      <c r="P17" s="52"/>
      <c r="Q17" s="52"/>
      <c r="R17" s="22">
        <f t="shared" si="1"/>
        <v>0</v>
      </c>
      <c r="S17" s="26">
        <f t="shared" si="4"/>
        <v>36</v>
      </c>
      <c r="T17" s="54"/>
      <c r="U17" s="54"/>
      <c r="V17" s="21">
        <f t="shared" si="2"/>
        <v>0</v>
      </c>
      <c r="W17" s="26">
        <f t="shared" si="5"/>
        <v>12</v>
      </c>
      <c r="X17" s="23">
        <f t="shared" si="6"/>
        <v>60</v>
      </c>
      <c r="AZ17" s="159"/>
    </row>
    <row r="18" spans="1:52" s="28" customFormat="1" ht="15" customHeight="1" x14ac:dyDescent="0.3">
      <c r="A18" s="20">
        <v>6</v>
      </c>
      <c r="B18" s="24"/>
      <c r="C18" s="29"/>
      <c r="D18" s="25"/>
      <c r="E18" s="20"/>
      <c r="F18" s="52"/>
      <c r="G18" s="52"/>
      <c r="H18" s="52"/>
      <c r="I18" s="52"/>
      <c r="J18" s="52"/>
      <c r="K18" s="52"/>
      <c r="L18" s="52"/>
      <c r="M18" s="21">
        <f t="shared" si="0"/>
        <v>0</v>
      </c>
      <c r="N18" s="26">
        <f t="shared" si="3"/>
        <v>12</v>
      </c>
      <c r="O18" s="52"/>
      <c r="P18" s="52"/>
      <c r="Q18" s="52"/>
      <c r="R18" s="22">
        <f t="shared" si="1"/>
        <v>0</v>
      </c>
      <c r="S18" s="26">
        <f t="shared" si="4"/>
        <v>36</v>
      </c>
      <c r="T18" s="54"/>
      <c r="U18" s="54"/>
      <c r="V18" s="21">
        <f t="shared" si="2"/>
        <v>0</v>
      </c>
      <c r="W18" s="26">
        <f t="shared" si="5"/>
        <v>12</v>
      </c>
      <c r="X18" s="23">
        <f t="shared" si="6"/>
        <v>60</v>
      </c>
      <c r="AZ18" s="159"/>
    </row>
    <row r="19" spans="1:52" s="28" customFormat="1" ht="15" customHeight="1" x14ac:dyDescent="0.3">
      <c r="A19" s="20">
        <v>7</v>
      </c>
      <c r="B19" s="24"/>
      <c r="C19" s="29"/>
      <c r="D19" s="25"/>
      <c r="E19" s="20"/>
      <c r="F19" s="52"/>
      <c r="G19" s="52"/>
      <c r="H19" s="52"/>
      <c r="I19" s="52"/>
      <c r="J19" s="52"/>
      <c r="K19" s="52"/>
      <c r="L19" s="52"/>
      <c r="M19" s="21">
        <f t="shared" si="0"/>
        <v>0</v>
      </c>
      <c r="N19" s="26">
        <f t="shared" si="3"/>
        <v>12</v>
      </c>
      <c r="O19" s="52"/>
      <c r="P19" s="52"/>
      <c r="Q19" s="52"/>
      <c r="R19" s="22">
        <f t="shared" si="1"/>
        <v>0</v>
      </c>
      <c r="S19" s="26">
        <f t="shared" si="4"/>
        <v>36</v>
      </c>
      <c r="T19" s="54"/>
      <c r="U19" s="54"/>
      <c r="V19" s="21">
        <f t="shared" si="2"/>
        <v>0</v>
      </c>
      <c r="W19" s="26">
        <f t="shared" si="5"/>
        <v>12</v>
      </c>
      <c r="X19" s="23">
        <f t="shared" si="6"/>
        <v>60</v>
      </c>
      <c r="AZ19" s="159"/>
    </row>
    <row r="20" spans="1:52" s="28" customFormat="1" ht="15" customHeight="1" x14ac:dyDescent="0.3">
      <c r="A20" s="20">
        <v>8</v>
      </c>
      <c r="B20" s="24"/>
      <c r="C20" s="29"/>
      <c r="D20" s="25"/>
      <c r="E20" s="20"/>
      <c r="F20" s="52"/>
      <c r="G20" s="52"/>
      <c r="H20" s="52"/>
      <c r="I20" s="52"/>
      <c r="J20" s="52"/>
      <c r="K20" s="52"/>
      <c r="L20" s="52"/>
      <c r="M20" s="21">
        <f t="shared" si="0"/>
        <v>0</v>
      </c>
      <c r="N20" s="26">
        <f t="shared" si="3"/>
        <v>12</v>
      </c>
      <c r="O20" s="52"/>
      <c r="P20" s="52"/>
      <c r="Q20" s="52"/>
      <c r="R20" s="22">
        <f t="shared" si="1"/>
        <v>0</v>
      </c>
      <c r="S20" s="26">
        <f t="shared" si="4"/>
        <v>36</v>
      </c>
      <c r="T20" s="54"/>
      <c r="U20" s="54"/>
      <c r="V20" s="21">
        <f t="shared" si="2"/>
        <v>0</v>
      </c>
      <c r="W20" s="26">
        <f t="shared" si="5"/>
        <v>12</v>
      </c>
      <c r="X20" s="23">
        <f t="shared" si="6"/>
        <v>60</v>
      </c>
      <c r="AZ20" s="159"/>
    </row>
    <row r="21" spans="1:52" s="28" customFormat="1" ht="14.25" x14ac:dyDescent="0.3">
      <c r="A21" s="20">
        <v>9</v>
      </c>
      <c r="B21" s="24"/>
      <c r="C21" s="29"/>
      <c r="D21" s="25"/>
      <c r="E21" s="20"/>
      <c r="F21" s="52"/>
      <c r="G21" s="52"/>
      <c r="H21" s="52"/>
      <c r="I21" s="52"/>
      <c r="J21" s="52"/>
      <c r="K21" s="52"/>
      <c r="L21" s="52"/>
      <c r="M21" s="21">
        <f t="shared" si="0"/>
        <v>0</v>
      </c>
      <c r="N21" s="26">
        <f t="shared" si="3"/>
        <v>12</v>
      </c>
      <c r="O21" s="52"/>
      <c r="P21" s="52"/>
      <c r="Q21" s="52"/>
      <c r="R21" s="22">
        <f t="shared" si="1"/>
        <v>0</v>
      </c>
      <c r="S21" s="26">
        <f t="shared" si="4"/>
        <v>36</v>
      </c>
      <c r="T21" s="54"/>
      <c r="U21" s="54"/>
      <c r="V21" s="21">
        <f t="shared" si="2"/>
        <v>0</v>
      </c>
      <c r="W21" s="26">
        <f t="shared" si="5"/>
        <v>12</v>
      </c>
      <c r="X21" s="23">
        <f t="shared" si="6"/>
        <v>60</v>
      </c>
      <c r="AZ21" s="159"/>
    </row>
    <row r="22" spans="1:52" s="28" customFormat="1" ht="14.25" x14ac:dyDescent="0.3">
      <c r="A22" s="20">
        <v>10</v>
      </c>
      <c r="B22" s="24"/>
      <c r="C22" s="29"/>
      <c r="D22" s="25"/>
      <c r="E22" s="30"/>
      <c r="F22" s="53"/>
      <c r="G22" s="53"/>
      <c r="H22" s="53"/>
      <c r="I22" s="53"/>
      <c r="J22" s="53"/>
      <c r="K22" s="53"/>
      <c r="L22" s="53"/>
      <c r="M22" s="21">
        <f t="shared" si="0"/>
        <v>0</v>
      </c>
      <c r="N22" s="26">
        <f t="shared" si="3"/>
        <v>12</v>
      </c>
      <c r="O22" s="52"/>
      <c r="P22" s="52"/>
      <c r="Q22" s="52"/>
      <c r="R22" s="22">
        <f t="shared" si="1"/>
        <v>0</v>
      </c>
      <c r="S22" s="26">
        <f t="shared" si="4"/>
        <v>36</v>
      </c>
      <c r="T22" s="54"/>
      <c r="U22" s="54"/>
      <c r="V22" s="21">
        <f t="shared" si="2"/>
        <v>0</v>
      </c>
      <c r="W22" s="26">
        <f t="shared" si="5"/>
        <v>12</v>
      </c>
      <c r="X22" s="23">
        <f t="shared" si="6"/>
        <v>60</v>
      </c>
      <c r="AZ22" s="159"/>
    </row>
    <row r="23" spans="1:52" s="28" customFormat="1" ht="12.75" customHeight="1" x14ac:dyDescent="0.3">
      <c r="A23" s="20">
        <v>11</v>
      </c>
      <c r="B23" s="24"/>
      <c r="C23" s="29"/>
      <c r="D23" s="25"/>
      <c r="E23" s="30"/>
      <c r="F23" s="52"/>
      <c r="G23" s="52"/>
      <c r="H23" s="52"/>
      <c r="I23" s="52"/>
      <c r="J23" s="52"/>
      <c r="K23" s="52"/>
      <c r="L23" s="52"/>
      <c r="M23" s="21">
        <f t="shared" si="0"/>
        <v>0</v>
      </c>
      <c r="N23" s="26">
        <f t="shared" si="3"/>
        <v>12</v>
      </c>
      <c r="O23" s="52"/>
      <c r="P23" s="52"/>
      <c r="Q23" s="52"/>
      <c r="R23" s="22">
        <f t="shared" si="1"/>
        <v>0</v>
      </c>
      <c r="S23" s="26">
        <f t="shared" si="4"/>
        <v>36</v>
      </c>
      <c r="T23" s="54"/>
      <c r="U23" s="54"/>
      <c r="V23" s="21">
        <f t="shared" si="2"/>
        <v>0</v>
      </c>
      <c r="W23" s="26">
        <f t="shared" si="5"/>
        <v>12</v>
      </c>
      <c r="X23" s="23">
        <f t="shared" si="6"/>
        <v>60</v>
      </c>
      <c r="AZ23" s="159"/>
    </row>
    <row r="24" spans="1:52" s="28" customFormat="1" ht="12.75" customHeight="1" x14ac:dyDescent="0.3">
      <c r="A24" s="20">
        <v>12</v>
      </c>
      <c r="B24" s="24"/>
      <c r="C24" s="29"/>
      <c r="D24" s="25"/>
      <c r="E24" s="30"/>
      <c r="F24" s="52"/>
      <c r="G24" s="52"/>
      <c r="H24" s="52"/>
      <c r="I24" s="52"/>
      <c r="J24" s="52"/>
      <c r="K24" s="52"/>
      <c r="L24" s="52"/>
      <c r="M24" s="21">
        <f t="shared" si="0"/>
        <v>0</v>
      </c>
      <c r="N24" s="26">
        <f t="shared" si="3"/>
        <v>12</v>
      </c>
      <c r="O24" s="52"/>
      <c r="P24" s="52"/>
      <c r="Q24" s="52"/>
      <c r="R24" s="22">
        <f t="shared" si="1"/>
        <v>0</v>
      </c>
      <c r="S24" s="26">
        <f t="shared" si="4"/>
        <v>36</v>
      </c>
      <c r="T24" s="54"/>
      <c r="U24" s="54"/>
      <c r="V24" s="21">
        <f t="shared" si="2"/>
        <v>0</v>
      </c>
      <c r="W24" s="26">
        <f t="shared" si="5"/>
        <v>12</v>
      </c>
      <c r="X24" s="23">
        <f t="shared" si="6"/>
        <v>60</v>
      </c>
      <c r="AZ24" s="159"/>
    </row>
    <row r="25" spans="1:52" s="28" customFormat="1" ht="12.75" customHeight="1" x14ac:dyDescent="0.3">
      <c r="A25" s="20">
        <v>13</v>
      </c>
      <c r="B25" s="24"/>
      <c r="C25" s="29"/>
      <c r="D25" s="25"/>
      <c r="E25" s="30"/>
      <c r="F25" s="52"/>
      <c r="G25" s="52"/>
      <c r="H25" s="52"/>
      <c r="I25" s="52"/>
      <c r="J25" s="52"/>
      <c r="K25" s="52"/>
      <c r="L25" s="52"/>
      <c r="M25" s="21">
        <f t="shared" si="0"/>
        <v>0</v>
      </c>
      <c r="N25" s="26">
        <f t="shared" si="3"/>
        <v>12</v>
      </c>
      <c r="O25" s="52"/>
      <c r="P25" s="52"/>
      <c r="Q25" s="52"/>
      <c r="R25" s="22">
        <f t="shared" si="1"/>
        <v>0</v>
      </c>
      <c r="S25" s="26">
        <f t="shared" si="4"/>
        <v>36</v>
      </c>
      <c r="T25" s="54"/>
      <c r="U25" s="54"/>
      <c r="V25" s="21">
        <f t="shared" si="2"/>
        <v>0</v>
      </c>
      <c r="W25" s="26">
        <f t="shared" si="5"/>
        <v>12</v>
      </c>
      <c r="X25" s="23">
        <f t="shared" si="6"/>
        <v>60</v>
      </c>
      <c r="AZ25" s="159"/>
    </row>
    <row r="26" spans="1:52" s="28" customFormat="1" ht="12.75" customHeight="1" x14ac:dyDescent="0.3">
      <c r="A26" s="20">
        <v>14</v>
      </c>
      <c r="B26" s="24"/>
      <c r="C26" s="29"/>
      <c r="D26" s="25"/>
      <c r="E26" s="30"/>
      <c r="F26" s="52"/>
      <c r="G26" s="52"/>
      <c r="H26" s="52"/>
      <c r="I26" s="52"/>
      <c r="J26" s="52"/>
      <c r="K26" s="52"/>
      <c r="L26" s="52"/>
      <c r="M26" s="21">
        <f t="shared" si="0"/>
        <v>0</v>
      </c>
      <c r="N26" s="26">
        <f t="shared" si="3"/>
        <v>12</v>
      </c>
      <c r="O26" s="52"/>
      <c r="P26" s="52"/>
      <c r="Q26" s="52"/>
      <c r="R26" s="22">
        <f t="shared" si="1"/>
        <v>0</v>
      </c>
      <c r="S26" s="26">
        <f t="shared" si="4"/>
        <v>36</v>
      </c>
      <c r="T26" s="54"/>
      <c r="U26" s="54"/>
      <c r="V26" s="21">
        <f t="shared" si="2"/>
        <v>0</v>
      </c>
      <c r="W26" s="26">
        <f t="shared" si="5"/>
        <v>12</v>
      </c>
      <c r="X26" s="23">
        <f t="shared" si="6"/>
        <v>60</v>
      </c>
      <c r="AZ26" s="159"/>
    </row>
    <row r="27" spans="1:52" s="28" customFormat="1" ht="12.75" customHeight="1" x14ac:dyDescent="0.3">
      <c r="A27" s="20">
        <v>15</v>
      </c>
      <c r="B27" s="24"/>
      <c r="C27" s="29"/>
      <c r="D27" s="25"/>
      <c r="E27" s="30"/>
      <c r="F27" s="52"/>
      <c r="G27" s="52"/>
      <c r="H27" s="52"/>
      <c r="I27" s="52"/>
      <c r="J27" s="52"/>
      <c r="K27" s="52"/>
      <c r="L27" s="52"/>
      <c r="M27" s="21">
        <f t="shared" si="0"/>
        <v>0</v>
      </c>
      <c r="N27" s="26">
        <f t="shared" si="3"/>
        <v>12</v>
      </c>
      <c r="O27" s="52"/>
      <c r="P27" s="52"/>
      <c r="Q27" s="52"/>
      <c r="R27" s="22">
        <f t="shared" si="1"/>
        <v>0</v>
      </c>
      <c r="S27" s="26">
        <f t="shared" si="4"/>
        <v>36</v>
      </c>
      <c r="T27" s="54"/>
      <c r="U27" s="54"/>
      <c r="V27" s="21">
        <f t="shared" si="2"/>
        <v>0</v>
      </c>
      <c r="W27" s="26">
        <f t="shared" si="5"/>
        <v>12</v>
      </c>
      <c r="X27" s="23">
        <f t="shared" si="6"/>
        <v>60</v>
      </c>
      <c r="AZ27" s="159"/>
    </row>
    <row r="28" spans="1:52" s="28" customFormat="1" ht="12.75" customHeight="1" x14ac:dyDescent="0.3">
      <c r="A28" s="20">
        <v>16</v>
      </c>
      <c r="B28" s="24"/>
      <c r="C28" s="29"/>
      <c r="D28" s="25"/>
      <c r="E28" s="30"/>
      <c r="F28" s="52"/>
      <c r="G28" s="52"/>
      <c r="H28" s="52"/>
      <c r="I28" s="52"/>
      <c r="J28" s="52"/>
      <c r="K28" s="52"/>
      <c r="L28" s="52"/>
      <c r="M28" s="21">
        <f t="shared" si="0"/>
        <v>0</v>
      </c>
      <c r="N28" s="26">
        <f t="shared" si="3"/>
        <v>12</v>
      </c>
      <c r="O28" s="52"/>
      <c r="P28" s="52"/>
      <c r="Q28" s="52"/>
      <c r="R28" s="22">
        <f t="shared" si="1"/>
        <v>0</v>
      </c>
      <c r="S28" s="26">
        <f t="shared" si="4"/>
        <v>36</v>
      </c>
      <c r="T28" s="54"/>
      <c r="U28" s="54"/>
      <c r="V28" s="21">
        <f t="shared" si="2"/>
        <v>0</v>
      </c>
      <c r="W28" s="26">
        <f t="shared" si="5"/>
        <v>12</v>
      </c>
      <c r="X28" s="23">
        <f t="shared" si="6"/>
        <v>60</v>
      </c>
      <c r="AZ28" s="159"/>
    </row>
    <row r="29" spans="1:52" s="28" customFormat="1" ht="12.75" customHeight="1" x14ac:dyDescent="0.3">
      <c r="A29" s="20">
        <v>17</v>
      </c>
      <c r="B29" s="24"/>
      <c r="C29" s="29"/>
      <c r="D29" s="25"/>
      <c r="E29" s="30"/>
      <c r="F29" s="52"/>
      <c r="G29" s="52"/>
      <c r="H29" s="52"/>
      <c r="I29" s="52"/>
      <c r="J29" s="52"/>
      <c r="K29" s="52"/>
      <c r="L29" s="52"/>
      <c r="M29" s="21">
        <f t="shared" si="0"/>
        <v>0</v>
      </c>
      <c r="N29" s="26">
        <f t="shared" si="3"/>
        <v>12</v>
      </c>
      <c r="O29" s="52"/>
      <c r="P29" s="52"/>
      <c r="Q29" s="52"/>
      <c r="R29" s="22">
        <f t="shared" si="1"/>
        <v>0</v>
      </c>
      <c r="S29" s="26">
        <f t="shared" si="4"/>
        <v>36</v>
      </c>
      <c r="T29" s="54"/>
      <c r="U29" s="54"/>
      <c r="V29" s="21">
        <f t="shared" si="2"/>
        <v>0</v>
      </c>
      <c r="W29" s="26">
        <f t="shared" si="5"/>
        <v>12</v>
      </c>
      <c r="X29" s="23">
        <f t="shared" si="6"/>
        <v>60</v>
      </c>
      <c r="AZ29" s="159"/>
    </row>
    <row r="30" spans="1:52" s="28" customFormat="1" ht="12.75" customHeight="1" x14ac:dyDescent="0.3">
      <c r="A30" s="20">
        <v>18</v>
      </c>
      <c r="B30" s="24"/>
      <c r="C30" s="29"/>
      <c r="D30" s="25"/>
      <c r="E30" s="30"/>
      <c r="F30" s="52"/>
      <c r="G30" s="52"/>
      <c r="H30" s="52"/>
      <c r="I30" s="52"/>
      <c r="J30" s="52"/>
      <c r="K30" s="52"/>
      <c r="L30" s="52"/>
      <c r="M30" s="21">
        <f t="shared" si="0"/>
        <v>0</v>
      </c>
      <c r="N30" s="26">
        <f t="shared" si="3"/>
        <v>12</v>
      </c>
      <c r="O30" s="52"/>
      <c r="P30" s="52"/>
      <c r="Q30" s="52"/>
      <c r="R30" s="22">
        <f t="shared" si="1"/>
        <v>0</v>
      </c>
      <c r="S30" s="26">
        <f t="shared" si="4"/>
        <v>36</v>
      </c>
      <c r="T30" s="54"/>
      <c r="U30" s="54"/>
      <c r="V30" s="21">
        <f t="shared" si="2"/>
        <v>0</v>
      </c>
      <c r="W30" s="26">
        <f t="shared" si="5"/>
        <v>12</v>
      </c>
      <c r="X30" s="23">
        <f t="shared" si="6"/>
        <v>60</v>
      </c>
      <c r="AZ30" s="159"/>
    </row>
    <row r="31" spans="1:52" s="28" customFormat="1" ht="12.75" customHeight="1" x14ac:dyDescent="0.3">
      <c r="A31" s="20">
        <v>19</v>
      </c>
      <c r="B31" s="24"/>
      <c r="C31" s="29"/>
      <c r="D31" s="25"/>
      <c r="E31" s="30"/>
      <c r="F31" s="52"/>
      <c r="G31" s="52"/>
      <c r="H31" s="52"/>
      <c r="I31" s="52"/>
      <c r="J31" s="52"/>
      <c r="K31" s="52"/>
      <c r="L31" s="52"/>
      <c r="M31" s="21">
        <f t="shared" si="0"/>
        <v>0</v>
      </c>
      <c r="N31" s="26">
        <f t="shared" si="3"/>
        <v>12</v>
      </c>
      <c r="O31" s="52"/>
      <c r="P31" s="52"/>
      <c r="Q31" s="52"/>
      <c r="R31" s="22">
        <f t="shared" si="1"/>
        <v>0</v>
      </c>
      <c r="S31" s="26">
        <f t="shared" si="4"/>
        <v>36</v>
      </c>
      <c r="T31" s="54"/>
      <c r="U31" s="54"/>
      <c r="V31" s="21">
        <f t="shared" si="2"/>
        <v>0</v>
      </c>
      <c r="W31" s="26">
        <f t="shared" si="5"/>
        <v>12</v>
      </c>
      <c r="X31" s="23">
        <f t="shared" si="6"/>
        <v>60</v>
      </c>
      <c r="AZ31" s="159"/>
    </row>
    <row r="32" spans="1:52" s="28" customFormat="1" ht="12.75" customHeight="1" x14ac:dyDescent="0.3">
      <c r="A32" s="20">
        <v>20</v>
      </c>
      <c r="B32" s="24"/>
      <c r="C32" s="29"/>
      <c r="D32" s="25"/>
      <c r="E32" s="30"/>
      <c r="F32" s="52"/>
      <c r="G32" s="52"/>
      <c r="H32" s="52"/>
      <c r="I32" s="52"/>
      <c r="J32" s="52"/>
      <c r="K32" s="52"/>
      <c r="L32" s="52"/>
      <c r="M32" s="21">
        <f t="shared" si="0"/>
        <v>0</v>
      </c>
      <c r="N32" s="26">
        <f t="shared" si="3"/>
        <v>12</v>
      </c>
      <c r="O32" s="52"/>
      <c r="P32" s="52"/>
      <c r="Q32" s="52"/>
      <c r="R32" s="22">
        <f t="shared" si="1"/>
        <v>0</v>
      </c>
      <c r="S32" s="26">
        <f t="shared" si="4"/>
        <v>36</v>
      </c>
      <c r="T32" s="54"/>
      <c r="U32" s="54"/>
      <c r="V32" s="21">
        <f t="shared" si="2"/>
        <v>0</v>
      </c>
      <c r="W32" s="26">
        <f t="shared" si="5"/>
        <v>12</v>
      </c>
      <c r="X32" s="23">
        <f t="shared" si="6"/>
        <v>60</v>
      </c>
      <c r="AZ32" s="159"/>
    </row>
    <row r="33" spans="1:52" s="28" customFormat="1" ht="12.75" customHeight="1" x14ac:dyDescent="0.3">
      <c r="A33" s="20">
        <v>21</v>
      </c>
      <c r="B33" s="24"/>
      <c r="C33" s="29"/>
      <c r="D33" s="25"/>
      <c r="E33" s="30"/>
      <c r="F33" s="52"/>
      <c r="G33" s="52"/>
      <c r="H33" s="52"/>
      <c r="I33" s="52"/>
      <c r="J33" s="52"/>
      <c r="K33" s="52"/>
      <c r="L33" s="52"/>
      <c r="M33" s="21">
        <f t="shared" si="0"/>
        <v>0</v>
      </c>
      <c r="N33" s="26">
        <f t="shared" si="3"/>
        <v>12</v>
      </c>
      <c r="O33" s="52"/>
      <c r="P33" s="52"/>
      <c r="Q33" s="52"/>
      <c r="R33" s="22">
        <f t="shared" si="1"/>
        <v>0</v>
      </c>
      <c r="S33" s="26">
        <f t="shared" si="4"/>
        <v>36</v>
      </c>
      <c r="T33" s="54"/>
      <c r="U33" s="54"/>
      <c r="V33" s="21">
        <f t="shared" si="2"/>
        <v>0</v>
      </c>
      <c r="W33" s="26">
        <f t="shared" si="5"/>
        <v>12</v>
      </c>
      <c r="X33" s="23">
        <f t="shared" si="6"/>
        <v>60</v>
      </c>
      <c r="AZ33" s="159"/>
    </row>
    <row r="34" spans="1:52" s="28" customFormat="1" ht="12.75" customHeight="1" x14ac:dyDescent="0.3">
      <c r="A34" s="20">
        <v>22</v>
      </c>
      <c r="B34" s="24"/>
      <c r="C34" s="29"/>
      <c r="D34" s="25"/>
      <c r="E34" s="30"/>
      <c r="F34" s="52"/>
      <c r="G34" s="52"/>
      <c r="H34" s="52"/>
      <c r="I34" s="52"/>
      <c r="J34" s="52"/>
      <c r="K34" s="52"/>
      <c r="L34" s="52"/>
      <c r="M34" s="21">
        <f t="shared" si="0"/>
        <v>0</v>
      </c>
      <c r="N34" s="26">
        <f t="shared" si="3"/>
        <v>12</v>
      </c>
      <c r="O34" s="52"/>
      <c r="P34" s="52"/>
      <c r="Q34" s="52"/>
      <c r="R34" s="22">
        <f t="shared" si="1"/>
        <v>0</v>
      </c>
      <c r="S34" s="26">
        <f t="shared" si="4"/>
        <v>36</v>
      </c>
      <c r="T34" s="54"/>
      <c r="U34" s="54"/>
      <c r="V34" s="21">
        <f t="shared" si="2"/>
        <v>0</v>
      </c>
      <c r="W34" s="26">
        <f t="shared" si="5"/>
        <v>12</v>
      </c>
      <c r="X34" s="23">
        <f t="shared" si="6"/>
        <v>60</v>
      </c>
      <c r="AZ34" s="159"/>
    </row>
    <row r="35" spans="1:52" s="28" customFormat="1" ht="12.75" customHeight="1" x14ac:dyDescent="0.3">
      <c r="A35" s="20">
        <v>23</v>
      </c>
      <c r="B35" s="24"/>
      <c r="C35" s="29"/>
      <c r="D35" s="25"/>
      <c r="E35" s="30"/>
      <c r="F35" s="52"/>
      <c r="G35" s="52"/>
      <c r="H35" s="52"/>
      <c r="I35" s="52"/>
      <c r="J35" s="52"/>
      <c r="K35" s="52"/>
      <c r="L35" s="52"/>
      <c r="M35" s="21">
        <f t="shared" si="0"/>
        <v>0</v>
      </c>
      <c r="N35" s="26">
        <f t="shared" si="3"/>
        <v>12</v>
      </c>
      <c r="O35" s="52"/>
      <c r="P35" s="52"/>
      <c r="Q35" s="52"/>
      <c r="R35" s="22">
        <f t="shared" si="1"/>
        <v>0</v>
      </c>
      <c r="S35" s="26">
        <f t="shared" si="4"/>
        <v>36</v>
      </c>
      <c r="T35" s="54"/>
      <c r="U35" s="54"/>
      <c r="V35" s="21">
        <f t="shared" si="2"/>
        <v>0</v>
      </c>
      <c r="W35" s="26">
        <f t="shared" si="5"/>
        <v>12</v>
      </c>
      <c r="X35" s="23">
        <f t="shared" si="6"/>
        <v>60</v>
      </c>
      <c r="AZ35" s="159"/>
    </row>
    <row r="36" spans="1:52" s="28" customFormat="1" ht="12.75" customHeight="1" x14ac:dyDescent="0.3">
      <c r="A36" s="20">
        <v>24</v>
      </c>
      <c r="B36" s="24"/>
      <c r="C36" s="29"/>
      <c r="D36" s="25"/>
      <c r="E36" s="30"/>
      <c r="F36" s="52"/>
      <c r="G36" s="52"/>
      <c r="H36" s="52"/>
      <c r="I36" s="52"/>
      <c r="J36" s="52"/>
      <c r="K36" s="52"/>
      <c r="L36" s="52"/>
      <c r="M36" s="21">
        <f t="shared" si="0"/>
        <v>0</v>
      </c>
      <c r="N36" s="26">
        <f t="shared" si="3"/>
        <v>12</v>
      </c>
      <c r="O36" s="52"/>
      <c r="P36" s="52"/>
      <c r="Q36" s="52"/>
      <c r="R36" s="22">
        <f t="shared" si="1"/>
        <v>0</v>
      </c>
      <c r="S36" s="26">
        <f t="shared" si="4"/>
        <v>36</v>
      </c>
      <c r="T36" s="54"/>
      <c r="U36" s="54"/>
      <c r="V36" s="21">
        <f t="shared" si="2"/>
        <v>0</v>
      </c>
      <c r="W36" s="26">
        <f t="shared" si="5"/>
        <v>12</v>
      </c>
      <c r="X36" s="23">
        <f t="shared" si="6"/>
        <v>60</v>
      </c>
      <c r="AZ36" s="159"/>
    </row>
    <row r="37" spans="1:52" s="28" customFormat="1" ht="12.75" customHeight="1" x14ac:dyDescent="0.3">
      <c r="A37" s="20">
        <v>25</v>
      </c>
      <c r="B37" s="24"/>
      <c r="C37" s="29"/>
      <c r="D37" s="25"/>
      <c r="E37" s="30"/>
      <c r="F37" s="52"/>
      <c r="G37" s="52"/>
      <c r="H37" s="52"/>
      <c r="I37" s="52"/>
      <c r="J37" s="52"/>
      <c r="K37" s="52"/>
      <c r="L37" s="52"/>
      <c r="M37" s="21">
        <f t="shared" si="0"/>
        <v>0</v>
      </c>
      <c r="N37" s="26">
        <f t="shared" si="3"/>
        <v>12</v>
      </c>
      <c r="O37" s="52"/>
      <c r="P37" s="52"/>
      <c r="Q37" s="52"/>
      <c r="R37" s="22">
        <f t="shared" si="1"/>
        <v>0</v>
      </c>
      <c r="S37" s="26">
        <f t="shared" si="4"/>
        <v>36</v>
      </c>
      <c r="T37" s="54"/>
      <c r="U37" s="54"/>
      <c r="V37" s="21">
        <f t="shared" si="2"/>
        <v>0</v>
      </c>
      <c r="W37" s="26">
        <f t="shared" si="5"/>
        <v>12</v>
      </c>
      <c r="X37" s="23">
        <f t="shared" si="6"/>
        <v>60</v>
      </c>
      <c r="AZ37" s="159"/>
    </row>
    <row r="38" spans="1:52" s="28" customFormat="1" ht="12.75" customHeight="1" x14ac:dyDescent="0.3">
      <c r="A38" s="20">
        <v>26</v>
      </c>
      <c r="B38" s="24"/>
      <c r="C38" s="29"/>
      <c r="D38" s="25"/>
      <c r="E38" s="30"/>
      <c r="F38" s="52"/>
      <c r="G38" s="52"/>
      <c r="H38" s="52"/>
      <c r="I38" s="52"/>
      <c r="J38" s="52"/>
      <c r="K38" s="52"/>
      <c r="L38" s="52"/>
      <c r="M38" s="21">
        <f t="shared" si="0"/>
        <v>0</v>
      </c>
      <c r="N38" s="26">
        <f t="shared" si="3"/>
        <v>12</v>
      </c>
      <c r="O38" s="52"/>
      <c r="P38" s="52"/>
      <c r="Q38" s="52"/>
      <c r="R38" s="22">
        <f t="shared" si="1"/>
        <v>0</v>
      </c>
      <c r="S38" s="26">
        <f t="shared" si="4"/>
        <v>36</v>
      </c>
      <c r="T38" s="54"/>
      <c r="U38" s="54"/>
      <c r="V38" s="21">
        <f t="shared" si="2"/>
        <v>0</v>
      </c>
      <c r="W38" s="26">
        <f t="shared" si="5"/>
        <v>12</v>
      </c>
      <c r="X38" s="23">
        <f t="shared" si="6"/>
        <v>60</v>
      </c>
      <c r="AZ38" s="159"/>
    </row>
    <row r="39" spans="1:52" s="28" customFormat="1" ht="12.75" customHeight="1" x14ac:dyDescent="0.3">
      <c r="A39" s="20">
        <v>27</v>
      </c>
      <c r="B39" s="24"/>
      <c r="C39" s="29"/>
      <c r="D39" s="25"/>
      <c r="E39" s="30"/>
      <c r="F39" s="52"/>
      <c r="G39" s="52"/>
      <c r="H39" s="52"/>
      <c r="I39" s="52"/>
      <c r="J39" s="52"/>
      <c r="K39" s="52"/>
      <c r="L39" s="52"/>
      <c r="M39" s="21">
        <f t="shared" si="0"/>
        <v>0</v>
      </c>
      <c r="N39" s="26">
        <f t="shared" si="3"/>
        <v>12</v>
      </c>
      <c r="O39" s="52"/>
      <c r="P39" s="52"/>
      <c r="Q39" s="52"/>
      <c r="R39" s="22">
        <f t="shared" si="1"/>
        <v>0</v>
      </c>
      <c r="S39" s="26">
        <f t="shared" si="4"/>
        <v>36</v>
      </c>
      <c r="T39" s="54"/>
      <c r="U39" s="54"/>
      <c r="V39" s="21">
        <f t="shared" si="2"/>
        <v>0</v>
      </c>
      <c r="W39" s="26">
        <f t="shared" si="5"/>
        <v>12</v>
      </c>
      <c r="X39" s="23">
        <f t="shared" si="6"/>
        <v>60</v>
      </c>
      <c r="AZ39" s="159"/>
    </row>
    <row r="40" spans="1:52" s="28" customFormat="1" ht="12.75" customHeight="1" x14ac:dyDescent="0.3">
      <c r="A40" s="20">
        <v>28</v>
      </c>
      <c r="B40" s="24"/>
      <c r="C40" s="29"/>
      <c r="D40" s="25"/>
      <c r="E40" s="30"/>
      <c r="F40" s="52"/>
      <c r="G40" s="52"/>
      <c r="H40" s="52"/>
      <c r="I40" s="52"/>
      <c r="J40" s="52"/>
      <c r="K40" s="52"/>
      <c r="L40" s="52"/>
      <c r="M40" s="21">
        <f t="shared" si="0"/>
        <v>0</v>
      </c>
      <c r="N40" s="26">
        <f t="shared" si="3"/>
        <v>12</v>
      </c>
      <c r="O40" s="52"/>
      <c r="P40" s="52"/>
      <c r="Q40" s="52"/>
      <c r="R40" s="22">
        <f t="shared" si="1"/>
        <v>0</v>
      </c>
      <c r="S40" s="26">
        <f t="shared" si="4"/>
        <v>36</v>
      </c>
      <c r="T40" s="54"/>
      <c r="U40" s="54"/>
      <c r="V40" s="21">
        <f t="shared" si="2"/>
        <v>0</v>
      </c>
      <c r="W40" s="26">
        <f t="shared" si="5"/>
        <v>12</v>
      </c>
      <c r="X40" s="23">
        <f t="shared" si="6"/>
        <v>60</v>
      </c>
      <c r="AZ40" s="159"/>
    </row>
    <row r="41" spans="1:52" s="28" customFormat="1" ht="12.75" customHeight="1" x14ac:dyDescent="0.3">
      <c r="A41" s="20">
        <v>29</v>
      </c>
      <c r="B41" s="24"/>
      <c r="C41" s="29"/>
      <c r="D41" s="25"/>
      <c r="E41" s="30"/>
      <c r="F41" s="52"/>
      <c r="G41" s="52"/>
      <c r="H41" s="52"/>
      <c r="I41" s="52"/>
      <c r="J41" s="52"/>
      <c r="K41" s="52"/>
      <c r="L41" s="52"/>
      <c r="M41" s="21">
        <f t="shared" si="0"/>
        <v>0</v>
      </c>
      <c r="N41" s="26">
        <f t="shared" si="3"/>
        <v>12</v>
      </c>
      <c r="O41" s="52"/>
      <c r="P41" s="52"/>
      <c r="Q41" s="52"/>
      <c r="R41" s="22">
        <f t="shared" si="1"/>
        <v>0</v>
      </c>
      <c r="S41" s="26">
        <f t="shared" si="4"/>
        <v>36</v>
      </c>
      <c r="T41" s="54"/>
      <c r="U41" s="54"/>
      <c r="V41" s="21">
        <f t="shared" si="2"/>
        <v>0</v>
      </c>
      <c r="W41" s="26">
        <f t="shared" si="5"/>
        <v>12</v>
      </c>
      <c r="X41" s="23">
        <f t="shared" si="6"/>
        <v>60</v>
      </c>
      <c r="AZ41" s="159"/>
    </row>
    <row r="42" spans="1:52" s="28" customFormat="1" ht="12.75" customHeight="1" x14ac:dyDescent="0.3">
      <c r="A42" s="20">
        <v>30</v>
      </c>
      <c r="B42" s="24"/>
      <c r="C42" s="29"/>
      <c r="D42" s="25"/>
      <c r="E42" s="30"/>
      <c r="F42" s="52"/>
      <c r="G42" s="52"/>
      <c r="H42" s="52"/>
      <c r="I42" s="52"/>
      <c r="J42" s="52"/>
      <c r="K42" s="52"/>
      <c r="L42" s="52"/>
      <c r="M42" s="21">
        <f t="shared" si="0"/>
        <v>0</v>
      </c>
      <c r="N42" s="26">
        <f t="shared" si="3"/>
        <v>12</v>
      </c>
      <c r="O42" s="52"/>
      <c r="P42" s="52"/>
      <c r="Q42" s="52"/>
      <c r="R42" s="22">
        <f t="shared" si="1"/>
        <v>0</v>
      </c>
      <c r="S42" s="26">
        <f t="shared" si="4"/>
        <v>36</v>
      </c>
      <c r="T42" s="54"/>
      <c r="U42" s="54"/>
      <c r="V42" s="21">
        <f t="shared" si="2"/>
        <v>0</v>
      </c>
      <c r="W42" s="26">
        <f t="shared" si="5"/>
        <v>12</v>
      </c>
      <c r="X42" s="23">
        <f t="shared" si="6"/>
        <v>60</v>
      </c>
      <c r="AZ42" s="159"/>
    </row>
    <row r="43" spans="1:52" s="28" customFormat="1" ht="12.75" customHeight="1" x14ac:dyDescent="0.3">
      <c r="A43" s="32">
        <v>1</v>
      </c>
      <c r="B43" s="24"/>
      <c r="C43" s="33"/>
      <c r="D43" s="25"/>
      <c r="E43" s="30"/>
      <c r="F43" s="52"/>
      <c r="G43" s="52"/>
      <c r="H43" s="52"/>
      <c r="I43" s="52"/>
      <c r="J43" s="52"/>
      <c r="K43" s="52"/>
      <c r="L43" s="52"/>
      <c r="M43" s="21">
        <f t="shared" si="0"/>
        <v>0</v>
      </c>
      <c r="N43" s="26">
        <f t="shared" si="3"/>
        <v>12</v>
      </c>
      <c r="O43" s="52"/>
      <c r="P43" s="52"/>
      <c r="Q43" s="52"/>
      <c r="R43" s="22">
        <f>O43+Q43</f>
        <v>0</v>
      </c>
      <c r="S43" s="26">
        <f t="shared" si="4"/>
        <v>36</v>
      </c>
      <c r="T43" s="54"/>
      <c r="U43" s="54"/>
      <c r="V43" s="21">
        <f t="shared" si="2"/>
        <v>0</v>
      </c>
      <c r="W43" s="26">
        <f t="shared" si="5"/>
        <v>12</v>
      </c>
      <c r="X43" s="23">
        <f t="shared" si="6"/>
        <v>60</v>
      </c>
      <c r="AZ43" s="159"/>
    </row>
    <row r="44" spans="1:52" s="28" customFormat="1" ht="12.75" customHeight="1" x14ac:dyDescent="0.3">
      <c r="A44" s="32">
        <v>2</v>
      </c>
      <c r="B44" s="24"/>
      <c r="C44" s="33"/>
      <c r="D44" s="25"/>
      <c r="E44" s="30"/>
      <c r="F44" s="52"/>
      <c r="G44" s="52"/>
      <c r="H44" s="52"/>
      <c r="I44" s="52"/>
      <c r="J44" s="52"/>
      <c r="K44" s="52"/>
      <c r="L44" s="52"/>
      <c r="M44" s="21">
        <f t="shared" si="0"/>
        <v>0</v>
      </c>
      <c r="N44" s="26">
        <f t="shared" si="3"/>
        <v>12</v>
      </c>
      <c r="O44" s="52"/>
      <c r="P44" s="52"/>
      <c r="Q44" s="52"/>
      <c r="R44" s="22">
        <f t="shared" ref="R44:R72" si="7">O44+Q44</f>
        <v>0</v>
      </c>
      <c r="S44" s="26">
        <f t="shared" si="4"/>
        <v>36</v>
      </c>
      <c r="T44" s="54"/>
      <c r="U44" s="54"/>
      <c r="V44" s="21">
        <f t="shared" si="2"/>
        <v>0</v>
      </c>
      <c r="W44" s="26">
        <f t="shared" si="5"/>
        <v>12</v>
      </c>
      <c r="X44" s="23">
        <f t="shared" si="6"/>
        <v>60</v>
      </c>
      <c r="AZ44" s="159"/>
    </row>
    <row r="45" spans="1:52" s="28" customFormat="1" ht="12.75" customHeight="1" x14ac:dyDescent="0.3">
      <c r="A45" s="32">
        <v>3</v>
      </c>
      <c r="B45" s="24"/>
      <c r="C45" s="33"/>
      <c r="D45" s="25"/>
      <c r="E45" s="30"/>
      <c r="F45" s="52"/>
      <c r="G45" s="52"/>
      <c r="H45" s="52"/>
      <c r="I45" s="52"/>
      <c r="J45" s="52"/>
      <c r="K45" s="52"/>
      <c r="L45" s="52"/>
      <c r="M45" s="21">
        <f t="shared" si="0"/>
        <v>0</v>
      </c>
      <c r="N45" s="26">
        <f t="shared" si="3"/>
        <v>12</v>
      </c>
      <c r="O45" s="52"/>
      <c r="P45" s="52"/>
      <c r="Q45" s="52"/>
      <c r="R45" s="22">
        <f t="shared" si="7"/>
        <v>0</v>
      </c>
      <c r="S45" s="26">
        <f t="shared" si="4"/>
        <v>36</v>
      </c>
      <c r="T45" s="54"/>
      <c r="U45" s="54"/>
      <c r="V45" s="21">
        <f t="shared" si="2"/>
        <v>0</v>
      </c>
      <c r="W45" s="26">
        <f t="shared" si="5"/>
        <v>12</v>
      </c>
      <c r="X45" s="23">
        <f t="shared" si="6"/>
        <v>60</v>
      </c>
      <c r="AZ45" s="159"/>
    </row>
    <row r="46" spans="1:52" s="28" customFormat="1" ht="12.75" customHeight="1" x14ac:dyDescent="0.3">
      <c r="A46" s="32">
        <v>4</v>
      </c>
      <c r="B46" s="24"/>
      <c r="C46" s="33"/>
      <c r="D46" s="25"/>
      <c r="E46" s="30"/>
      <c r="F46" s="52"/>
      <c r="G46" s="52"/>
      <c r="H46" s="52"/>
      <c r="I46" s="52"/>
      <c r="J46" s="52"/>
      <c r="K46" s="52"/>
      <c r="L46" s="52"/>
      <c r="M46" s="21">
        <f t="shared" si="0"/>
        <v>0</v>
      </c>
      <c r="N46" s="26">
        <f t="shared" si="3"/>
        <v>12</v>
      </c>
      <c r="O46" s="52"/>
      <c r="P46" s="52"/>
      <c r="Q46" s="52"/>
      <c r="R46" s="22">
        <f t="shared" si="7"/>
        <v>0</v>
      </c>
      <c r="S46" s="26">
        <f t="shared" si="4"/>
        <v>36</v>
      </c>
      <c r="T46" s="54"/>
      <c r="U46" s="54"/>
      <c r="V46" s="21">
        <f t="shared" si="2"/>
        <v>0</v>
      </c>
      <c r="W46" s="26">
        <f t="shared" si="5"/>
        <v>12</v>
      </c>
      <c r="X46" s="23">
        <f t="shared" si="6"/>
        <v>60</v>
      </c>
      <c r="AZ46" s="159"/>
    </row>
    <row r="47" spans="1:52" s="28" customFormat="1" ht="12.75" customHeight="1" x14ac:dyDescent="0.3">
      <c r="A47" s="32">
        <v>5</v>
      </c>
      <c r="B47" s="24"/>
      <c r="C47" s="33"/>
      <c r="D47" s="25"/>
      <c r="E47" s="30"/>
      <c r="F47" s="52"/>
      <c r="G47" s="52"/>
      <c r="H47" s="52"/>
      <c r="I47" s="52"/>
      <c r="J47" s="52"/>
      <c r="K47" s="52"/>
      <c r="L47" s="52"/>
      <c r="M47" s="21">
        <f t="shared" si="0"/>
        <v>0</v>
      </c>
      <c r="N47" s="26">
        <f t="shared" si="3"/>
        <v>12</v>
      </c>
      <c r="O47" s="52"/>
      <c r="P47" s="52"/>
      <c r="Q47" s="52"/>
      <c r="R47" s="22">
        <f t="shared" si="7"/>
        <v>0</v>
      </c>
      <c r="S47" s="26">
        <f t="shared" si="4"/>
        <v>36</v>
      </c>
      <c r="T47" s="54"/>
      <c r="U47" s="54"/>
      <c r="V47" s="21">
        <f t="shared" si="2"/>
        <v>0</v>
      </c>
      <c r="W47" s="26">
        <f t="shared" si="5"/>
        <v>12</v>
      </c>
      <c r="X47" s="23">
        <f t="shared" si="6"/>
        <v>60</v>
      </c>
      <c r="AZ47" s="159"/>
    </row>
    <row r="48" spans="1:52" s="28" customFormat="1" ht="12.75" customHeight="1" x14ac:dyDescent="0.3">
      <c r="A48" s="32">
        <v>6</v>
      </c>
      <c r="B48" s="24"/>
      <c r="C48" s="33"/>
      <c r="D48" s="25"/>
      <c r="E48" s="30"/>
      <c r="F48" s="52"/>
      <c r="G48" s="52"/>
      <c r="H48" s="52"/>
      <c r="I48" s="52"/>
      <c r="J48" s="52"/>
      <c r="K48" s="52"/>
      <c r="L48" s="52"/>
      <c r="M48" s="21">
        <f t="shared" si="0"/>
        <v>0</v>
      </c>
      <c r="N48" s="26">
        <f t="shared" si="3"/>
        <v>12</v>
      </c>
      <c r="O48" s="52"/>
      <c r="P48" s="52"/>
      <c r="Q48" s="52"/>
      <c r="R48" s="22">
        <f t="shared" si="7"/>
        <v>0</v>
      </c>
      <c r="S48" s="26">
        <f t="shared" si="4"/>
        <v>36</v>
      </c>
      <c r="T48" s="54"/>
      <c r="U48" s="54"/>
      <c r="V48" s="21">
        <f t="shared" si="2"/>
        <v>0</v>
      </c>
      <c r="W48" s="26">
        <f t="shared" si="5"/>
        <v>12</v>
      </c>
      <c r="X48" s="23">
        <f t="shared" si="6"/>
        <v>60</v>
      </c>
      <c r="AZ48" s="159"/>
    </row>
    <row r="49" spans="1:52" s="28" customFormat="1" ht="12.75" customHeight="1" x14ac:dyDescent="0.3">
      <c r="A49" s="32">
        <v>7</v>
      </c>
      <c r="B49" s="24"/>
      <c r="C49" s="33"/>
      <c r="D49" s="25"/>
      <c r="E49" s="30"/>
      <c r="F49" s="52"/>
      <c r="G49" s="52"/>
      <c r="H49" s="52"/>
      <c r="I49" s="52"/>
      <c r="J49" s="52"/>
      <c r="K49" s="52"/>
      <c r="L49" s="52"/>
      <c r="M49" s="21">
        <f t="shared" si="0"/>
        <v>0</v>
      </c>
      <c r="N49" s="26">
        <f t="shared" si="3"/>
        <v>12</v>
      </c>
      <c r="O49" s="52"/>
      <c r="P49" s="52"/>
      <c r="Q49" s="52"/>
      <c r="R49" s="22">
        <f t="shared" si="7"/>
        <v>0</v>
      </c>
      <c r="S49" s="26">
        <f t="shared" si="4"/>
        <v>36</v>
      </c>
      <c r="T49" s="54"/>
      <c r="U49" s="54"/>
      <c r="V49" s="21">
        <f t="shared" si="2"/>
        <v>0</v>
      </c>
      <c r="W49" s="26">
        <f t="shared" si="5"/>
        <v>12</v>
      </c>
      <c r="X49" s="23">
        <f t="shared" si="6"/>
        <v>60</v>
      </c>
      <c r="AZ49" s="159"/>
    </row>
    <row r="50" spans="1:52" s="28" customFormat="1" ht="12.75" customHeight="1" x14ac:dyDescent="0.3">
      <c r="A50" s="32">
        <v>8</v>
      </c>
      <c r="B50" s="24"/>
      <c r="C50" s="33"/>
      <c r="D50" s="25"/>
      <c r="E50" s="30"/>
      <c r="F50" s="52"/>
      <c r="G50" s="52"/>
      <c r="H50" s="52"/>
      <c r="I50" s="52"/>
      <c r="J50" s="52"/>
      <c r="K50" s="52"/>
      <c r="L50" s="52"/>
      <c r="M50" s="21">
        <f t="shared" si="0"/>
        <v>0</v>
      </c>
      <c r="N50" s="26">
        <f t="shared" si="3"/>
        <v>12</v>
      </c>
      <c r="O50" s="52"/>
      <c r="P50" s="52"/>
      <c r="Q50" s="52"/>
      <c r="R50" s="22">
        <f t="shared" si="7"/>
        <v>0</v>
      </c>
      <c r="S50" s="26">
        <f t="shared" si="4"/>
        <v>36</v>
      </c>
      <c r="T50" s="54"/>
      <c r="U50" s="54"/>
      <c r="V50" s="21">
        <f t="shared" si="2"/>
        <v>0</v>
      </c>
      <c r="W50" s="26">
        <f t="shared" si="5"/>
        <v>12</v>
      </c>
      <c r="X50" s="23">
        <f t="shared" si="6"/>
        <v>60</v>
      </c>
      <c r="AZ50" s="159"/>
    </row>
    <row r="51" spans="1:52" s="28" customFormat="1" ht="12.75" customHeight="1" x14ac:dyDescent="0.3">
      <c r="A51" s="32">
        <v>9</v>
      </c>
      <c r="B51" s="24"/>
      <c r="C51" s="33"/>
      <c r="D51" s="25"/>
      <c r="E51" s="30"/>
      <c r="F51" s="52"/>
      <c r="G51" s="52"/>
      <c r="H51" s="52"/>
      <c r="I51" s="52"/>
      <c r="J51" s="52"/>
      <c r="K51" s="52"/>
      <c r="L51" s="52"/>
      <c r="M51" s="21">
        <f t="shared" si="0"/>
        <v>0</v>
      </c>
      <c r="N51" s="26">
        <f t="shared" si="3"/>
        <v>12</v>
      </c>
      <c r="O51" s="52"/>
      <c r="P51" s="52"/>
      <c r="Q51" s="52"/>
      <c r="R51" s="22">
        <f t="shared" si="7"/>
        <v>0</v>
      </c>
      <c r="S51" s="26">
        <f t="shared" si="4"/>
        <v>36</v>
      </c>
      <c r="T51" s="54"/>
      <c r="U51" s="54"/>
      <c r="V51" s="21">
        <f t="shared" si="2"/>
        <v>0</v>
      </c>
      <c r="W51" s="26">
        <f t="shared" si="5"/>
        <v>12</v>
      </c>
      <c r="X51" s="23">
        <f t="shared" si="6"/>
        <v>60</v>
      </c>
      <c r="AZ51" s="159"/>
    </row>
    <row r="52" spans="1:52" s="28" customFormat="1" ht="12.75" customHeight="1" x14ac:dyDescent="0.3">
      <c r="A52" s="32">
        <v>10</v>
      </c>
      <c r="B52" s="24"/>
      <c r="C52" s="33"/>
      <c r="D52" s="25"/>
      <c r="E52" s="30"/>
      <c r="F52" s="52"/>
      <c r="G52" s="52"/>
      <c r="H52" s="52"/>
      <c r="I52" s="52"/>
      <c r="J52" s="52"/>
      <c r="K52" s="52"/>
      <c r="L52" s="52"/>
      <c r="M52" s="21">
        <f t="shared" si="0"/>
        <v>0</v>
      </c>
      <c r="N52" s="26">
        <f t="shared" si="3"/>
        <v>12</v>
      </c>
      <c r="O52" s="52"/>
      <c r="P52" s="52"/>
      <c r="Q52" s="52"/>
      <c r="R52" s="22">
        <f t="shared" si="7"/>
        <v>0</v>
      </c>
      <c r="S52" s="26">
        <f t="shared" si="4"/>
        <v>36</v>
      </c>
      <c r="T52" s="54"/>
      <c r="U52" s="54"/>
      <c r="V52" s="21">
        <f t="shared" si="2"/>
        <v>0</v>
      </c>
      <c r="W52" s="26">
        <f t="shared" si="5"/>
        <v>12</v>
      </c>
      <c r="X52" s="23">
        <f t="shared" si="6"/>
        <v>60</v>
      </c>
      <c r="AZ52" s="159"/>
    </row>
    <row r="53" spans="1:52" s="28" customFormat="1" ht="12.75" customHeight="1" x14ac:dyDescent="0.3">
      <c r="A53" s="32">
        <v>11</v>
      </c>
      <c r="B53" s="24"/>
      <c r="C53" s="33"/>
      <c r="D53" s="25"/>
      <c r="E53" s="30"/>
      <c r="F53" s="52"/>
      <c r="G53" s="52"/>
      <c r="H53" s="52"/>
      <c r="I53" s="52"/>
      <c r="J53" s="52"/>
      <c r="K53" s="52"/>
      <c r="L53" s="52"/>
      <c r="M53" s="21">
        <f t="shared" si="0"/>
        <v>0</v>
      </c>
      <c r="N53" s="26">
        <f t="shared" si="3"/>
        <v>12</v>
      </c>
      <c r="O53" s="52"/>
      <c r="P53" s="52"/>
      <c r="Q53" s="52"/>
      <c r="R53" s="22">
        <f t="shared" si="7"/>
        <v>0</v>
      </c>
      <c r="S53" s="26">
        <f t="shared" si="4"/>
        <v>36</v>
      </c>
      <c r="T53" s="54"/>
      <c r="U53" s="54"/>
      <c r="V53" s="21">
        <f t="shared" si="2"/>
        <v>0</v>
      </c>
      <c r="W53" s="26">
        <f t="shared" si="5"/>
        <v>12</v>
      </c>
      <c r="X53" s="23">
        <f t="shared" si="6"/>
        <v>60</v>
      </c>
      <c r="AZ53" s="159"/>
    </row>
    <row r="54" spans="1:52" s="28" customFormat="1" ht="12.75" customHeight="1" x14ac:dyDescent="0.3">
      <c r="A54" s="32">
        <v>12</v>
      </c>
      <c r="B54" s="24"/>
      <c r="C54" s="33"/>
      <c r="D54" s="25"/>
      <c r="E54" s="30"/>
      <c r="F54" s="52"/>
      <c r="G54" s="52"/>
      <c r="H54" s="52"/>
      <c r="I54" s="52"/>
      <c r="J54" s="52"/>
      <c r="K54" s="52"/>
      <c r="L54" s="52"/>
      <c r="M54" s="21">
        <f t="shared" si="0"/>
        <v>0</v>
      </c>
      <c r="N54" s="26">
        <f t="shared" si="3"/>
        <v>12</v>
      </c>
      <c r="O54" s="52"/>
      <c r="P54" s="52"/>
      <c r="Q54" s="52"/>
      <c r="R54" s="22">
        <f t="shared" si="7"/>
        <v>0</v>
      </c>
      <c r="S54" s="26">
        <f t="shared" si="4"/>
        <v>36</v>
      </c>
      <c r="T54" s="54"/>
      <c r="U54" s="54"/>
      <c r="V54" s="21">
        <f t="shared" si="2"/>
        <v>0</v>
      </c>
      <c r="W54" s="26">
        <f t="shared" si="5"/>
        <v>12</v>
      </c>
      <c r="X54" s="23">
        <f t="shared" si="6"/>
        <v>60</v>
      </c>
      <c r="AZ54" s="159"/>
    </row>
    <row r="55" spans="1:52" s="28" customFormat="1" ht="12.75" customHeight="1" x14ac:dyDescent="0.3">
      <c r="A55" s="32">
        <v>13</v>
      </c>
      <c r="B55" s="24"/>
      <c r="C55" s="33"/>
      <c r="D55" s="25"/>
      <c r="E55" s="30"/>
      <c r="F55" s="52"/>
      <c r="G55" s="52"/>
      <c r="H55" s="52"/>
      <c r="I55" s="52"/>
      <c r="J55" s="52"/>
      <c r="K55" s="52"/>
      <c r="L55" s="52"/>
      <c r="M55" s="21">
        <f t="shared" si="0"/>
        <v>0</v>
      </c>
      <c r="N55" s="26">
        <f t="shared" si="3"/>
        <v>12</v>
      </c>
      <c r="O55" s="52"/>
      <c r="P55" s="52"/>
      <c r="Q55" s="52"/>
      <c r="R55" s="22">
        <f t="shared" si="7"/>
        <v>0</v>
      </c>
      <c r="S55" s="26">
        <f t="shared" si="4"/>
        <v>36</v>
      </c>
      <c r="T55" s="54"/>
      <c r="U55" s="54"/>
      <c r="V55" s="21">
        <f t="shared" si="2"/>
        <v>0</v>
      </c>
      <c r="W55" s="26">
        <f t="shared" si="5"/>
        <v>12</v>
      </c>
      <c r="X55" s="23">
        <f t="shared" si="6"/>
        <v>60</v>
      </c>
      <c r="AZ55" s="159"/>
    </row>
    <row r="56" spans="1:52" s="28" customFormat="1" ht="12.75" customHeight="1" x14ac:dyDescent="0.3">
      <c r="A56" s="32">
        <v>14</v>
      </c>
      <c r="B56" s="24"/>
      <c r="C56" s="33"/>
      <c r="D56" s="25"/>
      <c r="E56" s="30"/>
      <c r="F56" s="52"/>
      <c r="G56" s="52"/>
      <c r="H56" s="52"/>
      <c r="I56" s="52"/>
      <c r="J56" s="52"/>
      <c r="K56" s="52"/>
      <c r="L56" s="52"/>
      <c r="M56" s="21">
        <f t="shared" si="0"/>
        <v>0</v>
      </c>
      <c r="N56" s="26">
        <f t="shared" si="3"/>
        <v>12</v>
      </c>
      <c r="O56" s="52"/>
      <c r="P56" s="52"/>
      <c r="Q56" s="52"/>
      <c r="R56" s="22">
        <f t="shared" si="7"/>
        <v>0</v>
      </c>
      <c r="S56" s="26">
        <f t="shared" si="4"/>
        <v>36</v>
      </c>
      <c r="T56" s="54"/>
      <c r="U56" s="54"/>
      <c r="V56" s="21">
        <f t="shared" si="2"/>
        <v>0</v>
      </c>
      <c r="W56" s="26">
        <f t="shared" si="5"/>
        <v>12</v>
      </c>
      <c r="X56" s="23">
        <f t="shared" si="6"/>
        <v>60</v>
      </c>
      <c r="AZ56" s="159"/>
    </row>
    <row r="57" spans="1:52" s="28" customFormat="1" ht="12.75" customHeight="1" x14ac:dyDescent="0.3">
      <c r="A57" s="32">
        <v>15</v>
      </c>
      <c r="B57" s="24"/>
      <c r="C57" s="33"/>
      <c r="D57" s="25"/>
      <c r="E57" s="30"/>
      <c r="F57" s="52"/>
      <c r="G57" s="52"/>
      <c r="H57" s="52"/>
      <c r="I57" s="52"/>
      <c r="J57" s="52"/>
      <c r="K57" s="52"/>
      <c r="L57" s="52"/>
      <c r="M57" s="21">
        <f t="shared" si="0"/>
        <v>0</v>
      </c>
      <c r="N57" s="26">
        <f t="shared" si="3"/>
        <v>12</v>
      </c>
      <c r="O57" s="52"/>
      <c r="P57" s="52"/>
      <c r="Q57" s="52"/>
      <c r="R57" s="22">
        <f t="shared" si="7"/>
        <v>0</v>
      </c>
      <c r="S57" s="26">
        <f t="shared" si="4"/>
        <v>36</v>
      </c>
      <c r="T57" s="54"/>
      <c r="U57" s="54"/>
      <c r="V57" s="21">
        <f t="shared" si="2"/>
        <v>0</v>
      </c>
      <c r="W57" s="26">
        <f t="shared" si="5"/>
        <v>12</v>
      </c>
      <c r="X57" s="23">
        <f t="shared" si="6"/>
        <v>60</v>
      </c>
      <c r="AZ57" s="159"/>
    </row>
    <row r="58" spans="1:52" s="28" customFormat="1" ht="12.75" customHeight="1" x14ac:dyDescent="0.3">
      <c r="A58" s="32">
        <v>16</v>
      </c>
      <c r="B58" s="24"/>
      <c r="C58" s="33"/>
      <c r="D58" s="25"/>
      <c r="E58" s="30"/>
      <c r="F58" s="52"/>
      <c r="G58" s="52"/>
      <c r="H58" s="52"/>
      <c r="I58" s="52"/>
      <c r="J58" s="52"/>
      <c r="K58" s="52"/>
      <c r="L58" s="52"/>
      <c r="M58" s="21">
        <f t="shared" si="0"/>
        <v>0</v>
      </c>
      <c r="N58" s="26">
        <f t="shared" si="3"/>
        <v>12</v>
      </c>
      <c r="O58" s="52"/>
      <c r="P58" s="52"/>
      <c r="Q58" s="52"/>
      <c r="R58" s="22">
        <f t="shared" si="7"/>
        <v>0</v>
      </c>
      <c r="S58" s="26">
        <f t="shared" si="4"/>
        <v>36</v>
      </c>
      <c r="T58" s="54"/>
      <c r="U58" s="54"/>
      <c r="V58" s="21">
        <f t="shared" si="2"/>
        <v>0</v>
      </c>
      <c r="W58" s="26">
        <f t="shared" si="5"/>
        <v>12</v>
      </c>
      <c r="X58" s="23">
        <f t="shared" si="6"/>
        <v>60</v>
      </c>
      <c r="AZ58" s="159"/>
    </row>
    <row r="59" spans="1:52" s="28" customFormat="1" ht="12.75" customHeight="1" x14ac:dyDescent="0.3">
      <c r="A59" s="32">
        <v>17</v>
      </c>
      <c r="B59" s="24"/>
      <c r="C59" s="33"/>
      <c r="D59" s="25"/>
      <c r="E59" s="30"/>
      <c r="F59" s="52"/>
      <c r="G59" s="52"/>
      <c r="H59" s="52"/>
      <c r="I59" s="52"/>
      <c r="J59" s="52"/>
      <c r="K59" s="52"/>
      <c r="L59" s="52"/>
      <c r="M59" s="21">
        <f t="shared" si="0"/>
        <v>0</v>
      </c>
      <c r="N59" s="26">
        <f t="shared" si="3"/>
        <v>12</v>
      </c>
      <c r="O59" s="52"/>
      <c r="P59" s="52"/>
      <c r="Q59" s="52"/>
      <c r="R59" s="22">
        <f t="shared" si="7"/>
        <v>0</v>
      </c>
      <c r="S59" s="26">
        <f t="shared" si="4"/>
        <v>36</v>
      </c>
      <c r="T59" s="54"/>
      <c r="U59" s="54"/>
      <c r="V59" s="21">
        <f t="shared" si="2"/>
        <v>0</v>
      </c>
      <c r="W59" s="26">
        <f t="shared" si="5"/>
        <v>12</v>
      </c>
      <c r="X59" s="23">
        <f t="shared" si="6"/>
        <v>60</v>
      </c>
      <c r="AZ59" s="159"/>
    </row>
    <row r="60" spans="1:52" s="28" customFormat="1" ht="12.75" customHeight="1" x14ac:dyDescent="0.3">
      <c r="A60" s="32">
        <v>18</v>
      </c>
      <c r="B60" s="24"/>
      <c r="C60" s="33"/>
      <c r="D60" s="25"/>
      <c r="E60" s="30"/>
      <c r="F60" s="52"/>
      <c r="G60" s="52"/>
      <c r="H60" s="52"/>
      <c r="I60" s="52"/>
      <c r="J60" s="52"/>
      <c r="K60" s="52"/>
      <c r="L60" s="52"/>
      <c r="M60" s="21">
        <f t="shared" si="0"/>
        <v>0</v>
      </c>
      <c r="N60" s="26">
        <f t="shared" si="3"/>
        <v>12</v>
      </c>
      <c r="O60" s="52"/>
      <c r="P60" s="52"/>
      <c r="Q60" s="52"/>
      <c r="R60" s="22">
        <f t="shared" si="7"/>
        <v>0</v>
      </c>
      <c r="S60" s="26">
        <f t="shared" si="4"/>
        <v>36</v>
      </c>
      <c r="T60" s="54"/>
      <c r="U60" s="54"/>
      <c r="V60" s="21">
        <f t="shared" si="2"/>
        <v>0</v>
      </c>
      <c r="W60" s="26">
        <f t="shared" si="5"/>
        <v>12</v>
      </c>
      <c r="X60" s="23">
        <f t="shared" si="6"/>
        <v>60</v>
      </c>
      <c r="AZ60" s="159"/>
    </row>
    <row r="61" spans="1:52" s="28" customFormat="1" ht="12.75" customHeight="1" x14ac:dyDescent="0.3">
      <c r="A61" s="32">
        <v>19</v>
      </c>
      <c r="B61" s="24"/>
      <c r="C61" s="33"/>
      <c r="D61" s="25"/>
      <c r="E61" s="30"/>
      <c r="F61" s="52"/>
      <c r="G61" s="52"/>
      <c r="H61" s="52"/>
      <c r="I61" s="52"/>
      <c r="J61" s="52"/>
      <c r="K61" s="52"/>
      <c r="L61" s="52"/>
      <c r="M61" s="21">
        <f t="shared" si="0"/>
        <v>0</v>
      </c>
      <c r="N61" s="26">
        <f t="shared" si="3"/>
        <v>12</v>
      </c>
      <c r="O61" s="52"/>
      <c r="P61" s="52"/>
      <c r="Q61" s="52"/>
      <c r="R61" s="22">
        <f t="shared" si="7"/>
        <v>0</v>
      </c>
      <c r="S61" s="26">
        <f t="shared" si="4"/>
        <v>36</v>
      </c>
      <c r="T61" s="54"/>
      <c r="U61" s="54"/>
      <c r="V61" s="21">
        <f t="shared" si="2"/>
        <v>0</v>
      </c>
      <c r="W61" s="26">
        <f t="shared" si="5"/>
        <v>12</v>
      </c>
      <c r="X61" s="23">
        <f t="shared" si="6"/>
        <v>60</v>
      </c>
      <c r="AZ61" s="159"/>
    </row>
    <row r="62" spans="1:52" s="28" customFormat="1" ht="12.75" customHeight="1" x14ac:dyDescent="0.3">
      <c r="A62" s="32">
        <v>20</v>
      </c>
      <c r="B62" s="24"/>
      <c r="C62" s="33"/>
      <c r="D62" s="25"/>
      <c r="E62" s="30"/>
      <c r="F62" s="52"/>
      <c r="G62" s="52"/>
      <c r="H62" s="52"/>
      <c r="I62" s="52"/>
      <c r="J62" s="52"/>
      <c r="K62" s="52"/>
      <c r="L62" s="52"/>
      <c r="M62" s="21">
        <f t="shared" si="0"/>
        <v>0</v>
      </c>
      <c r="N62" s="26">
        <f t="shared" si="3"/>
        <v>12</v>
      </c>
      <c r="O62" s="52"/>
      <c r="P62" s="52"/>
      <c r="Q62" s="52"/>
      <c r="R62" s="22">
        <f t="shared" si="7"/>
        <v>0</v>
      </c>
      <c r="S62" s="26">
        <f t="shared" si="4"/>
        <v>36</v>
      </c>
      <c r="T62" s="54"/>
      <c r="U62" s="54"/>
      <c r="V62" s="21">
        <f t="shared" si="2"/>
        <v>0</v>
      </c>
      <c r="W62" s="26">
        <f t="shared" si="5"/>
        <v>12</v>
      </c>
      <c r="X62" s="23">
        <f t="shared" si="6"/>
        <v>60</v>
      </c>
      <c r="AZ62" s="159"/>
    </row>
    <row r="63" spans="1:52" s="28" customFormat="1" ht="12.75" customHeight="1" x14ac:dyDescent="0.3">
      <c r="A63" s="32">
        <v>21</v>
      </c>
      <c r="B63" s="24"/>
      <c r="C63" s="33"/>
      <c r="D63" s="25"/>
      <c r="E63" s="30"/>
      <c r="F63" s="52"/>
      <c r="G63" s="52"/>
      <c r="H63" s="52"/>
      <c r="I63" s="52"/>
      <c r="J63" s="52"/>
      <c r="K63" s="52"/>
      <c r="L63" s="52"/>
      <c r="M63" s="21">
        <f t="shared" si="0"/>
        <v>0</v>
      </c>
      <c r="N63" s="26">
        <f t="shared" si="3"/>
        <v>12</v>
      </c>
      <c r="O63" s="52"/>
      <c r="P63" s="52"/>
      <c r="Q63" s="52"/>
      <c r="R63" s="22">
        <f t="shared" si="7"/>
        <v>0</v>
      </c>
      <c r="S63" s="26">
        <f t="shared" si="4"/>
        <v>36</v>
      </c>
      <c r="T63" s="54"/>
      <c r="U63" s="54"/>
      <c r="V63" s="21">
        <f t="shared" si="2"/>
        <v>0</v>
      </c>
      <c r="W63" s="26">
        <f t="shared" si="5"/>
        <v>12</v>
      </c>
      <c r="X63" s="23">
        <f t="shared" si="6"/>
        <v>60</v>
      </c>
      <c r="AZ63" s="159"/>
    </row>
    <row r="64" spans="1:52" s="28" customFormat="1" ht="12.75" customHeight="1" x14ac:dyDescent="0.3">
      <c r="A64" s="32">
        <v>22</v>
      </c>
      <c r="B64" s="24"/>
      <c r="C64" s="33"/>
      <c r="D64" s="25"/>
      <c r="E64" s="30"/>
      <c r="F64" s="52"/>
      <c r="G64" s="52"/>
      <c r="H64" s="52"/>
      <c r="I64" s="52"/>
      <c r="J64" s="52"/>
      <c r="K64" s="52"/>
      <c r="L64" s="52"/>
      <c r="M64" s="21">
        <f t="shared" si="0"/>
        <v>0</v>
      </c>
      <c r="N64" s="26">
        <f t="shared" si="3"/>
        <v>12</v>
      </c>
      <c r="O64" s="52"/>
      <c r="P64" s="52"/>
      <c r="Q64" s="52"/>
      <c r="R64" s="22">
        <f t="shared" si="7"/>
        <v>0</v>
      </c>
      <c r="S64" s="26">
        <f t="shared" si="4"/>
        <v>36</v>
      </c>
      <c r="T64" s="54"/>
      <c r="U64" s="54"/>
      <c r="V64" s="21">
        <f t="shared" si="2"/>
        <v>0</v>
      </c>
      <c r="W64" s="26">
        <f t="shared" si="5"/>
        <v>12</v>
      </c>
      <c r="X64" s="23">
        <f t="shared" si="6"/>
        <v>60</v>
      </c>
      <c r="AZ64" s="159"/>
    </row>
    <row r="65" spans="1:52" s="28" customFormat="1" ht="12.75" customHeight="1" x14ac:dyDescent="0.3">
      <c r="A65" s="32">
        <v>23</v>
      </c>
      <c r="B65" s="24"/>
      <c r="C65" s="33"/>
      <c r="D65" s="25"/>
      <c r="E65" s="30"/>
      <c r="F65" s="52"/>
      <c r="G65" s="52"/>
      <c r="H65" s="52"/>
      <c r="I65" s="52"/>
      <c r="J65" s="52"/>
      <c r="K65" s="52"/>
      <c r="L65" s="52"/>
      <c r="M65" s="21">
        <f t="shared" si="0"/>
        <v>0</v>
      </c>
      <c r="N65" s="26">
        <f t="shared" si="3"/>
        <v>12</v>
      </c>
      <c r="O65" s="52"/>
      <c r="P65" s="52"/>
      <c r="Q65" s="52"/>
      <c r="R65" s="22">
        <f t="shared" si="7"/>
        <v>0</v>
      </c>
      <c r="S65" s="26">
        <f t="shared" si="4"/>
        <v>36</v>
      </c>
      <c r="T65" s="54"/>
      <c r="U65" s="54"/>
      <c r="V65" s="21">
        <f t="shared" si="2"/>
        <v>0</v>
      </c>
      <c r="W65" s="26">
        <f t="shared" si="5"/>
        <v>12</v>
      </c>
      <c r="X65" s="23">
        <f t="shared" si="6"/>
        <v>60</v>
      </c>
      <c r="AZ65" s="159"/>
    </row>
    <row r="66" spans="1:52" s="28" customFormat="1" ht="12.75" customHeight="1" x14ac:dyDescent="0.3">
      <c r="A66" s="32">
        <v>24</v>
      </c>
      <c r="B66" s="24"/>
      <c r="C66" s="33"/>
      <c r="D66" s="25"/>
      <c r="E66" s="30"/>
      <c r="F66" s="52"/>
      <c r="G66" s="52"/>
      <c r="H66" s="52"/>
      <c r="I66" s="52"/>
      <c r="J66" s="52"/>
      <c r="K66" s="52"/>
      <c r="L66" s="52"/>
      <c r="M66" s="21">
        <f t="shared" si="0"/>
        <v>0</v>
      </c>
      <c r="N66" s="26">
        <f t="shared" si="3"/>
        <v>12</v>
      </c>
      <c r="O66" s="52"/>
      <c r="P66" s="52"/>
      <c r="Q66" s="52"/>
      <c r="R66" s="22">
        <f t="shared" si="7"/>
        <v>0</v>
      </c>
      <c r="S66" s="26">
        <f t="shared" si="4"/>
        <v>36</v>
      </c>
      <c r="T66" s="54"/>
      <c r="U66" s="54"/>
      <c r="V66" s="21">
        <f t="shared" si="2"/>
        <v>0</v>
      </c>
      <c r="W66" s="26">
        <f t="shared" si="5"/>
        <v>12</v>
      </c>
      <c r="X66" s="23">
        <f t="shared" si="6"/>
        <v>60</v>
      </c>
      <c r="AZ66" s="159"/>
    </row>
    <row r="67" spans="1:52" s="28" customFormat="1" ht="12.75" customHeight="1" x14ac:dyDescent="0.3">
      <c r="A67" s="32">
        <v>25</v>
      </c>
      <c r="B67" s="24"/>
      <c r="C67" s="33"/>
      <c r="D67" s="25"/>
      <c r="E67" s="30"/>
      <c r="F67" s="52"/>
      <c r="G67" s="52"/>
      <c r="H67" s="52"/>
      <c r="I67" s="52"/>
      <c r="J67" s="52"/>
      <c r="K67" s="52"/>
      <c r="L67" s="52"/>
      <c r="M67" s="21">
        <f t="shared" si="0"/>
        <v>0</v>
      </c>
      <c r="N67" s="26">
        <f t="shared" si="3"/>
        <v>12</v>
      </c>
      <c r="O67" s="52"/>
      <c r="P67" s="52"/>
      <c r="Q67" s="52"/>
      <c r="R67" s="22">
        <f t="shared" si="7"/>
        <v>0</v>
      </c>
      <c r="S67" s="26">
        <f t="shared" si="4"/>
        <v>36</v>
      </c>
      <c r="T67" s="54"/>
      <c r="U67" s="54"/>
      <c r="V67" s="21">
        <f t="shared" si="2"/>
        <v>0</v>
      </c>
      <c r="W67" s="26">
        <f t="shared" si="5"/>
        <v>12</v>
      </c>
      <c r="X67" s="23">
        <f t="shared" si="6"/>
        <v>60</v>
      </c>
      <c r="AZ67" s="159"/>
    </row>
    <row r="68" spans="1:52" s="28" customFormat="1" ht="12.75" customHeight="1" x14ac:dyDescent="0.3">
      <c r="A68" s="32">
        <v>26</v>
      </c>
      <c r="B68" s="24"/>
      <c r="C68" s="33"/>
      <c r="D68" s="25"/>
      <c r="E68" s="30"/>
      <c r="F68" s="52"/>
      <c r="G68" s="52"/>
      <c r="H68" s="52"/>
      <c r="I68" s="52"/>
      <c r="J68" s="52"/>
      <c r="K68" s="52"/>
      <c r="L68" s="52"/>
      <c r="M68" s="21">
        <f t="shared" si="0"/>
        <v>0</v>
      </c>
      <c r="N68" s="26">
        <f t="shared" si="3"/>
        <v>12</v>
      </c>
      <c r="O68" s="52"/>
      <c r="P68" s="52"/>
      <c r="Q68" s="52"/>
      <c r="R68" s="22">
        <f t="shared" si="7"/>
        <v>0</v>
      </c>
      <c r="S68" s="26">
        <f t="shared" si="4"/>
        <v>36</v>
      </c>
      <c r="T68" s="54"/>
      <c r="U68" s="54"/>
      <c r="V68" s="21">
        <f t="shared" si="2"/>
        <v>0</v>
      </c>
      <c r="W68" s="26">
        <f t="shared" si="5"/>
        <v>12</v>
      </c>
      <c r="X68" s="23">
        <f t="shared" si="6"/>
        <v>60</v>
      </c>
      <c r="AZ68" s="159"/>
    </row>
    <row r="69" spans="1:52" s="28" customFormat="1" ht="12.75" customHeight="1" x14ac:dyDescent="0.3">
      <c r="A69" s="32">
        <v>27</v>
      </c>
      <c r="B69" s="24"/>
      <c r="C69" s="33"/>
      <c r="D69" s="25"/>
      <c r="E69" s="30"/>
      <c r="F69" s="52"/>
      <c r="G69" s="52"/>
      <c r="H69" s="52"/>
      <c r="I69" s="52"/>
      <c r="J69" s="52"/>
      <c r="K69" s="52"/>
      <c r="L69" s="52"/>
      <c r="M69" s="21">
        <f t="shared" si="0"/>
        <v>0</v>
      </c>
      <c r="N69" s="26">
        <f t="shared" si="3"/>
        <v>12</v>
      </c>
      <c r="O69" s="52"/>
      <c r="P69" s="52"/>
      <c r="Q69" s="52"/>
      <c r="R69" s="22">
        <f t="shared" si="7"/>
        <v>0</v>
      </c>
      <c r="S69" s="26">
        <f t="shared" si="4"/>
        <v>36</v>
      </c>
      <c r="T69" s="54"/>
      <c r="U69" s="54"/>
      <c r="V69" s="21">
        <f t="shared" si="2"/>
        <v>0</v>
      </c>
      <c r="W69" s="26">
        <f t="shared" si="5"/>
        <v>12</v>
      </c>
      <c r="X69" s="23">
        <f t="shared" si="6"/>
        <v>60</v>
      </c>
      <c r="AZ69" s="159"/>
    </row>
    <row r="70" spans="1:52" s="28" customFormat="1" ht="12.75" customHeight="1" x14ac:dyDescent="0.3">
      <c r="A70" s="32">
        <v>28</v>
      </c>
      <c r="B70" s="24"/>
      <c r="C70" s="33"/>
      <c r="D70" s="25"/>
      <c r="E70" s="30"/>
      <c r="F70" s="52"/>
      <c r="G70" s="52"/>
      <c r="H70" s="52"/>
      <c r="I70" s="52"/>
      <c r="J70" s="52"/>
      <c r="K70" s="52"/>
      <c r="L70" s="52"/>
      <c r="M70" s="21">
        <f t="shared" si="0"/>
        <v>0</v>
      </c>
      <c r="N70" s="26">
        <f t="shared" si="3"/>
        <v>12</v>
      </c>
      <c r="O70" s="52"/>
      <c r="P70" s="52"/>
      <c r="Q70" s="52"/>
      <c r="R70" s="22">
        <f t="shared" si="7"/>
        <v>0</v>
      </c>
      <c r="S70" s="26">
        <f t="shared" si="4"/>
        <v>36</v>
      </c>
      <c r="T70" s="54"/>
      <c r="U70" s="54"/>
      <c r="V70" s="21">
        <f t="shared" si="2"/>
        <v>0</v>
      </c>
      <c r="W70" s="26">
        <f t="shared" si="5"/>
        <v>12</v>
      </c>
      <c r="X70" s="23">
        <f t="shared" si="6"/>
        <v>60</v>
      </c>
      <c r="AZ70" s="159"/>
    </row>
    <row r="71" spans="1:52" s="28" customFormat="1" ht="12.75" customHeight="1" x14ac:dyDescent="0.3">
      <c r="A71" s="32">
        <v>29</v>
      </c>
      <c r="B71" s="24"/>
      <c r="C71" s="33"/>
      <c r="D71" s="25"/>
      <c r="E71" s="30"/>
      <c r="F71" s="52"/>
      <c r="G71" s="52"/>
      <c r="H71" s="52"/>
      <c r="I71" s="52"/>
      <c r="J71" s="52"/>
      <c r="K71" s="52"/>
      <c r="L71" s="52"/>
      <c r="M71" s="21">
        <f t="shared" si="0"/>
        <v>0</v>
      </c>
      <c r="N71" s="26">
        <f t="shared" si="3"/>
        <v>12</v>
      </c>
      <c r="O71" s="52"/>
      <c r="P71" s="52"/>
      <c r="Q71" s="52"/>
      <c r="R71" s="22">
        <f t="shared" si="7"/>
        <v>0</v>
      </c>
      <c r="S71" s="26">
        <f t="shared" si="4"/>
        <v>36</v>
      </c>
      <c r="T71" s="54"/>
      <c r="U71" s="54"/>
      <c r="V71" s="21">
        <f t="shared" si="2"/>
        <v>0</v>
      </c>
      <c r="W71" s="26">
        <f t="shared" si="5"/>
        <v>12</v>
      </c>
      <c r="X71" s="23">
        <f t="shared" si="6"/>
        <v>60</v>
      </c>
      <c r="AZ71" s="159"/>
    </row>
    <row r="72" spans="1:52" s="28" customFormat="1" ht="12.75" customHeight="1" x14ac:dyDescent="0.3">
      <c r="A72" s="32">
        <v>30</v>
      </c>
      <c r="B72" s="24"/>
      <c r="C72" s="33"/>
      <c r="D72" s="25"/>
      <c r="E72" s="30"/>
      <c r="F72" s="52"/>
      <c r="G72" s="52"/>
      <c r="H72" s="52"/>
      <c r="I72" s="52"/>
      <c r="J72" s="52"/>
      <c r="K72" s="52"/>
      <c r="L72" s="52"/>
      <c r="M72" s="21">
        <f t="shared" si="0"/>
        <v>0</v>
      </c>
      <c r="N72" s="26">
        <f t="shared" si="3"/>
        <v>12</v>
      </c>
      <c r="O72" s="52"/>
      <c r="P72" s="52"/>
      <c r="Q72" s="52"/>
      <c r="R72" s="22">
        <f t="shared" si="7"/>
        <v>0</v>
      </c>
      <c r="S72" s="26">
        <f t="shared" si="4"/>
        <v>36</v>
      </c>
      <c r="T72" s="54"/>
      <c r="U72" s="54"/>
      <c r="V72" s="21">
        <f t="shared" si="2"/>
        <v>0</v>
      </c>
      <c r="W72" s="26">
        <f t="shared" si="5"/>
        <v>12</v>
      </c>
      <c r="X72" s="23">
        <f t="shared" si="6"/>
        <v>60</v>
      </c>
      <c r="AZ72" s="159"/>
    </row>
    <row r="73" spans="1:52" ht="23.25" x14ac:dyDescent="0.35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</row>
    <row r="74" spans="1:52" ht="21" x14ac:dyDescent="0.35">
      <c r="A74" s="34" t="s">
        <v>33</v>
      </c>
      <c r="B74" s="38"/>
      <c r="C74" s="35"/>
      <c r="D74" s="35"/>
      <c r="E74" s="35"/>
      <c r="F74" s="35"/>
      <c r="G74" s="35"/>
      <c r="H74" s="35"/>
      <c r="I74" s="35"/>
      <c r="J74" s="35"/>
      <c r="K74" s="36" t="s">
        <v>34</v>
      </c>
    </row>
    <row r="75" spans="1:52" ht="15.75" x14ac:dyDescent="0.25">
      <c r="B75" s="38"/>
    </row>
    <row r="76" spans="1:52" x14ac:dyDescent="0.25">
      <c r="A76" s="37" t="s">
        <v>35</v>
      </c>
      <c r="B76" s="37"/>
      <c r="C76" s="37"/>
      <c r="D76" s="37"/>
      <c r="E76" s="37"/>
      <c r="F76" s="37"/>
      <c r="G76" s="37"/>
      <c r="H76" s="37"/>
      <c r="I76" s="37"/>
      <c r="J76" s="37"/>
      <c r="K76" s="37" t="s">
        <v>36</v>
      </c>
      <c r="L76" s="37"/>
    </row>
    <row r="77" spans="1:52" x14ac:dyDescent="0.25">
      <c r="A77" s="37" t="s">
        <v>37</v>
      </c>
      <c r="B77" s="37"/>
      <c r="C77" s="37"/>
      <c r="D77" s="37"/>
      <c r="E77" s="37"/>
      <c r="F77" s="37"/>
      <c r="G77" s="37"/>
      <c r="H77" s="37"/>
      <c r="I77" s="37"/>
      <c r="J77" s="37"/>
      <c r="K77" s="37" t="s">
        <v>38</v>
      </c>
      <c r="L77" s="37"/>
    </row>
  </sheetData>
  <mergeCells count="18">
    <mergeCell ref="A73:X73"/>
    <mergeCell ref="A9:X9"/>
    <mergeCell ref="A10:E10"/>
    <mergeCell ref="F10:M10"/>
    <mergeCell ref="N10:N11"/>
    <mergeCell ref="O10:R10"/>
    <mergeCell ref="S10:S11"/>
    <mergeCell ref="T10:V10"/>
    <mergeCell ref="W10:W11"/>
    <mergeCell ref="X10:X11"/>
    <mergeCell ref="A11:E11"/>
    <mergeCell ref="A8:X8"/>
    <mergeCell ref="B13:D13"/>
    <mergeCell ref="A2:X2"/>
    <mergeCell ref="A3:X3"/>
    <mergeCell ref="A4:X4"/>
    <mergeCell ref="A6:X6"/>
    <mergeCell ref="A7:X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Z1000"/>
  <sheetViews>
    <sheetView tabSelected="1" topLeftCell="A7" workbookViewId="0">
      <selection activeCell="AZ7" sqref="AZ1:AZ1048576"/>
    </sheetView>
  </sheetViews>
  <sheetFormatPr defaultRowHeight="15" x14ac:dyDescent="0.25"/>
  <cols>
    <col min="1" max="1" width="4.140625" customWidth="1"/>
    <col min="2" max="2" width="28.7109375" customWidth="1"/>
    <col min="3" max="5" width="3.28515625" customWidth="1"/>
    <col min="6" max="28" width="4.42578125" customWidth="1"/>
    <col min="52" max="52" width="9.140625" style="158"/>
  </cols>
  <sheetData>
    <row r="3" spans="1:28" x14ac:dyDescent="0.25">
      <c r="A3" s="89" t="s">
        <v>43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</row>
    <row r="4" spans="1:28" x14ac:dyDescent="0.25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</row>
    <row r="5" spans="1:28" ht="27" customHeight="1" x14ac:dyDescent="0.25"/>
    <row r="6" spans="1:28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</row>
    <row r="7" spans="1:28" ht="18" x14ac:dyDescent="0.25">
      <c r="A7" s="40"/>
      <c r="B7" s="41"/>
      <c r="C7" s="91" t="s">
        <v>44</v>
      </c>
      <c r="D7" s="90"/>
      <c r="E7" s="90"/>
      <c r="F7" s="92"/>
      <c r="G7" s="93">
        <v>0</v>
      </c>
      <c r="H7" s="94"/>
      <c r="I7" s="94"/>
      <c r="J7" s="95"/>
      <c r="K7" s="42"/>
      <c r="L7" s="96" t="s">
        <v>45</v>
      </c>
      <c r="M7" s="97"/>
      <c r="N7" s="98"/>
      <c r="O7" s="99">
        <v>0</v>
      </c>
      <c r="P7" s="100"/>
      <c r="Q7" s="100"/>
      <c r="R7" s="101"/>
      <c r="S7" s="102" t="s">
        <v>46</v>
      </c>
      <c r="T7" s="90"/>
      <c r="U7" s="90"/>
      <c r="V7" s="90"/>
      <c r="W7" s="99">
        <v>0</v>
      </c>
      <c r="X7" s="100"/>
      <c r="Y7" s="100"/>
      <c r="Z7" s="100"/>
      <c r="AA7" s="100"/>
      <c r="AB7" s="101"/>
    </row>
    <row r="8" spans="1:28" ht="18" x14ac:dyDescent="0.25">
      <c r="A8" s="40"/>
      <c r="B8" s="91" t="s">
        <v>47</v>
      </c>
      <c r="C8" s="90"/>
      <c r="D8" s="90"/>
      <c r="E8" s="90"/>
      <c r="F8" s="90"/>
      <c r="G8" s="99">
        <v>0</v>
      </c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1"/>
      <c r="S8" s="102" t="s">
        <v>48</v>
      </c>
      <c r="T8" s="90"/>
      <c r="U8" s="90"/>
      <c r="V8" s="90"/>
      <c r="W8" s="99">
        <v>0</v>
      </c>
      <c r="X8" s="100"/>
      <c r="Y8" s="100"/>
      <c r="Z8" s="100"/>
      <c r="AA8" s="100"/>
      <c r="AB8" s="101"/>
    </row>
    <row r="9" spans="1:28" ht="15.75" thickBot="1" x14ac:dyDescent="0.3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3"/>
      <c r="R9" s="43"/>
      <c r="S9" s="40"/>
      <c r="T9" s="40"/>
      <c r="U9" s="40"/>
      <c r="V9" s="40"/>
      <c r="W9" s="40"/>
      <c r="X9" s="40"/>
      <c r="Y9" s="40"/>
      <c r="Z9" s="40"/>
      <c r="AA9" s="40"/>
      <c r="AB9" s="40"/>
    </row>
    <row r="10" spans="1:28" ht="15.75" thickBot="1" x14ac:dyDescent="0.3">
      <c r="A10" s="103"/>
      <c r="B10" s="105" t="s">
        <v>49</v>
      </c>
      <c r="C10" s="106"/>
      <c r="D10" s="106"/>
      <c r="E10" s="107"/>
      <c r="F10" s="111" t="s">
        <v>50</v>
      </c>
      <c r="G10" s="112"/>
      <c r="H10" s="112"/>
      <c r="I10" s="112"/>
      <c r="J10" s="112"/>
      <c r="K10" s="113">
        <v>0</v>
      </c>
      <c r="L10" s="113"/>
      <c r="M10" s="113"/>
      <c r="N10" s="113"/>
      <c r="O10" s="113"/>
      <c r="P10" s="113"/>
      <c r="Q10" s="113"/>
      <c r="R10" s="114"/>
      <c r="S10" s="115" t="s">
        <v>51</v>
      </c>
      <c r="T10" s="112"/>
      <c r="U10" s="112"/>
      <c r="V10" s="112"/>
      <c r="W10" s="116"/>
      <c r="X10" s="112"/>
      <c r="Y10" s="112"/>
      <c r="Z10" s="112"/>
      <c r="AA10" s="112"/>
      <c r="AB10" s="117"/>
    </row>
    <row r="11" spans="1:28" ht="15.75" thickBot="1" x14ac:dyDescent="0.3">
      <c r="A11" s="104"/>
      <c r="B11" s="108"/>
      <c r="C11" s="90"/>
      <c r="D11" s="90"/>
      <c r="E11" s="109"/>
      <c r="F11" s="118" t="s">
        <v>52</v>
      </c>
      <c r="G11" s="106"/>
      <c r="H11" s="106"/>
      <c r="I11" s="106"/>
      <c r="J11" s="106"/>
      <c r="K11" s="119">
        <v>0</v>
      </c>
      <c r="L11" s="119"/>
      <c r="M11" s="119"/>
      <c r="N11" s="119"/>
      <c r="O11" s="119"/>
      <c r="P11" s="119"/>
      <c r="Q11" s="119"/>
      <c r="R11" s="120"/>
      <c r="S11" s="121" t="s">
        <v>53</v>
      </c>
      <c r="T11" s="106"/>
      <c r="U11" s="106"/>
      <c r="V11" s="106"/>
      <c r="W11" s="122"/>
      <c r="X11" s="123"/>
      <c r="Y11" s="123"/>
      <c r="Z11" s="123"/>
      <c r="AA11" s="123"/>
      <c r="AB11" s="124"/>
    </row>
    <row r="12" spans="1:28" ht="16.5" thickBot="1" x14ac:dyDescent="0.3">
      <c r="A12" s="104"/>
      <c r="B12" s="108"/>
      <c r="C12" s="90"/>
      <c r="D12" s="90"/>
      <c r="E12" s="110"/>
      <c r="F12" s="125" t="s">
        <v>54</v>
      </c>
      <c r="G12" s="126"/>
      <c r="H12" s="126"/>
      <c r="I12" s="127"/>
      <c r="J12" s="126" t="s">
        <v>55</v>
      </c>
      <c r="K12" s="126"/>
      <c r="L12" s="126"/>
      <c r="M12" s="128"/>
      <c r="N12" s="129" t="s">
        <v>56</v>
      </c>
      <c r="O12" s="126"/>
      <c r="P12" s="126"/>
      <c r="Q12" s="128"/>
      <c r="R12" s="129" t="s">
        <v>57</v>
      </c>
      <c r="S12" s="126"/>
      <c r="T12" s="126"/>
      <c r="U12" s="128"/>
      <c r="V12" s="130" t="s">
        <v>58</v>
      </c>
      <c r="W12" s="131"/>
      <c r="X12" s="131"/>
      <c r="Y12" s="132"/>
      <c r="Z12" s="133" t="s">
        <v>59</v>
      </c>
      <c r="AA12" s="106"/>
      <c r="AB12" s="107"/>
    </row>
    <row r="13" spans="1:28" ht="16.5" thickBot="1" x14ac:dyDescent="0.3">
      <c r="A13" s="44"/>
      <c r="B13" s="134"/>
      <c r="C13" s="135"/>
      <c r="D13" s="135"/>
      <c r="E13" s="136"/>
      <c r="F13" s="137">
        <f>'1st Quarter'!X13</f>
        <v>0</v>
      </c>
      <c r="G13" s="138"/>
      <c r="H13" s="138"/>
      <c r="I13" s="139"/>
      <c r="J13" s="137">
        <f>'2nd Quarter'!X13</f>
        <v>0</v>
      </c>
      <c r="K13" s="138"/>
      <c r="L13" s="138"/>
      <c r="M13" s="139"/>
      <c r="N13" s="137">
        <f>'3rd Quarter'!X13</f>
        <v>0</v>
      </c>
      <c r="O13" s="138"/>
      <c r="P13" s="138"/>
      <c r="Q13" s="139"/>
      <c r="R13" s="137">
        <f>'4th Quarter'!X13</f>
        <v>0</v>
      </c>
      <c r="S13" s="138"/>
      <c r="T13" s="138"/>
      <c r="U13" s="139"/>
      <c r="V13" s="140">
        <f t="shared" ref="V13:V14" si="0">IF(OR(F13="",J13="",N13="",R13=""),"",IF(ISERROR(ROUND(AVERAGE(F13,J13,N13,R13),0)),"",ROUND(AVERAGE(F13,J13,N13,R13),0)))</f>
        <v>0</v>
      </c>
      <c r="W13" s="141"/>
      <c r="X13" s="141"/>
      <c r="Y13" s="142"/>
      <c r="Z13" s="143" t="str">
        <f>IF($V13="","",IF($V13&gt;=75,"PASSED","FAILED"))</f>
        <v>FAILED</v>
      </c>
      <c r="AA13" s="144"/>
      <c r="AB13" s="145"/>
    </row>
    <row r="14" spans="1:28" ht="16.5" thickBot="1" x14ac:dyDescent="0.3">
      <c r="A14" s="45"/>
      <c r="B14" s="149"/>
      <c r="C14" s="150"/>
      <c r="D14" s="150"/>
      <c r="E14" s="151"/>
      <c r="F14" s="152">
        <f>'1st Quarter'!X14</f>
        <v>60</v>
      </c>
      <c r="G14" s="153"/>
      <c r="H14" s="153"/>
      <c r="I14" s="154"/>
      <c r="J14" s="155">
        <f>'2nd Quarter'!X14</f>
        <v>60</v>
      </c>
      <c r="K14" s="156"/>
      <c r="L14" s="156"/>
      <c r="M14" s="157"/>
      <c r="N14" s="152">
        <f>'3rd Quarter'!X14</f>
        <v>60</v>
      </c>
      <c r="O14" s="153"/>
      <c r="P14" s="153"/>
      <c r="Q14" s="154"/>
      <c r="R14" s="152">
        <f>'4th Quarter'!X14</f>
        <v>60</v>
      </c>
      <c r="S14" s="153"/>
      <c r="T14" s="153"/>
      <c r="U14" s="154"/>
      <c r="V14" s="146">
        <f t="shared" si="0"/>
        <v>60</v>
      </c>
      <c r="W14" s="147"/>
      <c r="X14" s="147"/>
      <c r="Y14" s="148"/>
      <c r="Z14" s="143" t="str">
        <f t="shared" ref="Z14" si="1">IF(OR($F14="",$J14="",$N14="",$R14="",$V14=""),"",IF($V14&gt;=75,"PASSED","FAILED"))</f>
        <v>FAILED</v>
      </c>
      <c r="AA14" s="144"/>
      <c r="AB14" s="145"/>
    </row>
    <row r="15" spans="1:28" ht="16.5" thickBot="1" x14ac:dyDescent="0.3">
      <c r="A15" s="46"/>
      <c r="B15" s="149"/>
      <c r="C15" s="150"/>
      <c r="D15" s="150"/>
      <c r="E15" s="151"/>
      <c r="F15" s="152">
        <f>'1st Quarter'!X15</f>
        <v>60</v>
      </c>
      <c r="G15" s="153"/>
      <c r="H15" s="153"/>
      <c r="I15" s="154"/>
      <c r="J15" s="155">
        <f>'2nd Quarter'!X15</f>
        <v>60</v>
      </c>
      <c r="K15" s="156"/>
      <c r="L15" s="156"/>
      <c r="M15" s="157"/>
      <c r="N15" s="152">
        <f>'3rd Quarter'!X15</f>
        <v>60</v>
      </c>
      <c r="O15" s="153"/>
      <c r="P15" s="153"/>
      <c r="Q15" s="154"/>
      <c r="R15" s="152">
        <f>'4th Quarter'!X15</f>
        <v>60</v>
      </c>
      <c r="S15" s="153"/>
      <c r="T15" s="153"/>
      <c r="U15" s="154"/>
      <c r="V15" s="146">
        <f>IF(OR(F15="",J15="",N15="",R15=""),"",IF(ISERROR(ROUND(AVERAGE(F15,J15,N15,R15),0)),"",ROUND(AVERAGE(F15,J15,N15,R15),0)))</f>
        <v>60</v>
      </c>
      <c r="W15" s="147"/>
      <c r="X15" s="147"/>
      <c r="Y15" s="148"/>
      <c r="Z15" s="143" t="str">
        <f>IF(OR($F15="",$J15="",$N15="",$R15="",$V15=""),"",IF($V15&gt;=75,"PASSED","FAILED"))</f>
        <v>FAILED</v>
      </c>
      <c r="AA15" s="144"/>
      <c r="AB15" s="145"/>
    </row>
    <row r="16" spans="1:28" ht="16.5" thickBot="1" x14ac:dyDescent="0.3">
      <c r="A16" s="46"/>
      <c r="B16" s="149"/>
      <c r="C16" s="150"/>
      <c r="D16" s="150"/>
      <c r="E16" s="151"/>
      <c r="F16" s="152">
        <f>'1st Quarter'!X16</f>
        <v>60</v>
      </c>
      <c r="G16" s="153"/>
      <c r="H16" s="153"/>
      <c r="I16" s="154"/>
      <c r="J16" s="155">
        <f>'2nd Quarter'!X16</f>
        <v>60</v>
      </c>
      <c r="K16" s="156"/>
      <c r="L16" s="156"/>
      <c r="M16" s="157"/>
      <c r="N16" s="152">
        <f>'3rd Quarter'!X16</f>
        <v>60</v>
      </c>
      <c r="O16" s="153"/>
      <c r="P16" s="153"/>
      <c r="Q16" s="154"/>
      <c r="R16" s="152">
        <f>'4th Quarter'!X16</f>
        <v>60</v>
      </c>
      <c r="S16" s="153"/>
      <c r="T16" s="153"/>
      <c r="U16" s="154"/>
      <c r="V16" s="146">
        <f t="shared" ref="V16:V71" si="2">IF(OR(F16="",J16="",N16="",R16=""),"",IF(ISERROR(ROUND(AVERAGE(F16,J16,N16,R16),0)),"",ROUND(AVERAGE(F16,J16,N16,R16),0)))</f>
        <v>60</v>
      </c>
      <c r="W16" s="147"/>
      <c r="X16" s="147"/>
      <c r="Y16" s="148"/>
      <c r="Z16" s="143" t="str">
        <f t="shared" ref="Z16:Z71" si="3">IF(OR($F16="",$J16="",$N16="",$R16="",$V16=""),"",IF($V16&gt;=75,"PASSED","FAILED"))</f>
        <v>FAILED</v>
      </c>
      <c r="AA16" s="144"/>
      <c r="AB16" s="145"/>
    </row>
    <row r="17" spans="1:28" ht="16.5" thickBot="1" x14ac:dyDescent="0.3">
      <c r="A17" s="46"/>
      <c r="B17" s="149"/>
      <c r="C17" s="150"/>
      <c r="D17" s="150"/>
      <c r="E17" s="151"/>
      <c r="F17" s="152">
        <f>'1st Quarter'!X17</f>
        <v>60</v>
      </c>
      <c r="G17" s="153"/>
      <c r="H17" s="153"/>
      <c r="I17" s="154"/>
      <c r="J17" s="155">
        <f>'2nd Quarter'!X17</f>
        <v>60</v>
      </c>
      <c r="K17" s="156"/>
      <c r="L17" s="156"/>
      <c r="M17" s="157"/>
      <c r="N17" s="152">
        <f>'3rd Quarter'!X17</f>
        <v>60</v>
      </c>
      <c r="O17" s="153"/>
      <c r="P17" s="153"/>
      <c r="Q17" s="154"/>
      <c r="R17" s="152">
        <f>'4th Quarter'!X17</f>
        <v>60</v>
      </c>
      <c r="S17" s="153"/>
      <c r="T17" s="153"/>
      <c r="U17" s="154"/>
      <c r="V17" s="146">
        <f t="shared" si="2"/>
        <v>60</v>
      </c>
      <c r="W17" s="147"/>
      <c r="X17" s="147"/>
      <c r="Y17" s="148"/>
      <c r="Z17" s="143" t="str">
        <f t="shared" si="3"/>
        <v>FAILED</v>
      </c>
      <c r="AA17" s="144"/>
      <c r="AB17" s="145"/>
    </row>
    <row r="18" spans="1:28" ht="16.5" thickBot="1" x14ac:dyDescent="0.3">
      <c r="A18" s="46"/>
      <c r="B18" s="149"/>
      <c r="C18" s="150"/>
      <c r="D18" s="150"/>
      <c r="E18" s="151"/>
      <c r="F18" s="152">
        <f>'1st Quarter'!X18</f>
        <v>60</v>
      </c>
      <c r="G18" s="153"/>
      <c r="H18" s="153"/>
      <c r="I18" s="154"/>
      <c r="J18" s="155">
        <f>'2nd Quarter'!X18</f>
        <v>60</v>
      </c>
      <c r="K18" s="156"/>
      <c r="L18" s="156"/>
      <c r="M18" s="157"/>
      <c r="N18" s="152">
        <f>'3rd Quarter'!X18</f>
        <v>60</v>
      </c>
      <c r="O18" s="153"/>
      <c r="P18" s="153"/>
      <c r="Q18" s="154"/>
      <c r="R18" s="152">
        <f>'4th Quarter'!X18</f>
        <v>60</v>
      </c>
      <c r="S18" s="153"/>
      <c r="T18" s="153"/>
      <c r="U18" s="154"/>
      <c r="V18" s="146">
        <f t="shared" si="2"/>
        <v>60</v>
      </c>
      <c r="W18" s="147"/>
      <c r="X18" s="147"/>
      <c r="Y18" s="148"/>
      <c r="Z18" s="143" t="str">
        <f t="shared" si="3"/>
        <v>FAILED</v>
      </c>
      <c r="AA18" s="144"/>
      <c r="AB18" s="145"/>
    </row>
    <row r="19" spans="1:28" ht="16.5" thickBot="1" x14ac:dyDescent="0.3">
      <c r="A19" s="46"/>
      <c r="B19" s="149"/>
      <c r="C19" s="150"/>
      <c r="D19" s="150"/>
      <c r="E19" s="151"/>
      <c r="F19" s="152">
        <f>'1st Quarter'!X19</f>
        <v>60</v>
      </c>
      <c r="G19" s="153"/>
      <c r="H19" s="153"/>
      <c r="I19" s="154"/>
      <c r="J19" s="155">
        <f>'2nd Quarter'!X19</f>
        <v>60</v>
      </c>
      <c r="K19" s="156"/>
      <c r="L19" s="156"/>
      <c r="M19" s="157"/>
      <c r="N19" s="152">
        <f>'3rd Quarter'!X19</f>
        <v>60</v>
      </c>
      <c r="O19" s="153"/>
      <c r="P19" s="153"/>
      <c r="Q19" s="154"/>
      <c r="R19" s="152">
        <f>'4th Quarter'!X19</f>
        <v>60</v>
      </c>
      <c r="S19" s="153"/>
      <c r="T19" s="153"/>
      <c r="U19" s="154"/>
      <c r="V19" s="146">
        <f t="shared" si="2"/>
        <v>60</v>
      </c>
      <c r="W19" s="147"/>
      <c r="X19" s="147"/>
      <c r="Y19" s="148"/>
      <c r="Z19" s="143" t="str">
        <f t="shared" si="3"/>
        <v>FAILED</v>
      </c>
      <c r="AA19" s="144"/>
      <c r="AB19" s="145"/>
    </row>
    <row r="20" spans="1:28" ht="16.5" thickBot="1" x14ac:dyDescent="0.3">
      <c r="A20" s="46"/>
      <c r="B20" s="149"/>
      <c r="C20" s="150"/>
      <c r="D20" s="150"/>
      <c r="E20" s="151"/>
      <c r="F20" s="152">
        <f>'1st Quarter'!X20</f>
        <v>60</v>
      </c>
      <c r="G20" s="153"/>
      <c r="H20" s="153"/>
      <c r="I20" s="154"/>
      <c r="J20" s="155">
        <f>'2nd Quarter'!X20</f>
        <v>60</v>
      </c>
      <c r="K20" s="156"/>
      <c r="L20" s="156"/>
      <c r="M20" s="157"/>
      <c r="N20" s="152">
        <f>'3rd Quarter'!X20</f>
        <v>60</v>
      </c>
      <c r="O20" s="153"/>
      <c r="P20" s="153"/>
      <c r="Q20" s="154"/>
      <c r="R20" s="152">
        <f>'4th Quarter'!X20</f>
        <v>60</v>
      </c>
      <c r="S20" s="153"/>
      <c r="T20" s="153"/>
      <c r="U20" s="154"/>
      <c r="V20" s="146">
        <f t="shared" si="2"/>
        <v>60</v>
      </c>
      <c r="W20" s="147"/>
      <c r="X20" s="147"/>
      <c r="Y20" s="148"/>
      <c r="Z20" s="143" t="str">
        <f t="shared" si="3"/>
        <v>FAILED</v>
      </c>
      <c r="AA20" s="144"/>
      <c r="AB20" s="145"/>
    </row>
    <row r="21" spans="1:28" ht="16.5" thickBot="1" x14ac:dyDescent="0.3">
      <c r="A21" s="46"/>
      <c r="B21" s="149"/>
      <c r="C21" s="150"/>
      <c r="D21" s="150"/>
      <c r="E21" s="151"/>
      <c r="F21" s="152">
        <f>'1st Quarter'!X21</f>
        <v>60</v>
      </c>
      <c r="G21" s="153"/>
      <c r="H21" s="153"/>
      <c r="I21" s="154"/>
      <c r="J21" s="155">
        <f>'2nd Quarter'!X21</f>
        <v>60</v>
      </c>
      <c r="K21" s="156"/>
      <c r="L21" s="156"/>
      <c r="M21" s="157"/>
      <c r="N21" s="152">
        <f>'3rd Quarter'!X21</f>
        <v>60</v>
      </c>
      <c r="O21" s="153"/>
      <c r="P21" s="153"/>
      <c r="Q21" s="154"/>
      <c r="R21" s="152">
        <f>'4th Quarter'!X21</f>
        <v>60</v>
      </c>
      <c r="S21" s="153"/>
      <c r="T21" s="153"/>
      <c r="U21" s="154"/>
      <c r="V21" s="146">
        <f t="shared" si="2"/>
        <v>60</v>
      </c>
      <c r="W21" s="147"/>
      <c r="X21" s="147"/>
      <c r="Y21" s="148"/>
      <c r="Z21" s="143" t="str">
        <f t="shared" si="3"/>
        <v>FAILED</v>
      </c>
      <c r="AA21" s="144"/>
      <c r="AB21" s="145"/>
    </row>
    <row r="22" spans="1:28" ht="16.5" thickBot="1" x14ac:dyDescent="0.3">
      <c r="A22" s="46"/>
      <c r="B22" s="149"/>
      <c r="C22" s="150"/>
      <c r="D22" s="150"/>
      <c r="E22" s="151"/>
      <c r="F22" s="152">
        <f>'1st Quarter'!X22</f>
        <v>60</v>
      </c>
      <c r="G22" s="153"/>
      <c r="H22" s="153"/>
      <c r="I22" s="154"/>
      <c r="J22" s="155">
        <f>'2nd Quarter'!X22</f>
        <v>60</v>
      </c>
      <c r="K22" s="156"/>
      <c r="L22" s="156"/>
      <c r="M22" s="157"/>
      <c r="N22" s="152">
        <f>'3rd Quarter'!X22</f>
        <v>60</v>
      </c>
      <c r="O22" s="153"/>
      <c r="P22" s="153"/>
      <c r="Q22" s="154"/>
      <c r="R22" s="152">
        <f>'4th Quarter'!X22</f>
        <v>60</v>
      </c>
      <c r="S22" s="153"/>
      <c r="T22" s="153"/>
      <c r="U22" s="154"/>
      <c r="V22" s="146">
        <f t="shared" si="2"/>
        <v>60</v>
      </c>
      <c r="W22" s="147"/>
      <c r="X22" s="147"/>
      <c r="Y22" s="148"/>
      <c r="Z22" s="143" t="str">
        <f t="shared" si="3"/>
        <v>FAILED</v>
      </c>
      <c r="AA22" s="144"/>
      <c r="AB22" s="145"/>
    </row>
    <row r="23" spans="1:28" ht="16.5" thickBot="1" x14ac:dyDescent="0.3">
      <c r="A23" s="46"/>
      <c r="B23" s="149"/>
      <c r="C23" s="150"/>
      <c r="D23" s="150"/>
      <c r="E23" s="151"/>
      <c r="F23" s="152">
        <f>'1st Quarter'!X23</f>
        <v>60</v>
      </c>
      <c r="G23" s="153"/>
      <c r="H23" s="153"/>
      <c r="I23" s="154"/>
      <c r="J23" s="155">
        <f>'2nd Quarter'!X23</f>
        <v>60</v>
      </c>
      <c r="K23" s="156"/>
      <c r="L23" s="156"/>
      <c r="M23" s="157"/>
      <c r="N23" s="152">
        <f>'3rd Quarter'!X23</f>
        <v>60</v>
      </c>
      <c r="O23" s="153"/>
      <c r="P23" s="153"/>
      <c r="Q23" s="154"/>
      <c r="R23" s="152">
        <f>'4th Quarter'!X23</f>
        <v>60</v>
      </c>
      <c r="S23" s="153"/>
      <c r="T23" s="153"/>
      <c r="U23" s="154"/>
      <c r="V23" s="146">
        <f t="shared" si="2"/>
        <v>60</v>
      </c>
      <c r="W23" s="147"/>
      <c r="X23" s="147"/>
      <c r="Y23" s="148"/>
      <c r="Z23" s="143" t="str">
        <f t="shared" si="3"/>
        <v>FAILED</v>
      </c>
      <c r="AA23" s="144"/>
      <c r="AB23" s="145"/>
    </row>
    <row r="24" spans="1:28" ht="16.5" thickBot="1" x14ac:dyDescent="0.3">
      <c r="A24" s="46"/>
      <c r="B24" s="149"/>
      <c r="C24" s="150"/>
      <c r="D24" s="150"/>
      <c r="E24" s="151"/>
      <c r="F24" s="152">
        <f>'1st Quarter'!X24</f>
        <v>60</v>
      </c>
      <c r="G24" s="153"/>
      <c r="H24" s="153"/>
      <c r="I24" s="154"/>
      <c r="J24" s="155">
        <f>'2nd Quarter'!X24</f>
        <v>60</v>
      </c>
      <c r="K24" s="156"/>
      <c r="L24" s="156"/>
      <c r="M24" s="157"/>
      <c r="N24" s="152">
        <f>'3rd Quarter'!X24</f>
        <v>60</v>
      </c>
      <c r="O24" s="153"/>
      <c r="P24" s="153"/>
      <c r="Q24" s="154"/>
      <c r="R24" s="152">
        <f>'4th Quarter'!X24</f>
        <v>60</v>
      </c>
      <c r="S24" s="153"/>
      <c r="T24" s="153"/>
      <c r="U24" s="154"/>
      <c r="V24" s="146">
        <f t="shared" si="2"/>
        <v>60</v>
      </c>
      <c r="W24" s="147"/>
      <c r="X24" s="147"/>
      <c r="Y24" s="148"/>
      <c r="Z24" s="143" t="str">
        <f t="shared" si="3"/>
        <v>FAILED</v>
      </c>
      <c r="AA24" s="144"/>
      <c r="AB24" s="145"/>
    </row>
    <row r="25" spans="1:28" ht="16.5" thickBot="1" x14ac:dyDescent="0.3">
      <c r="A25" s="46"/>
      <c r="B25" s="149"/>
      <c r="C25" s="150"/>
      <c r="D25" s="150"/>
      <c r="E25" s="151"/>
      <c r="F25" s="152">
        <f>'1st Quarter'!X25</f>
        <v>60</v>
      </c>
      <c r="G25" s="153"/>
      <c r="H25" s="153"/>
      <c r="I25" s="154"/>
      <c r="J25" s="155">
        <f>'2nd Quarter'!X25</f>
        <v>60</v>
      </c>
      <c r="K25" s="156"/>
      <c r="L25" s="156"/>
      <c r="M25" s="157"/>
      <c r="N25" s="152">
        <f>'3rd Quarter'!X25</f>
        <v>60</v>
      </c>
      <c r="O25" s="153"/>
      <c r="P25" s="153"/>
      <c r="Q25" s="154"/>
      <c r="R25" s="152">
        <f>'4th Quarter'!X25</f>
        <v>60</v>
      </c>
      <c r="S25" s="153"/>
      <c r="T25" s="153"/>
      <c r="U25" s="154"/>
      <c r="V25" s="146">
        <f t="shared" si="2"/>
        <v>60</v>
      </c>
      <c r="W25" s="147"/>
      <c r="X25" s="147"/>
      <c r="Y25" s="148"/>
      <c r="Z25" s="143" t="str">
        <f t="shared" si="3"/>
        <v>FAILED</v>
      </c>
      <c r="AA25" s="144"/>
      <c r="AB25" s="145"/>
    </row>
    <row r="26" spans="1:28" ht="16.5" thickBot="1" x14ac:dyDescent="0.3">
      <c r="A26" s="46"/>
      <c r="B26" s="149"/>
      <c r="C26" s="150"/>
      <c r="D26" s="150"/>
      <c r="E26" s="151"/>
      <c r="F26" s="152">
        <f>'1st Quarter'!X26</f>
        <v>60</v>
      </c>
      <c r="G26" s="153"/>
      <c r="H26" s="153"/>
      <c r="I26" s="154"/>
      <c r="J26" s="155">
        <f>'2nd Quarter'!X26</f>
        <v>60</v>
      </c>
      <c r="K26" s="156"/>
      <c r="L26" s="156"/>
      <c r="M26" s="157"/>
      <c r="N26" s="152">
        <f>'3rd Quarter'!X26</f>
        <v>60</v>
      </c>
      <c r="O26" s="153"/>
      <c r="P26" s="153"/>
      <c r="Q26" s="154"/>
      <c r="R26" s="152">
        <f>'4th Quarter'!X26</f>
        <v>60</v>
      </c>
      <c r="S26" s="153"/>
      <c r="T26" s="153"/>
      <c r="U26" s="154"/>
      <c r="V26" s="146">
        <f t="shared" si="2"/>
        <v>60</v>
      </c>
      <c r="W26" s="147"/>
      <c r="X26" s="147"/>
      <c r="Y26" s="148"/>
      <c r="Z26" s="143" t="str">
        <f t="shared" si="3"/>
        <v>FAILED</v>
      </c>
      <c r="AA26" s="144"/>
      <c r="AB26" s="145"/>
    </row>
    <row r="27" spans="1:28" ht="16.5" thickBot="1" x14ac:dyDescent="0.3">
      <c r="A27" s="46"/>
      <c r="B27" s="149"/>
      <c r="C27" s="150"/>
      <c r="D27" s="150"/>
      <c r="E27" s="151"/>
      <c r="F27" s="152">
        <f>'1st Quarter'!X27</f>
        <v>60</v>
      </c>
      <c r="G27" s="153"/>
      <c r="H27" s="153"/>
      <c r="I27" s="154"/>
      <c r="J27" s="155">
        <f>'2nd Quarter'!X27</f>
        <v>60</v>
      </c>
      <c r="K27" s="156"/>
      <c r="L27" s="156"/>
      <c r="M27" s="157"/>
      <c r="N27" s="152">
        <f>'3rd Quarter'!X27</f>
        <v>60</v>
      </c>
      <c r="O27" s="153"/>
      <c r="P27" s="153"/>
      <c r="Q27" s="154"/>
      <c r="R27" s="152">
        <f>'4th Quarter'!X27</f>
        <v>60</v>
      </c>
      <c r="S27" s="153"/>
      <c r="T27" s="153"/>
      <c r="U27" s="154"/>
      <c r="V27" s="146">
        <f t="shared" si="2"/>
        <v>60</v>
      </c>
      <c r="W27" s="147"/>
      <c r="X27" s="147"/>
      <c r="Y27" s="148"/>
      <c r="Z27" s="143" t="str">
        <f t="shared" si="3"/>
        <v>FAILED</v>
      </c>
      <c r="AA27" s="144"/>
      <c r="AB27" s="145"/>
    </row>
    <row r="28" spans="1:28" ht="16.5" thickBot="1" x14ac:dyDescent="0.3">
      <c r="A28" s="46"/>
      <c r="B28" s="149"/>
      <c r="C28" s="150"/>
      <c r="D28" s="150"/>
      <c r="E28" s="151"/>
      <c r="F28" s="152">
        <f>'1st Quarter'!X28</f>
        <v>60</v>
      </c>
      <c r="G28" s="153"/>
      <c r="H28" s="153"/>
      <c r="I28" s="154"/>
      <c r="J28" s="155">
        <f>'2nd Quarter'!X28</f>
        <v>60</v>
      </c>
      <c r="K28" s="156"/>
      <c r="L28" s="156"/>
      <c r="M28" s="157"/>
      <c r="N28" s="152">
        <f>'3rd Quarter'!X28</f>
        <v>60</v>
      </c>
      <c r="O28" s="153"/>
      <c r="P28" s="153"/>
      <c r="Q28" s="154"/>
      <c r="R28" s="152">
        <f>'4th Quarter'!X28</f>
        <v>60</v>
      </c>
      <c r="S28" s="153"/>
      <c r="T28" s="153"/>
      <c r="U28" s="154"/>
      <c r="V28" s="146">
        <f t="shared" si="2"/>
        <v>60</v>
      </c>
      <c r="W28" s="147"/>
      <c r="X28" s="147"/>
      <c r="Y28" s="148"/>
      <c r="Z28" s="143" t="str">
        <f t="shared" si="3"/>
        <v>FAILED</v>
      </c>
      <c r="AA28" s="144"/>
      <c r="AB28" s="145"/>
    </row>
    <row r="29" spans="1:28" ht="16.5" thickBot="1" x14ac:dyDescent="0.3">
      <c r="A29" s="46"/>
      <c r="B29" s="149"/>
      <c r="C29" s="150"/>
      <c r="D29" s="150"/>
      <c r="E29" s="151"/>
      <c r="F29" s="152">
        <f>'1st Quarter'!X29</f>
        <v>60</v>
      </c>
      <c r="G29" s="153"/>
      <c r="H29" s="153"/>
      <c r="I29" s="154"/>
      <c r="J29" s="155">
        <f>'2nd Quarter'!X29</f>
        <v>60</v>
      </c>
      <c r="K29" s="156"/>
      <c r="L29" s="156"/>
      <c r="M29" s="157"/>
      <c r="N29" s="152">
        <f>'3rd Quarter'!X29</f>
        <v>60</v>
      </c>
      <c r="O29" s="153"/>
      <c r="P29" s="153"/>
      <c r="Q29" s="154"/>
      <c r="R29" s="152">
        <f>'4th Quarter'!X29</f>
        <v>60</v>
      </c>
      <c r="S29" s="153"/>
      <c r="T29" s="153"/>
      <c r="U29" s="154"/>
      <c r="V29" s="146">
        <f t="shared" si="2"/>
        <v>60</v>
      </c>
      <c r="W29" s="147"/>
      <c r="X29" s="147"/>
      <c r="Y29" s="148"/>
      <c r="Z29" s="143" t="str">
        <f t="shared" si="3"/>
        <v>FAILED</v>
      </c>
      <c r="AA29" s="144"/>
      <c r="AB29" s="145"/>
    </row>
    <row r="30" spans="1:28" ht="16.5" thickBot="1" x14ac:dyDescent="0.3">
      <c r="A30" s="46"/>
      <c r="B30" s="149"/>
      <c r="C30" s="150"/>
      <c r="D30" s="150"/>
      <c r="E30" s="151"/>
      <c r="F30" s="152">
        <f>'1st Quarter'!X30</f>
        <v>60</v>
      </c>
      <c r="G30" s="153"/>
      <c r="H30" s="153"/>
      <c r="I30" s="154"/>
      <c r="J30" s="155">
        <f>'2nd Quarter'!X30</f>
        <v>60</v>
      </c>
      <c r="K30" s="156"/>
      <c r="L30" s="156"/>
      <c r="M30" s="157"/>
      <c r="N30" s="152">
        <f>'3rd Quarter'!X30</f>
        <v>60</v>
      </c>
      <c r="O30" s="153"/>
      <c r="P30" s="153"/>
      <c r="Q30" s="154"/>
      <c r="R30" s="152">
        <f>'4th Quarter'!X30</f>
        <v>60</v>
      </c>
      <c r="S30" s="153"/>
      <c r="T30" s="153"/>
      <c r="U30" s="154"/>
      <c r="V30" s="146">
        <f t="shared" si="2"/>
        <v>60</v>
      </c>
      <c r="W30" s="147"/>
      <c r="X30" s="147"/>
      <c r="Y30" s="148"/>
      <c r="Z30" s="143" t="str">
        <f t="shared" si="3"/>
        <v>FAILED</v>
      </c>
      <c r="AA30" s="144"/>
      <c r="AB30" s="145"/>
    </row>
    <row r="31" spans="1:28" ht="16.5" thickBot="1" x14ac:dyDescent="0.3">
      <c r="A31" s="46"/>
      <c r="B31" s="149"/>
      <c r="C31" s="150"/>
      <c r="D31" s="150"/>
      <c r="E31" s="151"/>
      <c r="F31" s="152">
        <f>'1st Quarter'!X31</f>
        <v>60</v>
      </c>
      <c r="G31" s="153"/>
      <c r="H31" s="153"/>
      <c r="I31" s="154"/>
      <c r="J31" s="155">
        <f>'2nd Quarter'!X31</f>
        <v>60</v>
      </c>
      <c r="K31" s="156"/>
      <c r="L31" s="156"/>
      <c r="M31" s="157"/>
      <c r="N31" s="152">
        <f>'3rd Quarter'!X31</f>
        <v>60</v>
      </c>
      <c r="O31" s="153"/>
      <c r="P31" s="153"/>
      <c r="Q31" s="154"/>
      <c r="R31" s="152">
        <f>'4th Quarter'!X31</f>
        <v>60</v>
      </c>
      <c r="S31" s="153"/>
      <c r="T31" s="153"/>
      <c r="U31" s="154"/>
      <c r="V31" s="146">
        <f t="shared" si="2"/>
        <v>60</v>
      </c>
      <c r="W31" s="147"/>
      <c r="X31" s="147"/>
      <c r="Y31" s="148"/>
      <c r="Z31" s="143" t="str">
        <f t="shared" si="3"/>
        <v>FAILED</v>
      </c>
      <c r="AA31" s="144"/>
      <c r="AB31" s="145"/>
    </row>
    <row r="32" spans="1:28" ht="16.5" thickBot="1" x14ac:dyDescent="0.3">
      <c r="A32" s="46"/>
      <c r="B32" s="149"/>
      <c r="C32" s="150"/>
      <c r="D32" s="150"/>
      <c r="E32" s="151"/>
      <c r="F32" s="152">
        <f>'1st Quarter'!X32</f>
        <v>60</v>
      </c>
      <c r="G32" s="153"/>
      <c r="H32" s="153"/>
      <c r="I32" s="154"/>
      <c r="J32" s="155">
        <f>'2nd Quarter'!X32</f>
        <v>60</v>
      </c>
      <c r="K32" s="156"/>
      <c r="L32" s="156"/>
      <c r="M32" s="157"/>
      <c r="N32" s="152">
        <f>'3rd Quarter'!X32</f>
        <v>60</v>
      </c>
      <c r="O32" s="153"/>
      <c r="P32" s="153"/>
      <c r="Q32" s="154"/>
      <c r="R32" s="152">
        <f>'4th Quarter'!X32</f>
        <v>60</v>
      </c>
      <c r="S32" s="153"/>
      <c r="T32" s="153"/>
      <c r="U32" s="154"/>
      <c r="V32" s="146">
        <f t="shared" si="2"/>
        <v>60</v>
      </c>
      <c r="W32" s="147"/>
      <c r="X32" s="147"/>
      <c r="Y32" s="148"/>
      <c r="Z32" s="143" t="str">
        <f t="shared" si="3"/>
        <v>FAILED</v>
      </c>
      <c r="AA32" s="144"/>
      <c r="AB32" s="145"/>
    </row>
    <row r="33" spans="1:28" ht="16.5" thickBot="1" x14ac:dyDescent="0.3">
      <c r="A33" s="46"/>
      <c r="B33" s="149"/>
      <c r="C33" s="150"/>
      <c r="D33" s="150"/>
      <c r="E33" s="151"/>
      <c r="F33" s="152">
        <f>'1st Quarter'!X33</f>
        <v>60</v>
      </c>
      <c r="G33" s="153"/>
      <c r="H33" s="153"/>
      <c r="I33" s="154"/>
      <c r="J33" s="155">
        <f>'2nd Quarter'!X33</f>
        <v>60</v>
      </c>
      <c r="K33" s="156"/>
      <c r="L33" s="156"/>
      <c r="M33" s="157"/>
      <c r="N33" s="152">
        <f>'3rd Quarter'!X33</f>
        <v>60</v>
      </c>
      <c r="O33" s="153"/>
      <c r="P33" s="153"/>
      <c r="Q33" s="154"/>
      <c r="R33" s="152">
        <f>'4th Quarter'!X33</f>
        <v>60</v>
      </c>
      <c r="S33" s="153"/>
      <c r="T33" s="153"/>
      <c r="U33" s="154"/>
      <c r="V33" s="146">
        <f t="shared" si="2"/>
        <v>60</v>
      </c>
      <c r="W33" s="147"/>
      <c r="X33" s="147"/>
      <c r="Y33" s="148"/>
      <c r="Z33" s="143" t="str">
        <f t="shared" si="3"/>
        <v>FAILED</v>
      </c>
      <c r="AA33" s="144"/>
      <c r="AB33" s="145"/>
    </row>
    <row r="34" spans="1:28" ht="16.5" thickBot="1" x14ac:dyDescent="0.3">
      <c r="A34" s="46"/>
      <c r="B34" s="149"/>
      <c r="C34" s="150"/>
      <c r="D34" s="150"/>
      <c r="E34" s="151"/>
      <c r="F34" s="152">
        <f>'1st Quarter'!X34</f>
        <v>60</v>
      </c>
      <c r="G34" s="153"/>
      <c r="H34" s="153"/>
      <c r="I34" s="154"/>
      <c r="J34" s="155">
        <f>'2nd Quarter'!X34</f>
        <v>60</v>
      </c>
      <c r="K34" s="156"/>
      <c r="L34" s="156"/>
      <c r="M34" s="157"/>
      <c r="N34" s="152">
        <f>'3rd Quarter'!X34</f>
        <v>60</v>
      </c>
      <c r="O34" s="153"/>
      <c r="P34" s="153"/>
      <c r="Q34" s="154"/>
      <c r="R34" s="152">
        <f>'4th Quarter'!X34</f>
        <v>60</v>
      </c>
      <c r="S34" s="153"/>
      <c r="T34" s="153"/>
      <c r="U34" s="154"/>
      <c r="V34" s="146">
        <f t="shared" si="2"/>
        <v>60</v>
      </c>
      <c r="W34" s="147"/>
      <c r="X34" s="147"/>
      <c r="Y34" s="148"/>
      <c r="Z34" s="143" t="str">
        <f t="shared" si="3"/>
        <v>FAILED</v>
      </c>
      <c r="AA34" s="144"/>
      <c r="AB34" s="145"/>
    </row>
    <row r="35" spans="1:28" ht="16.5" thickBot="1" x14ac:dyDescent="0.3">
      <c r="A35" s="46"/>
      <c r="B35" s="149"/>
      <c r="C35" s="150"/>
      <c r="D35" s="150"/>
      <c r="E35" s="151"/>
      <c r="F35" s="152">
        <f>'1st Quarter'!X35</f>
        <v>60</v>
      </c>
      <c r="G35" s="153"/>
      <c r="H35" s="153"/>
      <c r="I35" s="154"/>
      <c r="J35" s="155">
        <f>'2nd Quarter'!X35</f>
        <v>60</v>
      </c>
      <c r="K35" s="156"/>
      <c r="L35" s="156"/>
      <c r="M35" s="157"/>
      <c r="N35" s="152">
        <f>'3rd Quarter'!X35</f>
        <v>60</v>
      </c>
      <c r="O35" s="153"/>
      <c r="P35" s="153"/>
      <c r="Q35" s="154"/>
      <c r="R35" s="152">
        <f>'4th Quarter'!X35</f>
        <v>60</v>
      </c>
      <c r="S35" s="153"/>
      <c r="T35" s="153"/>
      <c r="U35" s="154"/>
      <c r="V35" s="146">
        <f t="shared" si="2"/>
        <v>60</v>
      </c>
      <c r="W35" s="147"/>
      <c r="X35" s="147"/>
      <c r="Y35" s="148"/>
      <c r="Z35" s="143" t="str">
        <f t="shared" si="3"/>
        <v>FAILED</v>
      </c>
      <c r="AA35" s="144"/>
      <c r="AB35" s="145"/>
    </row>
    <row r="36" spans="1:28" ht="16.5" thickBot="1" x14ac:dyDescent="0.3">
      <c r="A36" s="46"/>
      <c r="B36" s="149"/>
      <c r="C36" s="150"/>
      <c r="D36" s="150"/>
      <c r="E36" s="151"/>
      <c r="F36" s="152">
        <f>'1st Quarter'!X36</f>
        <v>60</v>
      </c>
      <c r="G36" s="153"/>
      <c r="H36" s="153"/>
      <c r="I36" s="154"/>
      <c r="J36" s="155">
        <f>'2nd Quarter'!X36</f>
        <v>60</v>
      </c>
      <c r="K36" s="156"/>
      <c r="L36" s="156"/>
      <c r="M36" s="157"/>
      <c r="N36" s="152">
        <f>'3rd Quarter'!X36</f>
        <v>60</v>
      </c>
      <c r="O36" s="153"/>
      <c r="P36" s="153"/>
      <c r="Q36" s="154"/>
      <c r="R36" s="152">
        <f>'4th Quarter'!X36</f>
        <v>60</v>
      </c>
      <c r="S36" s="153"/>
      <c r="T36" s="153"/>
      <c r="U36" s="154"/>
      <c r="V36" s="146">
        <f t="shared" si="2"/>
        <v>60</v>
      </c>
      <c r="W36" s="147"/>
      <c r="X36" s="147"/>
      <c r="Y36" s="148"/>
      <c r="Z36" s="143" t="str">
        <f t="shared" si="3"/>
        <v>FAILED</v>
      </c>
      <c r="AA36" s="144"/>
      <c r="AB36" s="145"/>
    </row>
    <row r="37" spans="1:28" ht="16.5" thickBot="1" x14ac:dyDescent="0.3">
      <c r="A37" s="46"/>
      <c r="B37" s="149"/>
      <c r="C37" s="150"/>
      <c r="D37" s="150"/>
      <c r="E37" s="151"/>
      <c r="F37" s="152">
        <f>'1st Quarter'!X37</f>
        <v>60</v>
      </c>
      <c r="G37" s="153"/>
      <c r="H37" s="153"/>
      <c r="I37" s="154"/>
      <c r="J37" s="155">
        <f>'2nd Quarter'!X37</f>
        <v>60</v>
      </c>
      <c r="K37" s="156"/>
      <c r="L37" s="156"/>
      <c r="M37" s="157"/>
      <c r="N37" s="152">
        <f>'3rd Quarter'!X37</f>
        <v>60</v>
      </c>
      <c r="O37" s="153"/>
      <c r="P37" s="153"/>
      <c r="Q37" s="154"/>
      <c r="R37" s="152">
        <f>'4th Quarter'!X37</f>
        <v>60</v>
      </c>
      <c r="S37" s="153"/>
      <c r="T37" s="153"/>
      <c r="U37" s="154"/>
      <c r="V37" s="146">
        <f t="shared" si="2"/>
        <v>60</v>
      </c>
      <c r="W37" s="147"/>
      <c r="X37" s="147"/>
      <c r="Y37" s="148"/>
      <c r="Z37" s="143" t="str">
        <f t="shared" si="3"/>
        <v>FAILED</v>
      </c>
      <c r="AA37" s="144"/>
      <c r="AB37" s="145"/>
    </row>
    <row r="38" spans="1:28" ht="16.5" thickBot="1" x14ac:dyDescent="0.3">
      <c r="A38" s="46"/>
      <c r="B38" s="149"/>
      <c r="C38" s="150"/>
      <c r="D38" s="150"/>
      <c r="E38" s="151"/>
      <c r="F38" s="152">
        <f>'1st Quarter'!X38</f>
        <v>60</v>
      </c>
      <c r="G38" s="153"/>
      <c r="H38" s="153"/>
      <c r="I38" s="154"/>
      <c r="J38" s="155">
        <f>'2nd Quarter'!X38</f>
        <v>60</v>
      </c>
      <c r="K38" s="156"/>
      <c r="L38" s="156"/>
      <c r="M38" s="157"/>
      <c r="N38" s="152">
        <f>'3rd Quarter'!X38</f>
        <v>60</v>
      </c>
      <c r="O38" s="153"/>
      <c r="P38" s="153"/>
      <c r="Q38" s="154"/>
      <c r="R38" s="152">
        <f>'4th Quarter'!X38</f>
        <v>60</v>
      </c>
      <c r="S38" s="153"/>
      <c r="T38" s="153"/>
      <c r="U38" s="154"/>
      <c r="V38" s="146">
        <f t="shared" si="2"/>
        <v>60</v>
      </c>
      <c r="W38" s="147"/>
      <c r="X38" s="147"/>
      <c r="Y38" s="148"/>
      <c r="Z38" s="143" t="str">
        <f t="shared" si="3"/>
        <v>FAILED</v>
      </c>
      <c r="AA38" s="144"/>
      <c r="AB38" s="145"/>
    </row>
    <row r="39" spans="1:28" ht="16.5" thickBot="1" x14ac:dyDescent="0.3">
      <c r="A39" s="46"/>
      <c r="B39" s="149"/>
      <c r="C39" s="150"/>
      <c r="D39" s="150"/>
      <c r="E39" s="151"/>
      <c r="F39" s="152">
        <f>'1st Quarter'!X39</f>
        <v>60</v>
      </c>
      <c r="G39" s="153"/>
      <c r="H39" s="153"/>
      <c r="I39" s="154"/>
      <c r="J39" s="155">
        <f>'2nd Quarter'!X39</f>
        <v>60</v>
      </c>
      <c r="K39" s="156"/>
      <c r="L39" s="156"/>
      <c r="M39" s="157"/>
      <c r="N39" s="152">
        <f>'3rd Quarter'!X39</f>
        <v>60</v>
      </c>
      <c r="O39" s="153"/>
      <c r="P39" s="153"/>
      <c r="Q39" s="154"/>
      <c r="R39" s="152">
        <f>'4th Quarter'!X39</f>
        <v>60</v>
      </c>
      <c r="S39" s="153"/>
      <c r="T39" s="153"/>
      <c r="U39" s="154"/>
      <c r="V39" s="146">
        <f t="shared" si="2"/>
        <v>60</v>
      </c>
      <c r="W39" s="147"/>
      <c r="X39" s="147"/>
      <c r="Y39" s="148"/>
      <c r="Z39" s="143" t="str">
        <f t="shared" si="3"/>
        <v>FAILED</v>
      </c>
      <c r="AA39" s="144"/>
      <c r="AB39" s="145"/>
    </row>
    <row r="40" spans="1:28" ht="16.5" thickBot="1" x14ac:dyDescent="0.3">
      <c r="A40" s="46"/>
      <c r="B40" s="149"/>
      <c r="C40" s="150"/>
      <c r="D40" s="150"/>
      <c r="E40" s="151"/>
      <c r="F40" s="152">
        <f>'1st Quarter'!X40</f>
        <v>60</v>
      </c>
      <c r="G40" s="153"/>
      <c r="H40" s="153"/>
      <c r="I40" s="154"/>
      <c r="J40" s="155">
        <f>'2nd Quarter'!X40</f>
        <v>60</v>
      </c>
      <c r="K40" s="156"/>
      <c r="L40" s="156"/>
      <c r="M40" s="157"/>
      <c r="N40" s="152">
        <f>'3rd Quarter'!X40</f>
        <v>60</v>
      </c>
      <c r="O40" s="153"/>
      <c r="P40" s="153"/>
      <c r="Q40" s="154"/>
      <c r="R40" s="152">
        <f>'4th Quarter'!X40</f>
        <v>60</v>
      </c>
      <c r="S40" s="153"/>
      <c r="T40" s="153"/>
      <c r="U40" s="154"/>
      <c r="V40" s="146">
        <f t="shared" si="2"/>
        <v>60</v>
      </c>
      <c r="W40" s="147"/>
      <c r="X40" s="147"/>
      <c r="Y40" s="148"/>
      <c r="Z40" s="143" t="str">
        <f t="shared" si="3"/>
        <v>FAILED</v>
      </c>
      <c r="AA40" s="144"/>
      <c r="AB40" s="145"/>
    </row>
    <row r="41" spans="1:28" ht="16.5" thickBot="1" x14ac:dyDescent="0.3">
      <c r="A41" s="46"/>
      <c r="B41" s="149"/>
      <c r="C41" s="150"/>
      <c r="D41" s="150"/>
      <c r="E41" s="151"/>
      <c r="F41" s="152">
        <f>'1st Quarter'!X41</f>
        <v>60</v>
      </c>
      <c r="G41" s="153"/>
      <c r="H41" s="153"/>
      <c r="I41" s="154"/>
      <c r="J41" s="155">
        <f>'2nd Quarter'!X41</f>
        <v>60</v>
      </c>
      <c r="K41" s="156"/>
      <c r="L41" s="156"/>
      <c r="M41" s="157"/>
      <c r="N41" s="152">
        <f>'3rd Quarter'!X41</f>
        <v>60</v>
      </c>
      <c r="O41" s="153"/>
      <c r="P41" s="153"/>
      <c r="Q41" s="154"/>
      <c r="R41" s="152">
        <f>'4th Quarter'!X41</f>
        <v>60</v>
      </c>
      <c r="S41" s="153"/>
      <c r="T41" s="153"/>
      <c r="U41" s="154"/>
      <c r="V41" s="146">
        <f t="shared" si="2"/>
        <v>60</v>
      </c>
      <c r="W41" s="147"/>
      <c r="X41" s="147"/>
      <c r="Y41" s="148"/>
      <c r="Z41" s="143" t="str">
        <f t="shared" si="3"/>
        <v>FAILED</v>
      </c>
      <c r="AA41" s="144"/>
      <c r="AB41" s="145"/>
    </row>
    <row r="42" spans="1:28" ht="16.5" thickBot="1" x14ac:dyDescent="0.3">
      <c r="A42" s="46"/>
      <c r="B42" s="149"/>
      <c r="C42" s="150"/>
      <c r="D42" s="150"/>
      <c r="E42" s="151"/>
      <c r="F42" s="152">
        <f>'1st Quarter'!X42</f>
        <v>60</v>
      </c>
      <c r="G42" s="153"/>
      <c r="H42" s="153"/>
      <c r="I42" s="154"/>
      <c r="J42" s="155">
        <f>'2nd Quarter'!X42</f>
        <v>60</v>
      </c>
      <c r="K42" s="156"/>
      <c r="L42" s="156"/>
      <c r="M42" s="157"/>
      <c r="N42" s="152">
        <f>'3rd Quarter'!X42</f>
        <v>60</v>
      </c>
      <c r="O42" s="153"/>
      <c r="P42" s="153"/>
      <c r="Q42" s="154"/>
      <c r="R42" s="152">
        <f>'4th Quarter'!X42</f>
        <v>60</v>
      </c>
      <c r="S42" s="153"/>
      <c r="T42" s="153"/>
      <c r="U42" s="154"/>
      <c r="V42" s="146">
        <f t="shared" si="2"/>
        <v>60</v>
      </c>
      <c r="W42" s="147"/>
      <c r="X42" s="147"/>
      <c r="Y42" s="148"/>
      <c r="Z42" s="143" t="str">
        <f t="shared" si="3"/>
        <v>FAILED</v>
      </c>
      <c r="AA42" s="144"/>
      <c r="AB42" s="145"/>
    </row>
    <row r="43" spans="1:28" ht="16.5" thickBot="1" x14ac:dyDescent="0.3">
      <c r="A43" s="46"/>
      <c r="B43" s="149"/>
      <c r="C43" s="150"/>
      <c r="D43" s="150"/>
      <c r="E43" s="151"/>
      <c r="F43" s="152">
        <f>'1st Quarter'!X43</f>
        <v>60</v>
      </c>
      <c r="G43" s="153"/>
      <c r="H43" s="153"/>
      <c r="I43" s="154"/>
      <c r="J43" s="155">
        <f>'2nd Quarter'!X43</f>
        <v>60</v>
      </c>
      <c r="K43" s="156"/>
      <c r="L43" s="156"/>
      <c r="M43" s="157"/>
      <c r="N43" s="152">
        <f>'3rd Quarter'!X43</f>
        <v>60</v>
      </c>
      <c r="O43" s="153"/>
      <c r="P43" s="153"/>
      <c r="Q43" s="154"/>
      <c r="R43" s="152">
        <f>'4th Quarter'!X43</f>
        <v>60</v>
      </c>
      <c r="S43" s="153"/>
      <c r="T43" s="153"/>
      <c r="U43" s="154"/>
      <c r="V43" s="146">
        <f t="shared" si="2"/>
        <v>60</v>
      </c>
      <c r="W43" s="147"/>
      <c r="X43" s="147"/>
      <c r="Y43" s="148"/>
      <c r="Z43" s="143" t="str">
        <f t="shared" si="3"/>
        <v>FAILED</v>
      </c>
      <c r="AA43" s="144"/>
      <c r="AB43" s="145"/>
    </row>
    <row r="44" spans="1:28" ht="16.5" thickBot="1" x14ac:dyDescent="0.3">
      <c r="A44" s="46"/>
      <c r="B44" s="149"/>
      <c r="C44" s="150"/>
      <c r="D44" s="150"/>
      <c r="E44" s="151"/>
      <c r="F44" s="152">
        <f>'1st Quarter'!X44</f>
        <v>60</v>
      </c>
      <c r="G44" s="153"/>
      <c r="H44" s="153"/>
      <c r="I44" s="154"/>
      <c r="J44" s="155">
        <f>'2nd Quarter'!X44</f>
        <v>60</v>
      </c>
      <c r="K44" s="156"/>
      <c r="L44" s="156"/>
      <c r="M44" s="157"/>
      <c r="N44" s="152">
        <f>'3rd Quarter'!X44</f>
        <v>60</v>
      </c>
      <c r="O44" s="153"/>
      <c r="P44" s="153"/>
      <c r="Q44" s="154"/>
      <c r="R44" s="152">
        <f>'4th Quarter'!X44</f>
        <v>60</v>
      </c>
      <c r="S44" s="153"/>
      <c r="T44" s="153"/>
      <c r="U44" s="154"/>
      <c r="V44" s="146">
        <f t="shared" si="2"/>
        <v>60</v>
      </c>
      <c r="W44" s="147"/>
      <c r="X44" s="147"/>
      <c r="Y44" s="148"/>
      <c r="Z44" s="143" t="str">
        <f t="shared" si="3"/>
        <v>FAILED</v>
      </c>
      <c r="AA44" s="144"/>
      <c r="AB44" s="145"/>
    </row>
    <row r="45" spans="1:28" ht="16.5" thickBot="1" x14ac:dyDescent="0.3">
      <c r="A45" s="46"/>
      <c r="B45" s="149"/>
      <c r="C45" s="150"/>
      <c r="D45" s="150"/>
      <c r="E45" s="151"/>
      <c r="F45" s="152">
        <f>'1st Quarter'!X45</f>
        <v>60</v>
      </c>
      <c r="G45" s="153"/>
      <c r="H45" s="153"/>
      <c r="I45" s="154"/>
      <c r="J45" s="155">
        <f>'2nd Quarter'!X45</f>
        <v>60</v>
      </c>
      <c r="K45" s="156"/>
      <c r="L45" s="156"/>
      <c r="M45" s="157"/>
      <c r="N45" s="152">
        <f>'3rd Quarter'!X45</f>
        <v>60</v>
      </c>
      <c r="O45" s="153"/>
      <c r="P45" s="153"/>
      <c r="Q45" s="154"/>
      <c r="R45" s="152">
        <f>'4th Quarter'!X45</f>
        <v>60</v>
      </c>
      <c r="S45" s="153"/>
      <c r="T45" s="153"/>
      <c r="U45" s="154"/>
      <c r="V45" s="146">
        <f t="shared" si="2"/>
        <v>60</v>
      </c>
      <c r="W45" s="147"/>
      <c r="X45" s="147"/>
      <c r="Y45" s="148"/>
      <c r="Z45" s="143" t="str">
        <f t="shared" si="3"/>
        <v>FAILED</v>
      </c>
      <c r="AA45" s="144"/>
      <c r="AB45" s="145"/>
    </row>
    <row r="46" spans="1:28" ht="16.5" thickBot="1" x14ac:dyDescent="0.3">
      <c r="A46" s="46"/>
      <c r="B46" s="149"/>
      <c r="C46" s="150"/>
      <c r="D46" s="150"/>
      <c r="E46" s="151"/>
      <c r="F46" s="152">
        <f>'1st Quarter'!X46</f>
        <v>60</v>
      </c>
      <c r="G46" s="153"/>
      <c r="H46" s="153"/>
      <c r="I46" s="154"/>
      <c r="J46" s="155">
        <f>'2nd Quarter'!X46</f>
        <v>60</v>
      </c>
      <c r="K46" s="156"/>
      <c r="L46" s="156"/>
      <c r="M46" s="157"/>
      <c r="N46" s="152">
        <f>'3rd Quarter'!X46</f>
        <v>60</v>
      </c>
      <c r="O46" s="153"/>
      <c r="P46" s="153"/>
      <c r="Q46" s="154"/>
      <c r="R46" s="152">
        <f>'4th Quarter'!X46</f>
        <v>60</v>
      </c>
      <c r="S46" s="153"/>
      <c r="T46" s="153"/>
      <c r="U46" s="154"/>
      <c r="V46" s="146">
        <f t="shared" si="2"/>
        <v>60</v>
      </c>
      <c r="W46" s="147"/>
      <c r="X46" s="147"/>
      <c r="Y46" s="148"/>
      <c r="Z46" s="143" t="str">
        <f t="shared" si="3"/>
        <v>FAILED</v>
      </c>
      <c r="AA46" s="144"/>
      <c r="AB46" s="145"/>
    </row>
    <row r="47" spans="1:28" ht="16.5" thickBot="1" x14ac:dyDescent="0.3">
      <c r="A47" s="46"/>
      <c r="B47" s="149"/>
      <c r="C47" s="150"/>
      <c r="D47" s="150"/>
      <c r="E47" s="151"/>
      <c r="F47" s="152">
        <f>'1st Quarter'!X47</f>
        <v>60</v>
      </c>
      <c r="G47" s="153"/>
      <c r="H47" s="153"/>
      <c r="I47" s="154"/>
      <c r="J47" s="155">
        <f>'2nd Quarter'!X47</f>
        <v>60</v>
      </c>
      <c r="K47" s="156"/>
      <c r="L47" s="156"/>
      <c r="M47" s="157"/>
      <c r="N47" s="152">
        <f>'3rd Quarter'!X47</f>
        <v>60</v>
      </c>
      <c r="O47" s="153"/>
      <c r="P47" s="153"/>
      <c r="Q47" s="154"/>
      <c r="R47" s="152">
        <f>'4th Quarter'!X47</f>
        <v>60</v>
      </c>
      <c r="S47" s="153"/>
      <c r="T47" s="153"/>
      <c r="U47" s="154"/>
      <c r="V47" s="146">
        <f t="shared" si="2"/>
        <v>60</v>
      </c>
      <c r="W47" s="147"/>
      <c r="X47" s="147"/>
      <c r="Y47" s="148"/>
      <c r="Z47" s="143" t="str">
        <f t="shared" si="3"/>
        <v>FAILED</v>
      </c>
      <c r="AA47" s="144"/>
      <c r="AB47" s="145"/>
    </row>
    <row r="48" spans="1:28" ht="16.5" thickBot="1" x14ac:dyDescent="0.3">
      <c r="A48" s="46"/>
      <c r="B48" s="149"/>
      <c r="C48" s="150"/>
      <c r="D48" s="150"/>
      <c r="E48" s="151"/>
      <c r="F48" s="152">
        <f>'1st Quarter'!X48</f>
        <v>60</v>
      </c>
      <c r="G48" s="153"/>
      <c r="H48" s="153"/>
      <c r="I48" s="154"/>
      <c r="J48" s="155">
        <f>'2nd Quarter'!X48</f>
        <v>60</v>
      </c>
      <c r="K48" s="156"/>
      <c r="L48" s="156"/>
      <c r="M48" s="157"/>
      <c r="N48" s="152">
        <f>'3rd Quarter'!X48</f>
        <v>60</v>
      </c>
      <c r="O48" s="153"/>
      <c r="P48" s="153"/>
      <c r="Q48" s="154"/>
      <c r="R48" s="152">
        <f>'4th Quarter'!X48</f>
        <v>60</v>
      </c>
      <c r="S48" s="153"/>
      <c r="T48" s="153"/>
      <c r="U48" s="154"/>
      <c r="V48" s="146">
        <f t="shared" si="2"/>
        <v>60</v>
      </c>
      <c r="W48" s="147"/>
      <c r="X48" s="147"/>
      <c r="Y48" s="148"/>
      <c r="Z48" s="143" t="str">
        <f t="shared" si="3"/>
        <v>FAILED</v>
      </c>
      <c r="AA48" s="144"/>
      <c r="AB48" s="145"/>
    </row>
    <row r="49" spans="1:28" ht="16.5" thickBot="1" x14ac:dyDescent="0.3">
      <c r="A49" s="46"/>
      <c r="B49" s="149"/>
      <c r="C49" s="150"/>
      <c r="D49" s="150"/>
      <c r="E49" s="151"/>
      <c r="F49" s="152">
        <f>'1st Quarter'!X49</f>
        <v>60</v>
      </c>
      <c r="G49" s="153"/>
      <c r="H49" s="153"/>
      <c r="I49" s="154"/>
      <c r="J49" s="155">
        <f>'2nd Quarter'!X49</f>
        <v>60</v>
      </c>
      <c r="K49" s="156"/>
      <c r="L49" s="156"/>
      <c r="M49" s="157"/>
      <c r="N49" s="152">
        <f>'3rd Quarter'!X49</f>
        <v>60</v>
      </c>
      <c r="O49" s="153"/>
      <c r="P49" s="153"/>
      <c r="Q49" s="154"/>
      <c r="R49" s="152">
        <f>'4th Quarter'!X49</f>
        <v>60</v>
      </c>
      <c r="S49" s="153"/>
      <c r="T49" s="153"/>
      <c r="U49" s="154"/>
      <c r="V49" s="146">
        <f t="shared" si="2"/>
        <v>60</v>
      </c>
      <c r="W49" s="147"/>
      <c r="X49" s="147"/>
      <c r="Y49" s="148"/>
      <c r="Z49" s="143" t="str">
        <f t="shared" si="3"/>
        <v>FAILED</v>
      </c>
      <c r="AA49" s="144"/>
      <c r="AB49" s="145"/>
    </row>
    <row r="50" spans="1:28" ht="16.5" thickBot="1" x14ac:dyDescent="0.3">
      <c r="A50" s="46"/>
      <c r="B50" s="149"/>
      <c r="C50" s="150"/>
      <c r="D50" s="150"/>
      <c r="E50" s="151"/>
      <c r="F50" s="152">
        <f>'1st Quarter'!X50</f>
        <v>60</v>
      </c>
      <c r="G50" s="153"/>
      <c r="H50" s="153"/>
      <c r="I50" s="154"/>
      <c r="J50" s="155">
        <f>'2nd Quarter'!X50</f>
        <v>60</v>
      </c>
      <c r="K50" s="156"/>
      <c r="L50" s="156"/>
      <c r="M50" s="157"/>
      <c r="N50" s="152">
        <f>'3rd Quarter'!X50</f>
        <v>60</v>
      </c>
      <c r="O50" s="153"/>
      <c r="P50" s="153"/>
      <c r="Q50" s="154"/>
      <c r="R50" s="152">
        <f>'4th Quarter'!X50</f>
        <v>60</v>
      </c>
      <c r="S50" s="153"/>
      <c r="T50" s="153"/>
      <c r="U50" s="154"/>
      <c r="V50" s="146">
        <f t="shared" si="2"/>
        <v>60</v>
      </c>
      <c r="W50" s="147"/>
      <c r="X50" s="147"/>
      <c r="Y50" s="148"/>
      <c r="Z50" s="143" t="str">
        <f t="shared" si="3"/>
        <v>FAILED</v>
      </c>
      <c r="AA50" s="144"/>
      <c r="AB50" s="145"/>
    </row>
    <row r="51" spans="1:28" ht="16.5" thickBot="1" x14ac:dyDescent="0.3">
      <c r="A51" s="46"/>
      <c r="B51" s="149"/>
      <c r="C51" s="150"/>
      <c r="D51" s="150"/>
      <c r="E51" s="151"/>
      <c r="F51" s="152">
        <f>'1st Quarter'!X51</f>
        <v>60</v>
      </c>
      <c r="G51" s="153"/>
      <c r="H51" s="153"/>
      <c r="I51" s="154"/>
      <c r="J51" s="155">
        <f>'2nd Quarter'!X51</f>
        <v>60</v>
      </c>
      <c r="K51" s="156"/>
      <c r="L51" s="156"/>
      <c r="M51" s="157"/>
      <c r="N51" s="152">
        <f>'3rd Quarter'!X51</f>
        <v>60</v>
      </c>
      <c r="O51" s="153"/>
      <c r="P51" s="153"/>
      <c r="Q51" s="154"/>
      <c r="R51" s="152">
        <f>'4th Quarter'!X51</f>
        <v>60</v>
      </c>
      <c r="S51" s="153"/>
      <c r="T51" s="153"/>
      <c r="U51" s="154"/>
      <c r="V51" s="146">
        <f t="shared" si="2"/>
        <v>60</v>
      </c>
      <c r="W51" s="147"/>
      <c r="X51" s="147"/>
      <c r="Y51" s="148"/>
      <c r="Z51" s="143" t="str">
        <f t="shared" si="3"/>
        <v>FAILED</v>
      </c>
      <c r="AA51" s="144"/>
      <c r="AB51" s="145"/>
    </row>
    <row r="52" spans="1:28" ht="16.5" thickBot="1" x14ac:dyDescent="0.3">
      <c r="A52" s="46"/>
      <c r="B52" s="149"/>
      <c r="C52" s="150"/>
      <c r="D52" s="150"/>
      <c r="E52" s="151"/>
      <c r="F52" s="152">
        <f>'1st Quarter'!X52</f>
        <v>60</v>
      </c>
      <c r="G52" s="153"/>
      <c r="H52" s="153"/>
      <c r="I52" s="154"/>
      <c r="J52" s="155">
        <f>'2nd Quarter'!X52</f>
        <v>60</v>
      </c>
      <c r="K52" s="156"/>
      <c r="L52" s="156"/>
      <c r="M52" s="157"/>
      <c r="N52" s="152">
        <f>'3rd Quarter'!X52</f>
        <v>60</v>
      </c>
      <c r="O52" s="153"/>
      <c r="P52" s="153"/>
      <c r="Q52" s="154"/>
      <c r="R52" s="152">
        <f>'4th Quarter'!X52</f>
        <v>60</v>
      </c>
      <c r="S52" s="153"/>
      <c r="T52" s="153"/>
      <c r="U52" s="154"/>
      <c r="V52" s="146">
        <f t="shared" si="2"/>
        <v>60</v>
      </c>
      <c r="W52" s="147"/>
      <c r="X52" s="147"/>
      <c r="Y52" s="148"/>
      <c r="Z52" s="143" t="str">
        <f t="shared" si="3"/>
        <v>FAILED</v>
      </c>
      <c r="AA52" s="144"/>
      <c r="AB52" s="145"/>
    </row>
    <row r="53" spans="1:28" ht="16.5" thickBot="1" x14ac:dyDescent="0.3">
      <c r="A53" s="46"/>
      <c r="B53" s="149"/>
      <c r="C53" s="150"/>
      <c r="D53" s="150"/>
      <c r="E53" s="151"/>
      <c r="F53" s="152">
        <f>'1st Quarter'!X53</f>
        <v>60</v>
      </c>
      <c r="G53" s="153"/>
      <c r="H53" s="153"/>
      <c r="I53" s="154"/>
      <c r="J53" s="155">
        <f>'2nd Quarter'!X53</f>
        <v>60</v>
      </c>
      <c r="K53" s="156"/>
      <c r="L53" s="156"/>
      <c r="M53" s="157"/>
      <c r="N53" s="152">
        <f>'3rd Quarter'!X53</f>
        <v>60</v>
      </c>
      <c r="O53" s="153"/>
      <c r="P53" s="153"/>
      <c r="Q53" s="154"/>
      <c r="R53" s="152">
        <f>'4th Quarter'!X53</f>
        <v>60</v>
      </c>
      <c r="S53" s="153"/>
      <c r="T53" s="153"/>
      <c r="U53" s="154"/>
      <c r="V53" s="146">
        <f t="shared" si="2"/>
        <v>60</v>
      </c>
      <c r="W53" s="147"/>
      <c r="X53" s="147"/>
      <c r="Y53" s="148"/>
      <c r="Z53" s="143" t="str">
        <f t="shared" si="3"/>
        <v>FAILED</v>
      </c>
      <c r="AA53" s="144"/>
      <c r="AB53" s="145"/>
    </row>
    <row r="54" spans="1:28" ht="16.5" thickBot="1" x14ac:dyDescent="0.3">
      <c r="A54" s="46"/>
      <c r="B54" s="149"/>
      <c r="C54" s="150"/>
      <c r="D54" s="150"/>
      <c r="E54" s="151"/>
      <c r="F54" s="152">
        <f>'1st Quarter'!X54</f>
        <v>60</v>
      </c>
      <c r="G54" s="153"/>
      <c r="H54" s="153"/>
      <c r="I54" s="154"/>
      <c r="J54" s="155">
        <f>'2nd Quarter'!X54</f>
        <v>60</v>
      </c>
      <c r="K54" s="156"/>
      <c r="L54" s="156"/>
      <c r="M54" s="157"/>
      <c r="N54" s="152">
        <f>'3rd Quarter'!X54</f>
        <v>60</v>
      </c>
      <c r="O54" s="153"/>
      <c r="P54" s="153"/>
      <c r="Q54" s="154"/>
      <c r="R54" s="152">
        <f>'4th Quarter'!X54</f>
        <v>60</v>
      </c>
      <c r="S54" s="153"/>
      <c r="T54" s="153"/>
      <c r="U54" s="154"/>
      <c r="V54" s="146">
        <f t="shared" si="2"/>
        <v>60</v>
      </c>
      <c r="W54" s="147"/>
      <c r="X54" s="147"/>
      <c r="Y54" s="148"/>
      <c r="Z54" s="143" t="str">
        <f t="shared" si="3"/>
        <v>FAILED</v>
      </c>
      <c r="AA54" s="144"/>
      <c r="AB54" s="145"/>
    </row>
    <row r="55" spans="1:28" ht="16.5" thickBot="1" x14ac:dyDescent="0.3">
      <c r="A55" s="46"/>
      <c r="B55" s="149"/>
      <c r="C55" s="150"/>
      <c r="D55" s="150"/>
      <c r="E55" s="151"/>
      <c r="F55" s="152">
        <f>'1st Quarter'!X55</f>
        <v>60</v>
      </c>
      <c r="G55" s="153"/>
      <c r="H55" s="153"/>
      <c r="I55" s="154"/>
      <c r="J55" s="155">
        <f>'2nd Quarter'!X55</f>
        <v>60</v>
      </c>
      <c r="K55" s="156"/>
      <c r="L55" s="156"/>
      <c r="M55" s="157"/>
      <c r="N55" s="152">
        <f>'3rd Quarter'!X55</f>
        <v>60</v>
      </c>
      <c r="O55" s="153"/>
      <c r="P55" s="153"/>
      <c r="Q55" s="154"/>
      <c r="R55" s="152">
        <f>'4th Quarter'!X55</f>
        <v>60</v>
      </c>
      <c r="S55" s="153"/>
      <c r="T55" s="153"/>
      <c r="U55" s="154"/>
      <c r="V55" s="146">
        <f t="shared" si="2"/>
        <v>60</v>
      </c>
      <c r="W55" s="147"/>
      <c r="X55" s="147"/>
      <c r="Y55" s="148"/>
      <c r="Z55" s="143" t="str">
        <f t="shared" si="3"/>
        <v>FAILED</v>
      </c>
      <c r="AA55" s="144"/>
      <c r="AB55" s="145"/>
    </row>
    <row r="56" spans="1:28" ht="16.5" thickBot="1" x14ac:dyDescent="0.3">
      <c r="A56" s="46"/>
      <c r="B56" s="149"/>
      <c r="C56" s="150"/>
      <c r="D56" s="150"/>
      <c r="E56" s="151"/>
      <c r="F56" s="152">
        <f>'1st Quarter'!X56</f>
        <v>60</v>
      </c>
      <c r="G56" s="153"/>
      <c r="H56" s="153"/>
      <c r="I56" s="154"/>
      <c r="J56" s="155">
        <f>'2nd Quarter'!X56</f>
        <v>60</v>
      </c>
      <c r="K56" s="156"/>
      <c r="L56" s="156"/>
      <c r="M56" s="157"/>
      <c r="N56" s="152">
        <f>'3rd Quarter'!X56</f>
        <v>60</v>
      </c>
      <c r="O56" s="153"/>
      <c r="P56" s="153"/>
      <c r="Q56" s="154"/>
      <c r="R56" s="152">
        <f>'4th Quarter'!X56</f>
        <v>60</v>
      </c>
      <c r="S56" s="153"/>
      <c r="T56" s="153"/>
      <c r="U56" s="154"/>
      <c r="V56" s="146">
        <f t="shared" si="2"/>
        <v>60</v>
      </c>
      <c r="W56" s="147"/>
      <c r="X56" s="147"/>
      <c r="Y56" s="148"/>
      <c r="Z56" s="143" t="str">
        <f t="shared" si="3"/>
        <v>FAILED</v>
      </c>
      <c r="AA56" s="144"/>
      <c r="AB56" s="145"/>
    </row>
    <row r="57" spans="1:28" ht="16.5" thickBot="1" x14ac:dyDescent="0.3">
      <c r="A57" s="46"/>
      <c r="B57" s="149"/>
      <c r="C57" s="150"/>
      <c r="D57" s="150"/>
      <c r="E57" s="151"/>
      <c r="F57" s="152">
        <f>'1st Quarter'!X57</f>
        <v>60</v>
      </c>
      <c r="G57" s="153"/>
      <c r="H57" s="153"/>
      <c r="I57" s="154"/>
      <c r="J57" s="155">
        <f>'2nd Quarter'!X57</f>
        <v>60</v>
      </c>
      <c r="K57" s="156"/>
      <c r="L57" s="156"/>
      <c r="M57" s="157"/>
      <c r="N57" s="152">
        <f>'3rd Quarter'!X57</f>
        <v>60</v>
      </c>
      <c r="O57" s="153"/>
      <c r="P57" s="153"/>
      <c r="Q57" s="154"/>
      <c r="R57" s="152">
        <f>'4th Quarter'!X57</f>
        <v>60</v>
      </c>
      <c r="S57" s="153"/>
      <c r="T57" s="153"/>
      <c r="U57" s="154"/>
      <c r="V57" s="146">
        <f t="shared" si="2"/>
        <v>60</v>
      </c>
      <c r="W57" s="147"/>
      <c r="X57" s="147"/>
      <c r="Y57" s="148"/>
      <c r="Z57" s="143" t="str">
        <f t="shared" si="3"/>
        <v>FAILED</v>
      </c>
      <c r="AA57" s="144"/>
      <c r="AB57" s="145"/>
    </row>
    <row r="58" spans="1:28" ht="16.5" thickBot="1" x14ac:dyDescent="0.3">
      <c r="A58" s="46"/>
      <c r="B58" s="149"/>
      <c r="C58" s="150"/>
      <c r="D58" s="150"/>
      <c r="E58" s="151"/>
      <c r="F58" s="152">
        <f>'1st Quarter'!X58</f>
        <v>60</v>
      </c>
      <c r="G58" s="153"/>
      <c r="H58" s="153"/>
      <c r="I58" s="154"/>
      <c r="J58" s="155">
        <f>'2nd Quarter'!X58</f>
        <v>60</v>
      </c>
      <c r="K58" s="156"/>
      <c r="L58" s="156"/>
      <c r="M58" s="157"/>
      <c r="N58" s="152">
        <f>'3rd Quarter'!X58</f>
        <v>60</v>
      </c>
      <c r="O58" s="153"/>
      <c r="P58" s="153"/>
      <c r="Q58" s="154"/>
      <c r="R58" s="152">
        <f>'4th Quarter'!X58</f>
        <v>60</v>
      </c>
      <c r="S58" s="153"/>
      <c r="T58" s="153"/>
      <c r="U58" s="154"/>
      <c r="V58" s="146">
        <f t="shared" si="2"/>
        <v>60</v>
      </c>
      <c r="W58" s="147"/>
      <c r="X58" s="147"/>
      <c r="Y58" s="148"/>
      <c r="Z58" s="143" t="str">
        <f t="shared" si="3"/>
        <v>FAILED</v>
      </c>
      <c r="AA58" s="144"/>
      <c r="AB58" s="145"/>
    </row>
    <row r="59" spans="1:28" ht="16.5" thickBot="1" x14ac:dyDescent="0.3">
      <c r="A59" s="46"/>
      <c r="B59" s="149"/>
      <c r="C59" s="150"/>
      <c r="D59" s="150"/>
      <c r="E59" s="151"/>
      <c r="F59" s="152">
        <f>'1st Quarter'!X59</f>
        <v>60</v>
      </c>
      <c r="G59" s="153"/>
      <c r="H59" s="153"/>
      <c r="I59" s="154"/>
      <c r="J59" s="155">
        <f>'2nd Quarter'!X59</f>
        <v>60</v>
      </c>
      <c r="K59" s="156"/>
      <c r="L59" s="156"/>
      <c r="M59" s="157"/>
      <c r="N59" s="152">
        <f>'3rd Quarter'!X59</f>
        <v>60</v>
      </c>
      <c r="O59" s="153"/>
      <c r="P59" s="153"/>
      <c r="Q59" s="154"/>
      <c r="R59" s="152">
        <f>'4th Quarter'!X59</f>
        <v>60</v>
      </c>
      <c r="S59" s="153"/>
      <c r="T59" s="153"/>
      <c r="U59" s="154"/>
      <c r="V59" s="146">
        <f t="shared" si="2"/>
        <v>60</v>
      </c>
      <c r="W59" s="147"/>
      <c r="X59" s="147"/>
      <c r="Y59" s="148"/>
      <c r="Z59" s="143" t="str">
        <f t="shared" si="3"/>
        <v>FAILED</v>
      </c>
      <c r="AA59" s="144"/>
      <c r="AB59" s="145"/>
    </row>
    <row r="60" spans="1:28" ht="16.5" thickBot="1" x14ac:dyDescent="0.3">
      <c r="A60" s="46"/>
      <c r="B60" s="149"/>
      <c r="C60" s="150"/>
      <c r="D60" s="150"/>
      <c r="E60" s="151"/>
      <c r="F60" s="152">
        <f>'1st Quarter'!X60</f>
        <v>60</v>
      </c>
      <c r="G60" s="153"/>
      <c r="H60" s="153"/>
      <c r="I60" s="154"/>
      <c r="J60" s="155">
        <f>'2nd Quarter'!X60</f>
        <v>60</v>
      </c>
      <c r="K60" s="156"/>
      <c r="L60" s="156"/>
      <c r="M60" s="157"/>
      <c r="N60" s="152">
        <f>'3rd Quarter'!X60</f>
        <v>60</v>
      </c>
      <c r="O60" s="153"/>
      <c r="P60" s="153"/>
      <c r="Q60" s="154"/>
      <c r="R60" s="152">
        <f>'4th Quarter'!X60</f>
        <v>60</v>
      </c>
      <c r="S60" s="153"/>
      <c r="T60" s="153"/>
      <c r="U60" s="154"/>
      <c r="V60" s="146">
        <f t="shared" si="2"/>
        <v>60</v>
      </c>
      <c r="W60" s="147"/>
      <c r="X60" s="147"/>
      <c r="Y60" s="148"/>
      <c r="Z60" s="143" t="str">
        <f t="shared" si="3"/>
        <v>FAILED</v>
      </c>
      <c r="AA60" s="144"/>
      <c r="AB60" s="145"/>
    </row>
    <row r="61" spans="1:28" ht="16.5" thickBot="1" x14ac:dyDescent="0.3">
      <c r="A61" s="46"/>
      <c r="B61" s="149"/>
      <c r="C61" s="150"/>
      <c r="D61" s="150"/>
      <c r="E61" s="151"/>
      <c r="F61" s="152">
        <f>'1st Quarter'!X61</f>
        <v>60</v>
      </c>
      <c r="G61" s="153"/>
      <c r="H61" s="153"/>
      <c r="I61" s="154"/>
      <c r="J61" s="155">
        <f>'2nd Quarter'!X61</f>
        <v>60</v>
      </c>
      <c r="K61" s="156"/>
      <c r="L61" s="156"/>
      <c r="M61" s="157"/>
      <c r="N61" s="152">
        <f>'3rd Quarter'!X61</f>
        <v>60</v>
      </c>
      <c r="O61" s="153"/>
      <c r="P61" s="153"/>
      <c r="Q61" s="154"/>
      <c r="R61" s="152">
        <f>'4th Quarter'!X61</f>
        <v>60</v>
      </c>
      <c r="S61" s="153"/>
      <c r="T61" s="153"/>
      <c r="U61" s="154"/>
      <c r="V61" s="146">
        <f t="shared" si="2"/>
        <v>60</v>
      </c>
      <c r="W61" s="147"/>
      <c r="X61" s="147"/>
      <c r="Y61" s="148"/>
      <c r="Z61" s="143" t="str">
        <f t="shared" si="3"/>
        <v>FAILED</v>
      </c>
      <c r="AA61" s="144"/>
      <c r="AB61" s="145"/>
    </row>
    <row r="62" spans="1:28" ht="16.5" thickBot="1" x14ac:dyDescent="0.3">
      <c r="A62" s="46"/>
      <c r="B62" s="149"/>
      <c r="C62" s="150"/>
      <c r="D62" s="150"/>
      <c r="E62" s="151"/>
      <c r="F62" s="152">
        <f>'1st Quarter'!X62</f>
        <v>60</v>
      </c>
      <c r="G62" s="153"/>
      <c r="H62" s="153"/>
      <c r="I62" s="154"/>
      <c r="J62" s="155">
        <f>'2nd Quarter'!X62</f>
        <v>60</v>
      </c>
      <c r="K62" s="156"/>
      <c r="L62" s="156"/>
      <c r="M62" s="157"/>
      <c r="N62" s="152">
        <f>'3rd Quarter'!X62</f>
        <v>60</v>
      </c>
      <c r="O62" s="153"/>
      <c r="P62" s="153"/>
      <c r="Q62" s="154"/>
      <c r="R62" s="152">
        <f>'4th Quarter'!X62</f>
        <v>60</v>
      </c>
      <c r="S62" s="153"/>
      <c r="T62" s="153"/>
      <c r="U62" s="154"/>
      <c r="V62" s="146">
        <f t="shared" si="2"/>
        <v>60</v>
      </c>
      <c r="W62" s="147"/>
      <c r="X62" s="147"/>
      <c r="Y62" s="148"/>
      <c r="Z62" s="143" t="str">
        <f t="shared" si="3"/>
        <v>FAILED</v>
      </c>
      <c r="AA62" s="144"/>
      <c r="AB62" s="145"/>
    </row>
    <row r="63" spans="1:28" ht="16.5" thickBot="1" x14ac:dyDescent="0.3">
      <c r="A63" s="46"/>
      <c r="B63" s="149"/>
      <c r="C63" s="150"/>
      <c r="D63" s="150"/>
      <c r="E63" s="151"/>
      <c r="F63" s="152">
        <f>'1st Quarter'!X63</f>
        <v>60</v>
      </c>
      <c r="G63" s="153"/>
      <c r="H63" s="153"/>
      <c r="I63" s="154"/>
      <c r="J63" s="155">
        <f>'2nd Quarter'!X63</f>
        <v>60</v>
      </c>
      <c r="K63" s="156"/>
      <c r="L63" s="156"/>
      <c r="M63" s="157"/>
      <c r="N63" s="152">
        <f>'3rd Quarter'!X63</f>
        <v>60</v>
      </c>
      <c r="O63" s="153"/>
      <c r="P63" s="153"/>
      <c r="Q63" s="154"/>
      <c r="R63" s="152">
        <f>'4th Quarter'!X63</f>
        <v>60</v>
      </c>
      <c r="S63" s="153"/>
      <c r="T63" s="153"/>
      <c r="U63" s="154"/>
      <c r="V63" s="146">
        <f t="shared" si="2"/>
        <v>60</v>
      </c>
      <c r="W63" s="147"/>
      <c r="X63" s="147"/>
      <c r="Y63" s="148"/>
      <c r="Z63" s="143" t="str">
        <f t="shared" si="3"/>
        <v>FAILED</v>
      </c>
      <c r="AA63" s="144"/>
      <c r="AB63" s="145"/>
    </row>
    <row r="64" spans="1:28" ht="16.5" thickBot="1" x14ac:dyDescent="0.3">
      <c r="A64" s="46"/>
      <c r="B64" s="149"/>
      <c r="C64" s="150"/>
      <c r="D64" s="150"/>
      <c r="E64" s="151"/>
      <c r="F64" s="152">
        <f>'1st Quarter'!X64</f>
        <v>60</v>
      </c>
      <c r="G64" s="153"/>
      <c r="H64" s="153"/>
      <c r="I64" s="154"/>
      <c r="J64" s="155">
        <f>'2nd Quarter'!X64</f>
        <v>60</v>
      </c>
      <c r="K64" s="156"/>
      <c r="L64" s="156"/>
      <c r="M64" s="157"/>
      <c r="N64" s="152">
        <f>'3rd Quarter'!X64</f>
        <v>60</v>
      </c>
      <c r="O64" s="153"/>
      <c r="P64" s="153"/>
      <c r="Q64" s="154"/>
      <c r="R64" s="152">
        <f>'4th Quarter'!X64</f>
        <v>60</v>
      </c>
      <c r="S64" s="153"/>
      <c r="T64" s="153"/>
      <c r="U64" s="154"/>
      <c r="V64" s="146">
        <f t="shared" si="2"/>
        <v>60</v>
      </c>
      <c r="W64" s="147"/>
      <c r="X64" s="147"/>
      <c r="Y64" s="148"/>
      <c r="Z64" s="143" t="str">
        <f t="shared" si="3"/>
        <v>FAILED</v>
      </c>
      <c r="AA64" s="144"/>
      <c r="AB64" s="145"/>
    </row>
    <row r="65" spans="1:28" ht="16.5" thickBot="1" x14ac:dyDescent="0.3">
      <c r="A65" s="45"/>
      <c r="B65" s="149"/>
      <c r="C65" s="150"/>
      <c r="D65" s="150"/>
      <c r="E65" s="151"/>
      <c r="F65" s="152">
        <f>'1st Quarter'!X65</f>
        <v>60</v>
      </c>
      <c r="G65" s="153"/>
      <c r="H65" s="153"/>
      <c r="I65" s="154"/>
      <c r="J65" s="155">
        <f>'2nd Quarter'!X65</f>
        <v>60</v>
      </c>
      <c r="K65" s="156"/>
      <c r="L65" s="156"/>
      <c r="M65" s="157"/>
      <c r="N65" s="152">
        <f>'3rd Quarter'!X65</f>
        <v>60</v>
      </c>
      <c r="O65" s="153"/>
      <c r="P65" s="153"/>
      <c r="Q65" s="154"/>
      <c r="R65" s="152">
        <f>'4th Quarter'!X65</f>
        <v>60</v>
      </c>
      <c r="S65" s="153"/>
      <c r="T65" s="153"/>
      <c r="U65" s="154"/>
      <c r="V65" s="146">
        <f t="shared" si="2"/>
        <v>60</v>
      </c>
      <c r="W65" s="147"/>
      <c r="X65" s="147"/>
      <c r="Y65" s="148"/>
      <c r="Z65" s="143" t="str">
        <f t="shared" si="3"/>
        <v>FAILED</v>
      </c>
      <c r="AA65" s="144"/>
      <c r="AB65" s="145"/>
    </row>
    <row r="66" spans="1:28" ht="16.5" thickBot="1" x14ac:dyDescent="0.3">
      <c r="A66" s="46"/>
      <c r="B66" s="149"/>
      <c r="C66" s="150"/>
      <c r="D66" s="150"/>
      <c r="E66" s="151"/>
      <c r="F66" s="152">
        <f>'1st Quarter'!X66</f>
        <v>60</v>
      </c>
      <c r="G66" s="153"/>
      <c r="H66" s="153"/>
      <c r="I66" s="154"/>
      <c r="J66" s="155">
        <f>'2nd Quarter'!X66</f>
        <v>60</v>
      </c>
      <c r="K66" s="156"/>
      <c r="L66" s="156"/>
      <c r="M66" s="157"/>
      <c r="N66" s="152">
        <f>'3rd Quarter'!X66</f>
        <v>60</v>
      </c>
      <c r="O66" s="153"/>
      <c r="P66" s="153"/>
      <c r="Q66" s="154"/>
      <c r="R66" s="152">
        <f>'4th Quarter'!X66</f>
        <v>60</v>
      </c>
      <c r="S66" s="153"/>
      <c r="T66" s="153"/>
      <c r="U66" s="154"/>
      <c r="V66" s="146">
        <f t="shared" si="2"/>
        <v>60</v>
      </c>
      <c r="W66" s="147"/>
      <c r="X66" s="147"/>
      <c r="Y66" s="148"/>
      <c r="Z66" s="143" t="str">
        <f t="shared" si="3"/>
        <v>FAILED</v>
      </c>
      <c r="AA66" s="144"/>
      <c r="AB66" s="145"/>
    </row>
    <row r="67" spans="1:28" ht="16.5" thickBot="1" x14ac:dyDescent="0.3">
      <c r="A67" s="46"/>
      <c r="B67" s="149"/>
      <c r="C67" s="150"/>
      <c r="D67" s="150"/>
      <c r="E67" s="151"/>
      <c r="F67" s="152">
        <f>'1st Quarter'!X67</f>
        <v>60</v>
      </c>
      <c r="G67" s="153"/>
      <c r="H67" s="153"/>
      <c r="I67" s="154"/>
      <c r="J67" s="155">
        <f>'2nd Quarter'!X67</f>
        <v>60</v>
      </c>
      <c r="K67" s="156"/>
      <c r="L67" s="156"/>
      <c r="M67" s="157"/>
      <c r="N67" s="152">
        <f>'3rd Quarter'!X67</f>
        <v>60</v>
      </c>
      <c r="O67" s="153"/>
      <c r="P67" s="153"/>
      <c r="Q67" s="154"/>
      <c r="R67" s="152">
        <f>'4th Quarter'!X67</f>
        <v>60</v>
      </c>
      <c r="S67" s="153"/>
      <c r="T67" s="153"/>
      <c r="U67" s="154"/>
      <c r="V67" s="146">
        <f t="shared" si="2"/>
        <v>60</v>
      </c>
      <c r="W67" s="147"/>
      <c r="X67" s="147"/>
      <c r="Y67" s="148"/>
      <c r="Z67" s="143" t="str">
        <f t="shared" si="3"/>
        <v>FAILED</v>
      </c>
      <c r="AA67" s="144"/>
      <c r="AB67" s="145"/>
    </row>
    <row r="68" spans="1:28" ht="16.5" thickBot="1" x14ac:dyDescent="0.3">
      <c r="A68" s="46"/>
      <c r="B68" s="149"/>
      <c r="C68" s="150"/>
      <c r="D68" s="150"/>
      <c r="E68" s="151"/>
      <c r="F68" s="152">
        <f>'1st Quarter'!X68</f>
        <v>60</v>
      </c>
      <c r="G68" s="153"/>
      <c r="H68" s="153"/>
      <c r="I68" s="154"/>
      <c r="J68" s="155">
        <f>'2nd Quarter'!X68</f>
        <v>60</v>
      </c>
      <c r="K68" s="156"/>
      <c r="L68" s="156"/>
      <c r="M68" s="157"/>
      <c r="N68" s="152">
        <f>'3rd Quarter'!X68</f>
        <v>60</v>
      </c>
      <c r="O68" s="153"/>
      <c r="P68" s="153"/>
      <c r="Q68" s="154"/>
      <c r="R68" s="152">
        <f>'4th Quarter'!X68</f>
        <v>60</v>
      </c>
      <c r="S68" s="153"/>
      <c r="T68" s="153"/>
      <c r="U68" s="154"/>
      <c r="V68" s="146">
        <f t="shared" si="2"/>
        <v>60</v>
      </c>
      <c r="W68" s="147"/>
      <c r="X68" s="147"/>
      <c r="Y68" s="148"/>
      <c r="Z68" s="143" t="str">
        <f t="shared" si="3"/>
        <v>FAILED</v>
      </c>
      <c r="AA68" s="144"/>
      <c r="AB68" s="145"/>
    </row>
    <row r="69" spans="1:28" ht="16.5" thickBot="1" x14ac:dyDescent="0.3">
      <c r="A69" s="46"/>
      <c r="B69" s="149"/>
      <c r="C69" s="150"/>
      <c r="D69" s="150"/>
      <c r="E69" s="151"/>
      <c r="F69" s="152">
        <f>'1st Quarter'!X69</f>
        <v>60</v>
      </c>
      <c r="G69" s="153"/>
      <c r="H69" s="153"/>
      <c r="I69" s="154"/>
      <c r="J69" s="155">
        <f>'2nd Quarter'!X69</f>
        <v>60</v>
      </c>
      <c r="K69" s="156"/>
      <c r="L69" s="156"/>
      <c r="M69" s="157"/>
      <c r="N69" s="152">
        <f>'3rd Quarter'!X69</f>
        <v>60</v>
      </c>
      <c r="O69" s="153"/>
      <c r="P69" s="153"/>
      <c r="Q69" s="154"/>
      <c r="R69" s="152">
        <f>'4th Quarter'!X69</f>
        <v>60</v>
      </c>
      <c r="S69" s="153"/>
      <c r="T69" s="153"/>
      <c r="U69" s="154"/>
      <c r="V69" s="146">
        <f t="shared" si="2"/>
        <v>60</v>
      </c>
      <c r="W69" s="147"/>
      <c r="X69" s="147"/>
      <c r="Y69" s="148"/>
      <c r="Z69" s="143" t="str">
        <f t="shared" si="3"/>
        <v>FAILED</v>
      </c>
      <c r="AA69" s="144"/>
      <c r="AB69" s="145"/>
    </row>
    <row r="70" spans="1:28" ht="16.5" thickBot="1" x14ac:dyDescent="0.3">
      <c r="A70" s="46"/>
      <c r="B70" s="149"/>
      <c r="C70" s="150"/>
      <c r="D70" s="150"/>
      <c r="E70" s="151"/>
      <c r="F70" s="152">
        <f>'1st Quarter'!X70</f>
        <v>60</v>
      </c>
      <c r="G70" s="153"/>
      <c r="H70" s="153"/>
      <c r="I70" s="154"/>
      <c r="J70" s="155">
        <f>'2nd Quarter'!X70</f>
        <v>60</v>
      </c>
      <c r="K70" s="156"/>
      <c r="L70" s="156"/>
      <c r="M70" s="157"/>
      <c r="N70" s="152">
        <f>'3rd Quarter'!X70</f>
        <v>60</v>
      </c>
      <c r="O70" s="153"/>
      <c r="P70" s="153"/>
      <c r="Q70" s="154"/>
      <c r="R70" s="152">
        <f>'4th Quarter'!X70</f>
        <v>60</v>
      </c>
      <c r="S70" s="153"/>
      <c r="T70" s="153"/>
      <c r="U70" s="154"/>
      <c r="V70" s="146">
        <f t="shared" si="2"/>
        <v>60</v>
      </c>
      <c r="W70" s="147"/>
      <c r="X70" s="147"/>
      <c r="Y70" s="148"/>
      <c r="Z70" s="143" t="str">
        <f t="shared" si="3"/>
        <v>FAILED</v>
      </c>
      <c r="AA70" s="144"/>
      <c r="AB70" s="145"/>
    </row>
    <row r="71" spans="1:28" ht="15.75" x14ac:dyDescent="0.25">
      <c r="A71" s="46"/>
      <c r="B71" s="149"/>
      <c r="C71" s="150"/>
      <c r="D71" s="150"/>
      <c r="E71" s="151"/>
      <c r="F71" s="152">
        <f>'1st Quarter'!X71</f>
        <v>60</v>
      </c>
      <c r="G71" s="153"/>
      <c r="H71" s="153"/>
      <c r="I71" s="154"/>
      <c r="J71" s="155">
        <f>'2nd Quarter'!X71</f>
        <v>60</v>
      </c>
      <c r="K71" s="156"/>
      <c r="L71" s="156"/>
      <c r="M71" s="157"/>
      <c r="N71" s="152">
        <f>'3rd Quarter'!X71</f>
        <v>60</v>
      </c>
      <c r="O71" s="153"/>
      <c r="P71" s="153"/>
      <c r="Q71" s="154"/>
      <c r="R71" s="152">
        <f>'4th Quarter'!X71</f>
        <v>60</v>
      </c>
      <c r="S71" s="153"/>
      <c r="T71" s="153"/>
      <c r="U71" s="154"/>
      <c r="V71" s="146">
        <f t="shared" si="2"/>
        <v>60</v>
      </c>
      <c r="W71" s="147"/>
      <c r="X71" s="147"/>
      <c r="Y71" s="148"/>
      <c r="Z71" s="143" t="str">
        <f t="shared" si="3"/>
        <v>FAILED</v>
      </c>
      <c r="AA71" s="144"/>
      <c r="AB71" s="145"/>
    </row>
    <row r="72" spans="1:28" ht="15.75" x14ac:dyDescent="0.25">
      <c r="A72" s="47"/>
      <c r="B72" s="48"/>
      <c r="C72" s="48"/>
      <c r="D72" s="48"/>
      <c r="E72" s="48"/>
      <c r="F72" s="49"/>
      <c r="G72" s="50"/>
      <c r="H72" s="50"/>
      <c r="I72" s="50"/>
      <c r="J72" s="49"/>
      <c r="K72" s="50"/>
      <c r="L72" s="50"/>
      <c r="M72" s="50"/>
      <c r="N72" s="49"/>
      <c r="O72" s="50"/>
      <c r="P72" s="50"/>
      <c r="Q72" s="50"/>
      <c r="R72" s="49"/>
      <c r="S72" s="50"/>
      <c r="T72" s="50"/>
      <c r="U72" s="50"/>
      <c r="V72" s="49"/>
      <c r="W72" s="50"/>
      <c r="X72" s="50"/>
      <c r="Y72" s="50"/>
      <c r="Z72" s="51"/>
      <c r="AA72" s="50"/>
      <c r="AB72" s="50"/>
    </row>
    <row r="73" spans="1:28" ht="15.75" x14ac:dyDescent="0.25">
      <c r="A73" s="47"/>
      <c r="B73" s="48"/>
      <c r="C73" s="48"/>
      <c r="D73" s="48"/>
      <c r="E73" s="48"/>
      <c r="F73" s="49"/>
      <c r="G73" s="50"/>
      <c r="H73" s="50"/>
      <c r="I73" s="50"/>
      <c r="J73" s="49"/>
      <c r="K73" s="50"/>
      <c r="L73" s="50"/>
      <c r="M73" s="50"/>
      <c r="N73" s="49"/>
      <c r="O73" s="50"/>
      <c r="P73" s="50"/>
      <c r="Q73" s="50"/>
      <c r="R73" s="49"/>
      <c r="S73" s="50"/>
      <c r="T73" s="50"/>
      <c r="U73" s="50"/>
      <c r="V73" s="49"/>
      <c r="W73" s="50"/>
      <c r="X73" s="50"/>
      <c r="Y73" s="50"/>
      <c r="Z73" s="51"/>
      <c r="AA73" s="50"/>
      <c r="AB73" s="50"/>
    </row>
    <row r="74" spans="1:28" ht="15.75" x14ac:dyDescent="0.25">
      <c r="A74" s="47"/>
      <c r="B74" s="48"/>
      <c r="C74" s="48"/>
      <c r="D74" s="48"/>
      <c r="E74" s="48"/>
      <c r="F74" s="49"/>
      <c r="G74" s="50"/>
      <c r="H74" s="50"/>
      <c r="I74" s="50"/>
      <c r="J74" s="49"/>
      <c r="K74" s="50"/>
      <c r="L74" s="50"/>
      <c r="M74" s="50"/>
      <c r="N74" s="49"/>
      <c r="O74" s="50"/>
      <c r="P74" s="50"/>
      <c r="Q74" s="50"/>
      <c r="R74" s="49"/>
      <c r="S74" s="50"/>
      <c r="T74" s="50"/>
      <c r="U74" s="50"/>
      <c r="V74" s="49"/>
      <c r="W74" s="50"/>
      <c r="X74" s="50"/>
      <c r="Y74" s="50"/>
      <c r="Z74" s="51"/>
      <c r="AA74" s="50"/>
      <c r="AB74" s="50"/>
    </row>
    <row r="75" spans="1:28" ht="15.75" x14ac:dyDescent="0.25">
      <c r="A75" s="47"/>
      <c r="B75" s="48"/>
      <c r="C75" s="48"/>
      <c r="D75" s="48"/>
      <c r="E75" s="48"/>
      <c r="F75" s="49"/>
      <c r="G75" s="50"/>
      <c r="H75" s="50"/>
      <c r="I75" s="50"/>
      <c r="J75" s="49"/>
      <c r="K75" s="50"/>
      <c r="L75" s="50"/>
      <c r="M75" s="50"/>
      <c r="N75" s="49"/>
      <c r="O75" s="50"/>
      <c r="P75" s="50"/>
      <c r="Q75" s="50"/>
      <c r="R75" s="49"/>
      <c r="S75" s="50"/>
      <c r="T75" s="50"/>
      <c r="U75" s="50"/>
      <c r="V75" s="49"/>
      <c r="W75" s="50"/>
      <c r="X75" s="50"/>
      <c r="Y75" s="50"/>
      <c r="Z75" s="51"/>
      <c r="AA75" s="50"/>
      <c r="AB75" s="50"/>
    </row>
    <row r="76" spans="1:28" ht="15.75" x14ac:dyDescent="0.25">
      <c r="A76" s="47"/>
      <c r="B76" s="48"/>
      <c r="C76" s="48"/>
      <c r="D76" s="48"/>
      <c r="E76" s="48"/>
      <c r="F76" s="49"/>
      <c r="G76" s="50"/>
      <c r="H76" s="50"/>
      <c r="I76" s="50"/>
      <c r="J76" s="49"/>
      <c r="K76" s="50"/>
      <c r="L76" s="50"/>
      <c r="M76" s="50"/>
      <c r="N76" s="49"/>
      <c r="O76" s="50"/>
      <c r="P76" s="50"/>
      <c r="Q76" s="50"/>
      <c r="R76" s="49"/>
      <c r="S76" s="50"/>
      <c r="T76" s="50"/>
      <c r="U76" s="50"/>
      <c r="V76" s="49"/>
      <c r="W76" s="50"/>
      <c r="X76" s="50"/>
      <c r="Y76" s="50"/>
      <c r="Z76" s="51"/>
      <c r="AA76" s="50"/>
      <c r="AB76" s="50"/>
    </row>
    <row r="77" spans="1:28" ht="15.75" x14ac:dyDescent="0.25">
      <c r="A77" s="47"/>
      <c r="B77" s="48"/>
      <c r="C77" s="48"/>
      <c r="D77" s="48"/>
      <c r="E77" s="48"/>
      <c r="F77" s="49"/>
      <c r="G77" s="50"/>
      <c r="H77" s="50"/>
      <c r="I77" s="50"/>
      <c r="J77" s="49"/>
      <c r="K77" s="50"/>
      <c r="L77" s="50"/>
      <c r="M77" s="50"/>
      <c r="N77" s="49"/>
      <c r="O77" s="50"/>
      <c r="P77" s="50"/>
      <c r="Q77" s="50"/>
      <c r="R77" s="49"/>
      <c r="S77" s="50"/>
      <c r="T77" s="50"/>
      <c r="U77" s="50"/>
      <c r="V77" s="49"/>
      <c r="W77" s="50"/>
      <c r="X77" s="50"/>
      <c r="Y77" s="50"/>
      <c r="Z77" s="51"/>
      <c r="AA77" s="50"/>
      <c r="AB77" s="50"/>
    </row>
    <row r="78" spans="1:28" ht="15.75" x14ac:dyDescent="0.25">
      <c r="A78" s="47"/>
      <c r="B78" s="48"/>
      <c r="C78" s="48"/>
      <c r="D78" s="48"/>
      <c r="E78" s="48"/>
      <c r="F78" s="49"/>
      <c r="G78" s="50"/>
      <c r="H78" s="50"/>
      <c r="I78" s="50"/>
      <c r="J78" s="49"/>
      <c r="K78" s="50"/>
      <c r="L78" s="50"/>
      <c r="M78" s="50"/>
      <c r="N78" s="49"/>
      <c r="O78" s="50"/>
      <c r="P78" s="50"/>
      <c r="Q78" s="50"/>
      <c r="R78" s="49"/>
      <c r="S78" s="50"/>
      <c r="T78" s="50"/>
      <c r="U78" s="50"/>
      <c r="V78" s="49"/>
      <c r="W78" s="50"/>
      <c r="X78" s="50"/>
      <c r="Y78" s="50"/>
      <c r="Z78" s="51"/>
      <c r="AA78" s="50"/>
      <c r="AB78" s="50"/>
    </row>
    <row r="79" spans="1:28" ht="15.75" x14ac:dyDescent="0.25">
      <c r="A79" s="47"/>
      <c r="B79" s="48"/>
      <c r="C79" s="48"/>
      <c r="D79" s="48"/>
      <c r="E79" s="48"/>
      <c r="F79" s="49"/>
      <c r="G79" s="50"/>
      <c r="H79" s="50"/>
      <c r="I79" s="50"/>
      <c r="J79" s="49"/>
      <c r="K79" s="50"/>
      <c r="L79" s="50"/>
      <c r="M79" s="50"/>
      <c r="N79" s="49"/>
      <c r="O79" s="50"/>
      <c r="P79" s="50"/>
      <c r="Q79" s="50"/>
      <c r="R79" s="49"/>
      <c r="S79" s="50"/>
      <c r="T79" s="50"/>
      <c r="U79" s="50"/>
      <c r="V79" s="49"/>
      <c r="W79" s="50"/>
      <c r="X79" s="50"/>
      <c r="Y79" s="50"/>
      <c r="Z79" s="51"/>
      <c r="AA79" s="50"/>
      <c r="AB79" s="50"/>
    </row>
    <row r="80" spans="1:28" ht="15.75" x14ac:dyDescent="0.25">
      <c r="A80" s="47"/>
      <c r="B80" s="48"/>
      <c r="C80" s="48"/>
      <c r="D80" s="48"/>
      <c r="E80" s="48"/>
      <c r="F80" s="49"/>
      <c r="G80" s="50"/>
      <c r="H80" s="50"/>
      <c r="I80" s="50"/>
      <c r="J80" s="49"/>
      <c r="K80" s="50"/>
      <c r="L80" s="50"/>
      <c r="M80" s="50"/>
      <c r="N80" s="49"/>
      <c r="O80" s="50"/>
      <c r="P80" s="50"/>
      <c r="Q80" s="50"/>
      <c r="R80" s="49"/>
      <c r="S80" s="50"/>
      <c r="T80" s="50"/>
      <c r="U80" s="50"/>
      <c r="V80" s="49"/>
      <c r="W80" s="50"/>
      <c r="X80" s="50"/>
      <c r="Y80" s="50"/>
      <c r="Z80" s="51"/>
      <c r="AA80" s="50"/>
      <c r="AB80" s="50"/>
    </row>
    <row r="81" spans="1:28" ht="15.75" x14ac:dyDescent="0.25">
      <c r="A81" s="47"/>
      <c r="B81" s="48"/>
      <c r="C81" s="48"/>
      <c r="D81" s="48"/>
      <c r="E81" s="48"/>
      <c r="F81" s="49"/>
      <c r="G81" s="50"/>
      <c r="H81" s="50"/>
      <c r="I81" s="50"/>
      <c r="J81" s="49"/>
      <c r="K81" s="50"/>
      <c r="L81" s="50"/>
      <c r="M81" s="50"/>
      <c r="N81" s="49"/>
      <c r="O81" s="50"/>
      <c r="P81" s="50"/>
      <c r="Q81" s="50"/>
      <c r="R81" s="49"/>
      <c r="S81" s="50"/>
      <c r="T81" s="50"/>
      <c r="U81" s="50"/>
      <c r="V81" s="49"/>
      <c r="W81" s="50"/>
      <c r="X81" s="50"/>
      <c r="Y81" s="50"/>
      <c r="Z81" s="51"/>
      <c r="AA81" s="50"/>
      <c r="AB81" s="50"/>
    </row>
    <row r="82" spans="1:28" ht="15.75" x14ac:dyDescent="0.25">
      <c r="A82" s="47"/>
      <c r="B82" s="48"/>
      <c r="C82" s="48"/>
      <c r="D82" s="48"/>
      <c r="E82" s="48"/>
      <c r="F82" s="49"/>
      <c r="G82" s="50"/>
      <c r="H82" s="50"/>
      <c r="I82" s="50"/>
      <c r="J82" s="49"/>
      <c r="K82" s="50"/>
      <c r="L82" s="50"/>
      <c r="M82" s="50"/>
      <c r="N82" s="49"/>
      <c r="O82" s="50"/>
      <c r="P82" s="50"/>
      <c r="Q82" s="50"/>
      <c r="R82" s="49"/>
      <c r="S82" s="50"/>
      <c r="T82" s="50"/>
      <c r="U82" s="50"/>
      <c r="V82" s="49"/>
      <c r="W82" s="50"/>
      <c r="X82" s="50"/>
      <c r="Y82" s="50"/>
      <c r="Z82" s="51"/>
      <c r="AA82" s="50"/>
      <c r="AB82" s="50"/>
    </row>
    <row r="83" spans="1:28" ht="15.75" x14ac:dyDescent="0.25">
      <c r="A83" s="47"/>
      <c r="B83" s="48"/>
      <c r="C83" s="48"/>
      <c r="D83" s="48"/>
      <c r="E83" s="48"/>
      <c r="F83" s="49"/>
      <c r="G83" s="50"/>
      <c r="H83" s="50"/>
      <c r="I83" s="50"/>
      <c r="J83" s="49"/>
      <c r="K83" s="50"/>
      <c r="L83" s="50"/>
      <c r="M83" s="50"/>
      <c r="N83" s="49"/>
      <c r="O83" s="50"/>
      <c r="P83" s="50"/>
      <c r="Q83" s="50"/>
      <c r="R83" s="49"/>
      <c r="S83" s="50"/>
      <c r="T83" s="50"/>
      <c r="U83" s="50"/>
      <c r="V83" s="49"/>
      <c r="W83" s="50"/>
      <c r="X83" s="50"/>
      <c r="Y83" s="50"/>
      <c r="Z83" s="51"/>
      <c r="AA83" s="50"/>
      <c r="AB83" s="50"/>
    </row>
    <row r="84" spans="1:28" ht="15.75" x14ac:dyDescent="0.25">
      <c r="A84" s="47"/>
      <c r="B84" s="48"/>
      <c r="C84" s="48"/>
      <c r="D84" s="48"/>
      <c r="E84" s="48"/>
      <c r="F84" s="49"/>
      <c r="G84" s="50"/>
      <c r="H84" s="50"/>
      <c r="I84" s="50"/>
      <c r="J84" s="49"/>
      <c r="K84" s="50"/>
      <c r="L84" s="50"/>
      <c r="M84" s="50"/>
      <c r="N84" s="49"/>
      <c r="O84" s="50"/>
      <c r="P84" s="50"/>
      <c r="Q84" s="50"/>
      <c r="R84" s="49"/>
      <c r="S84" s="50"/>
      <c r="T84" s="50"/>
      <c r="U84" s="50"/>
      <c r="V84" s="49"/>
      <c r="W84" s="50"/>
      <c r="X84" s="50"/>
      <c r="Y84" s="50"/>
      <c r="Z84" s="51"/>
      <c r="AA84" s="50"/>
      <c r="AB84" s="50"/>
    </row>
    <row r="85" spans="1:28" ht="15.75" x14ac:dyDescent="0.25">
      <c r="A85" s="47"/>
      <c r="B85" s="48"/>
      <c r="C85" s="48"/>
      <c r="D85" s="48"/>
      <c r="E85" s="48"/>
      <c r="F85" s="49"/>
      <c r="G85" s="50"/>
      <c r="H85" s="50"/>
      <c r="I85" s="50"/>
      <c r="J85" s="49"/>
      <c r="K85" s="50"/>
      <c r="L85" s="50"/>
      <c r="M85" s="50"/>
      <c r="N85" s="49"/>
      <c r="O85" s="50"/>
      <c r="P85" s="50"/>
      <c r="Q85" s="50"/>
      <c r="R85" s="49"/>
      <c r="S85" s="50"/>
      <c r="T85" s="50"/>
      <c r="U85" s="50"/>
      <c r="V85" s="49"/>
      <c r="W85" s="50"/>
      <c r="X85" s="50"/>
      <c r="Y85" s="50"/>
      <c r="Z85" s="51"/>
      <c r="AA85" s="50"/>
      <c r="AB85" s="50"/>
    </row>
    <row r="86" spans="1:28" ht="15.75" x14ac:dyDescent="0.25">
      <c r="A86" s="47"/>
      <c r="B86" s="48"/>
      <c r="C86" s="48"/>
      <c r="D86" s="48"/>
      <c r="E86" s="48"/>
      <c r="F86" s="49"/>
      <c r="G86" s="50"/>
      <c r="H86" s="50"/>
      <c r="I86" s="50"/>
      <c r="J86" s="49"/>
      <c r="K86" s="50"/>
      <c r="L86" s="50"/>
      <c r="M86" s="50"/>
      <c r="N86" s="49"/>
      <c r="O86" s="50"/>
      <c r="P86" s="50"/>
      <c r="Q86" s="50"/>
      <c r="R86" s="49"/>
      <c r="S86" s="50"/>
      <c r="T86" s="50"/>
      <c r="U86" s="50"/>
      <c r="V86" s="49"/>
      <c r="W86" s="50"/>
      <c r="X86" s="50"/>
      <c r="Y86" s="50"/>
      <c r="Z86" s="51"/>
      <c r="AA86" s="50"/>
      <c r="AB86" s="50"/>
    </row>
    <row r="87" spans="1:28" ht="15.75" x14ac:dyDescent="0.25">
      <c r="A87" s="47"/>
      <c r="B87" s="48"/>
      <c r="C87" s="48"/>
      <c r="D87" s="48"/>
      <c r="E87" s="48"/>
      <c r="F87" s="49"/>
      <c r="G87" s="50"/>
      <c r="H87" s="50"/>
      <c r="I87" s="50"/>
      <c r="J87" s="49"/>
      <c r="K87" s="50"/>
      <c r="L87" s="50"/>
      <c r="M87" s="50"/>
      <c r="N87" s="49"/>
      <c r="O87" s="50"/>
      <c r="P87" s="50"/>
      <c r="Q87" s="50"/>
      <c r="R87" s="49"/>
      <c r="S87" s="50"/>
      <c r="T87" s="50"/>
      <c r="U87" s="50"/>
      <c r="V87" s="49"/>
      <c r="W87" s="50"/>
      <c r="X87" s="50"/>
      <c r="Y87" s="50"/>
      <c r="Z87" s="51"/>
      <c r="AA87" s="50"/>
      <c r="AB87" s="50"/>
    </row>
    <row r="88" spans="1:28" ht="15.75" x14ac:dyDescent="0.25">
      <c r="A88" s="47"/>
      <c r="B88" s="48"/>
      <c r="C88" s="48"/>
      <c r="D88" s="48"/>
      <c r="E88" s="48"/>
      <c r="F88" s="49"/>
      <c r="G88" s="50"/>
      <c r="H88" s="50"/>
      <c r="I88" s="50"/>
      <c r="J88" s="49"/>
      <c r="K88" s="50"/>
      <c r="L88" s="50"/>
      <c r="M88" s="50"/>
      <c r="N88" s="49"/>
      <c r="O88" s="50"/>
      <c r="P88" s="50"/>
      <c r="Q88" s="50"/>
      <c r="R88" s="49"/>
      <c r="S88" s="50"/>
      <c r="T88" s="50"/>
      <c r="U88" s="50"/>
      <c r="V88" s="49"/>
      <c r="W88" s="50"/>
      <c r="X88" s="50"/>
      <c r="Y88" s="50"/>
      <c r="Z88" s="51"/>
      <c r="AA88" s="50"/>
      <c r="AB88" s="50"/>
    </row>
    <row r="89" spans="1:28" ht="15.75" x14ac:dyDescent="0.25">
      <c r="A89" s="47"/>
      <c r="B89" s="48"/>
      <c r="C89" s="48"/>
      <c r="D89" s="48"/>
      <c r="E89" s="48"/>
      <c r="F89" s="49"/>
      <c r="G89" s="50"/>
      <c r="H89" s="50"/>
      <c r="I89" s="50"/>
      <c r="J89" s="49"/>
      <c r="K89" s="50"/>
      <c r="L89" s="50"/>
      <c r="M89" s="50"/>
      <c r="N89" s="49"/>
      <c r="O89" s="50"/>
      <c r="P89" s="50"/>
      <c r="Q89" s="50"/>
      <c r="R89" s="49"/>
      <c r="S89" s="50"/>
      <c r="T89" s="50"/>
      <c r="U89" s="50"/>
      <c r="V89" s="49"/>
      <c r="W89" s="50"/>
      <c r="X89" s="50"/>
      <c r="Y89" s="50"/>
      <c r="Z89" s="51"/>
      <c r="AA89" s="50"/>
      <c r="AB89" s="50"/>
    </row>
    <row r="90" spans="1:28" ht="15.75" x14ac:dyDescent="0.25">
      <c r="A90" s="47"/>
      <c r="B90" s="48"/>
      <c r="C90" s="48"/>
      <c r="D90" s="48"/>
      <c r="E90" s="48"/>
      <c r="F90" s="49"/>
      <c r="G90" s="50"/>
      <c r="H90" s="50"/>
      <c r="I90" s="50"/>
      <c r="J90" s="49"/>
      <c r="K90" s="50"/>
      <c r="L90" s="50"/>
      <c r="M90" s="50"/>
      <c r="N90" s="49"/>
      <c r="O90" s="50"/>
      <c r="P90" s="50"/>
      <c r="Q90" s="50"/>
      <c r="R90" s="49"/>
      <c r="S90" s="50"/>
      <c r="T90" s="50"/>
      <c r="U90" s="50"/>
      <c r="V90" s="49"/>
      <c r="W90" s="50"/>
      <c r="X90" s="50"/>
      <c r="Y90" s="50"/>
      <c r="Z90" s="51"/>
      <c r="AA90" s="50"/>
      <c r="AB90" s="50"/>
    </row>
    <row r="91" spans="1:28" ht="15.75" x14ac:dyDescent="0.25">
      <c r="A91" s="47"/>
      <c r="B91" s="48"/>
      <c r="C91" s="48"/>
      <c r="D91" s="48"/>
      <c r="E91" s="48"/>
      <c r="F91" s="49"/>
      <c r="G91" s="50"/>
      <c r="H91" s="50"/>
      <c r="I91" s="50"/>
      <c r="J91" s="49"/>
      <c r="K91" s="50"/>
      <c r="L91" s="50"/>
      <c r="M91" s="50"/>
      <c r="N91" s="49"/>
      <c r="O91" s="50"/>
      <c r="P91" s="50"/>
      <c r="Q91" s="50"/>
      <c r="R91" s="49"/>
      <c r="S91" s="50"/>
      <c r="T91" s="50"/>
      <c r="U91" s="50"/>
      <c r="V91" s="49"/>
      <c r="W91" s="50"/>
      <c r="X91" s="50"/>
      <c r="Y91" s="50"/>
      <c r="Z91" s="51"/>
      <c r="AA91" s="50"/>
      <c r="AB91" s="50"/>
    </row>
    <row r="92" spans="1:28" ht="15.75" x14ac:dyDescent="0.25">
      <c r="A92" s="47"/>
      <c r="B92" s="48"/>
      <c r="C92" s="48"/>
      <c r="D92" s="48"/>
      <c r="E92" s="48"/>
      <c r="F92" s="49"/>
      <c r="G92" s="50"/>
      <c r="H92" s="50"/>
      <c r="I92" s="50"/>
      <c r="J92" s="49"/>
      <c r="K92" s="50"/>
      <c r="L92" s="50"/>
      <c r="M92" s="50"/>
      <c r="N92" s="49"/>
      <c r="O92" s="50"/>
      <c r="P92" s="50"/>
      <c r="Q92" s="50"/>
      <c r="R92" s="49"/>
      <c r="S92" s="50"/>
      <c r="T92" s="50"/>
      <c r="U92" s="50"/>
      <c r="V92" s="49"/>
      <c r="W92" s="50"/>
      <c r="X92" s="50"/>
      <c r="Y92" s="50"/>
      <c r="Z92" s="51"/>
      <c r="AA92" s="50"/>
      <c r="AB92" s="50"/>
    </row>
    <row r="93" spans="1:28" ht="15.75" x14ac:dyDescent="0.25">
      <c r="A93" s="47"/>
      <c r="B93" s="48"/>
      <c r="C93" s="48"/>
      <c r="D93" s="48"/>
      <c r="E93" s="48"/>
      <c r="F93" s="49"/>
      <c r="G93" s="50"/>
      <c r="H93" s="50"/>
      <c r="I93" s="50"/>
      <c r="J93" s="49"/>
      <c r="K93" s="50"/>
      <c r="L93" s="50"/>
      <c r="M93" s="50"/>
      <c r="N93" s="49"/>
      <c r="O93" s="50"/>
      <c r="P93" s="50"/>
      <c r="Q93" s="50"/>
      <c r="R93" s="49"/>
      <c r="S93" s="50"/>
      <c r="T93" s="50"/>
      <c r="U93" s="50"/>
      <c r="V93" s="49"/>
      <c r="W93" s="50"/>
      <c r="X93" s="50"/>
      <c r="Y93" s="50"/>
      <c r="Z93" s="51"/>
      <c r="AA93" s="50"/>
      <c r="AB93" s="50"/>
    </row>
    <row r="94" spans="1:28" ht="15.75" x14ac:dyDescent="0.25">
      <c r="A94" s="47"/>
      <c r="B94" s="48"/>
      <c r="C94" s="48"/>
      <c r="D94" s="48"/>
      <c r="E94" s="48"/>
      <c r="F94" s="49"/>
      <c r="G94" s="50"/>
      <c r="H94" s="50"/>
      <c r="I94" s="50"/>
      <c r="J94" s="49"/>
      <c r="K94" s="50"/>
      <c r="L94" s="50"/>
      <c r="M94" s="50"/>
      <c r="N94" s="49"/>
      <c r="O94" s="50"/>
      <c r="P94" s="50"/>
      <c r="Q94" s="50"/>
      <c r="R94" s="49"/>
      <c r="S94" s="50"/>
      <c r="T94" s="50"/>
      <c r="U94" s="50"/>
      <c r="V94" s="49"/>
      <c r="W94" s="50"/>
      <c r="X94" s="50"/>
      <c r="Y94" s="50"/>
      <c r="Z94" s="51"/>
      <c r="AA94" s="50"/>
      <c r="AB94" s="50"/>
    </row>
    <row r="95" spans="1:28" ht="15.75" x14ac:dyDescent="0.25">
      <c r="A95" s="47"/>
      <c r="B95" s="48"/>
      <c r="C95" s="48"/>
      <c r="D95" s="48"/>
      <c r="E95" s="48"/>
      <c r="F95" s="49"/>
      <c r="G95" s="50"/>
      <c r="H95" s="50"/>
      <c r="I95" s="50"/>
      <c r="J95" s="49"/>
      <c r="K95" s="50"/>
      <c r="L95" s="50"/>
      <c r="M95" s="50"/>
      <c r="N95" s="49"/>
      <c r="O95" s="50"/>
      <c r="P95" s="50"/>
      <c r="Q95" s="50"/>
      <c r="R95" s="49"/>
      <c r="S95" s="50"/>
      <c r="T95" s="50"/>
      <c r="U95" s="50"/>
      <c r="V95" s="49"/>
      <c r="W95" s="50"/>
      <c r="X95" s="50"/>
      <c r="Y95" s="50"/>
      <c r="Z95" s="51"/>
      <c r="AA95" s="50"/>
      <c r="AB95" s="50"/>
    </row>
    <row r="96" spans="1:28" ht="15.75" x14ac:dyDescent="0.25">
      <c r="A96" s="47"/>
      <c r="B96" s="48"/>
      <c r="C96" s="48"/>
      <c r="D96" s="48"/>
      <c r="E96" s="48"/>
      <c r="F96" s="49"/>
      <c r="G96" s="50"/>
      <c r="H96" s="50"/>
      <c r="I96" s="50"/>
      <c r="J96" s="49"/>
      <c r="K96" s="50"/>
      <c r="L96" s="50"/>
      <c r="M96" s="50"/>
      <c r="N96" s="49"/>
      <c r="O96" s="50"/>
      <c r="P96" s="50"/>
      <c r="Q96" s="50"/>
      <c r="R96" s="49"/>
      <c r="S96" s="50"/>
      <c r="T96" s="50"/>
      <c r="U96" s="50"/>
      <c r="V96" s="49"/>
      <c r="W96" s="50"/>
      <c r="X96" s="50"/>
      <c r="Y96" s="50"/>
      <c r="Z96" s="51"/>
      <c r="AA96" s="50"/>
      <c r="AB96" s="50"/>
    </row>
    <row r="97" spans="1:28" ht="15.75" x14ac:dyDescent="0.25">
      <c r="A97" s="47"/>
      <c r="B97" s="48"/>
      <c r="C97" s="48"/>
      <c r="D97" s="48"/>
      <c r="E97" s="48"/>
      <c r="F97" s="49"/>
      <c r="G97" s="50"/>
      <c r="H97" s="50"/>
      <c r="I97" s="50"/>
      <c r="J97" s="49"/>
      <c r="K97" s="50"/>
      <c r="L97" s="50"/>
      <c r="M97" s="50"/>
      <c r="N97" s="49"/>
      <c r="O97" s="50"/>
      <c r="P97" s="50"/>
      <c r="Q97" s="50"/>
      <c r="R97" s="49"/>
      <c r="S97" s="50"/>
      <c r="T97" s="50"/>
      <c r="U97" s="50"/>
      <c r="V97" s="49"/>
      <c r="W97" s="50"/>
      <c r="X97" s="50"/>
      <c r="Y97" s="50"/>
      <c r="Z97" s="51"/>
      <c r="AA97" s="50"/>
      <c r="AB97" s="50"/>
    </row>
    <row r="98" spans="1:28" ht="15.75" x14ac:dyDescent="0.25">
      <c r="A98" s="47"/>
      <c r="B98" s="48"/>
      <c r="C98" s="48"/>
      <c r="D98" s="48"/>
      <c r="E98" s="48"/>
      <c r="F98" s="49"/>
      <c r="G98" s="50"/>
      <c r="H98" s="50"/>
      <c r="I98" s="50"/>
      <c r="J98" s="49"/>
      <c r="K98" s="50"/>
      <c r="L98" s="50"/>
      <c r="M98" s="50"/>
      <c r="N98" s="49"/>
      <c r="O98" s="50"/>
      <c r="P98" s="50"/>
      <c r="Q98" s="50"/>
      <c r="R98" s="49"/>
      <c r="S98" s="50"/>
      <c r="T98" s="50"/>
      <c r="U98" s="50"/>
      <c r="V98" s="49"/>
      <c r="W98" s="50"/>
      <c r="X98" s="50"/>
      <c r="Y98" s="50"/>
      <c r="Z98" s="51"/>
      <c r="AA98" s="50"/>
      <c r="AB98" s="50"/>
    </row>
    <row r="99" spans="1:28" ht="15.75" x14ac:dyDescent="0.25">
      <c r="A99" s="47"/>
      <c r="B99" s="48"/>
      <c r="C99" s="48"/>
      <c r="D99" s="48"/>
      <c r="E99" s="48"/>
      <c r="F99" s="49"/>
      <c r="G99" s="50"/>
      <c r="H99" s="50"/>
      <c r="I99" s="50"/>
      <c r="J99" s="49"/>
      <c r="K99" s="50"/>
      <c r="L99" s="50"/>
      <c r="M99" s="50"/>
      <c r="N99" s="49"/>
      <c r="O99" s="50"/>
      <c r="P99" s="50"/>
      <c r="Q99" s="50"/>
      <c r="R99" s="49"/>
      <c r="S99" s="50"/>
      <c r="T99" s="50"/>
      <c r="U99" s="50"/>
      <c r="V99" s="49"/>
      <c r="W99" s="50"/>
      <c r="X99" s="50"/>
      <c r="Y99" s="50"/>
      <c r="Z99" s="51"/>
      <c r="AA99" s="50"/>
      <c r="AB99" s="50"/>
    </row>
    <row r="100" spans="1:28" ht="15.75" x14ac:dyDescent="0.25">
      <c r="A100" s="47"/>
      <c r="B100" s="48"/>
      <c r="C100" s="48"/>
      <c r="D100" s="48"/>
      <c r="E100" s="48"/>
      <c r="F100" s="49"/>
      <c r="G100" s="50"/>
      <c r="H100" s="50"/>
      <c r="I100" s="50"/>
      <c r="J100" s="49"/>
      <c r="K100" s="50"/>
      <c r="L100" s="50"/>
      <c r="M100" s="50"/>
      <c r="N100" s="49"/>
      <c r="O100" s="50"/>
      <c r="P100" s="50"/>
      <c r="Q100" s="50"/>
      <c r="R100" s="49"/>
      <c r="S100" s="50"/>
      <c r="T100" s="50"/>
      <c r="U100" s="50"/>
      <c r="V100" s="49"/>
      <c r="W100" s="50"/>
      <c r="X100" s="50"/>
      <c r="Y100" s="50"/>
      <c r="Z100" s="51"/>
      <c r="AA100" s="50"/>
      <c r="AB100" s="50"/>
    </row>
    <row r="101" spans="1:28" ht="15.75" x14ac:dyDescent="0.25">
      <c r="A101" s="47"/>
      <c r="B101" s="48"/>
      <c r="C101" s="48"/>
      <c r="D101" s="48"/>
      <c r="E101" s="48"/>
      <c r="F101" s="49"/>
      <c r="G101" s="50"/>
      <c r="H101" s="50"/>
      <c r="I101" s="50"/>
      <c r="J101" s="49"/>
      <c r="K101" s="50"/>
      <c r="L101" s="50"/>
      <c r="M101" s="50"/>
      <c r="N101" s="49"/>
      <c r="O101" s="50"/>
      <c r="P101" s="50"/>
      <c r="Q101" s="50"/>
      <c r="R101" s="49"/>
      <c r="S101" s="50"/>
      <c r="T101" s="50"/>
      <c r="U101" s="50"/>
      <c r="V101" s="49"/>
      <c r="W101" s="50"/>
      <c r="X101" s="50"/>
      <c r="Y101" s="50"/>
      <c r="Z101" s="51"/>
      <c r="AA101" s="50"/>
      <c r="AB101" s="50"/>
    </row>
    <row r="102" spans="1:28" ht="15.75" x14ac:dyDescent="0.25">
      <c r="A102" s="47"/>
      <c r="B102" s="48"/>
      <c r="C102" s="48"/>
      <c r="D102" s="48"/>
      <c r="E102" s="48"/>
      <c r="F102" s="49"/>
      <c r="G102" s="50"/>
      <c r="H102" s="50"/>
      <c r="I102" s="50"/>
      <c r="J102" s="49"/>
      <c r="K102" s="50"/>
      <c r="L102" s="50"/>
      <c r="M102" s="50"/>
      <c r="N102" s="49"/>
      <c r="O102" s="50"/>
      <c r="P102" s="50"/>
      <c r="Q102" s="50"/>
      <c r="R102" s="49"/>
      <c r="S102" s="50"/>
      <c r="T102" s="50"/>
      <c r="U102" s="50"/>
      <c r="V102" s="49"/>
      <c r="W102" s="50"/>
      <c r="X102" s="50"/>
      <c r="Y102" s="50"/>
      <c r="Z102" s="51"/>
      <c r="AA102" s="50"/>
      <c r="AB102" s="50"/>
    </row>
    <row r="103" spans="1:28" ht="15.75" x14ac:dyDescent="0.25">
      <c r="A103" s="47"/>
      <c r="B103" s="48"/>
      <c r="C103" s="48"/>
      <c r="D103" s="48"/>
      <c r="E103" s="48"/>
      <c r="F103" s="49"/>
      <c r="G103" s="50"/>
      <c r="H103" s="50"/>
      <c r="I103" s="50"/>
      <c r="J103" s="49"/>
      <c r="K103" s="50"/>
      <c r="L103" s="50"/>
      <c r="M103" s="50"/>
      <c r="N103" s="49"/>
      <c r="O103" s="50"/>
      <c r="P103" s="50"/>
      <c r="Q103" s="50"/>
      <c r="R103" s="49"/>
      <c r="S103" s="50"/>
      <c r="T103" s="50"/>
      <c r="U103" s="50"/>
      <c r="V103" s="49"/>
      <c r="W103" s="50"/>
      <c r="X103" s="50"/>
      <c r="Y103" s="50"/>
      <c r="Z103" s="51"/>
      <c r="AA103" s="50"/>
      <c r="AB103" s="50"/>
    </row>
    <row r="104" spans="1:28" ht="15.75" x14ac:dyDescent="0.25">
      <c r="A104" s="47"/>
      <c r="B104" s="48"/>
      <c r="C104" s="48"/>
      <c r="D104" s="48"/>
      <c r="E104" s="48"/>
      <c r="F104" s="49"/>
      <c r="G104" s="50"/>
      <c r="H104" s="50"/>
      <c r="I104" s="50"/>
      <c r="J104" s="49"/>
      <c r="K104" s="50"/>
      <c r="L104" s="50"/>
      <c r="M104" s="50"/>
      <c r="N104" s="49"/>
      <c r="O104" s="50"/>
      <c r="P104" s="50"/>
      <c r="Q104" s="50"/>
      <c r="R104" s="49"/>
      <c r="S104" s="50"/>
      <c r="T104" s="50"/>
      <c r="U104" s="50"/>
      <c r="V104" s="49"/>
      <c r="W104" s="50"/>
      <c r="X104" s="50"/>
      <c r="Y104" s="50"/>
      <c r="Z104" s="51"/>
      <c r="AA104" s="50"/>
      <c r="AB104" s="50"/>
    </row>
    <row r="105" spans="1:28" ht="15.75" x14ac:dyDescent="0.25">
      <c r="A105" s="47"/>
      <c r="B105" s="48"/>
      <c r="C105" s="48"/>
      <c r="D105" s="48"/>
      <c r="E105" s="48"/>
      <c r="F105" s="49"/>
      <c r="G105" s="50"/>
      <c r="H105" s="50"/>
      <c r="I105" s="50"/>
      <c r="J105" s="49"/>
      <c r="K105" s="50"/>
      <c r="L105" s="50"/>
      <c r="M105" s="50"/>
      <c r="N105" s="49"/>
      <c r="O105" s="50"/>
      <c r="P105" s="50"/>
      <c r="Q105" s="50"/>
      <c r="R105" s="49"/>
      <c r="S105" s="50"/>
      <c r="T105" s="50"/>
      <c r="U105" s="50"/>
      <c r="V105" s="49"/>
      <c r="W105" s="50"/>
      <c r="X105" s="50"/>
      <c r="Y105" s="50"/>
      <c r="Z105" s="51"/>
      <c r="AA105" s="50"/>
      <c r="AB105" s="50"/>
    </row>
    <row r="106" spans="1:28" ht="15.75" x14ac:dyDescent="0.25">
      <c r="A106" s="47"/>
      <c r="B106" s="48"/>
      <c r="C106" s="48"/>
      <c r="D106" s="48"/>
      <c r="E106" s="48"/>
      <c r="F106" s="49"/>
      <c r="G106" s="50"/>
      <c r="H106" s="50"/>
      <c r="I106" s="50"/>
      <c r="J106" s="49"/>
      <c r="K106" s="50"/>
      <c r="L106" s="50"/>
      <c r="M106" s="50"/>
      <c r="N106" s="49"/>
      <c r="O106" s="50"/>
      <c r="P106" s="50"/>
      <c r="Q106" s="50"/>
      <c r="R106" s="49"/>
      <c r="S106" s="50"/>
      <c r="T106" s="50"/>
      <c r="U106" s="50"/>
      <c r="V106" s="49"/>
      <c r="W106" s="50"/>
      <c r="X106" s="50"/>
      <c r="Y106" s="50"/>
      <c r="Z106" s="51"/>
      <c r="AA106" s="50"/>
      <c r="AB106" s="50"/>
    </row>
    <row r="107" spans="1:28" ht="15.75" x14ac:dyDescent="0.25">
      <c r="A107" s="47"/>
      <c r="B107" s="48"/>
      <c r="C107" s="48"/>
      <c r="D107" s="48"/>
      <c r="E107" s="48"/>
      <c r="F107" s="49"/>
      <c r="G107" s="50"/>
      <c r="H107" s="50"/>
      <c r="I107" s="50"/>
      <c r="J107" s="49"/>
      <c r="K107" s="50"/>
      <c r="L107" s="50"/>
      <c r="M107" s="50"/>
      <c r="N107" s="49"/>
      <c r="O107" s="50"/>
      <c r="P107" s="50"/>
      <c r="Q107" s="50"/>
      <c r="R107" s="49"/>
      <c r="S107" s="50"/>
      <c r="T107" s="50"/>
      <c r="U107" s="50"/>
      <c r="V107" s="49"/>
      <c r="W107" s="50"/>
      <c r="X107" s="50"/>
      <c r="Y107" s="50"/>
      <c r="Z107" s="51"/>
      <c r="AA107" s="50"/>
      <c r="AB107" s="50"/>
    </row>
    <row r="108" spans="1:28" ht="15.75" x14ac:dyDescent="0.25">
      <c r="A108" s="47"/>
      <c r="B108" s="48"/>
      <c r="C108" s="48"/>
      <c r="D108" s="48"/>
      <c r="E108" s="48"/>
      <c r="F108" s="49"/>
      <c r="G108" s="50"/>
      <c r="H108" s="50"/>
      <c r="I108" s="50"/>
      <c r="J108" s="49"/>
      <c r="K108" s="50"/>
      <c r="L108" s="50"/>
      <c r="M108" s="50"/>
      <c r="N108" s="49"/>
      <c r="O108" s="50"/>
      <c r="P108" s="50"/>
      <c r="Q108" s="50"/>
      <c r="R108" s="49"/>
      <c r="S108" s="50"/>
      <c r="T108" s="50"/>
      <c r="U108" s="50"/>
      <c r="V108" s="49"/>
      <c r="W108" s="50"/>
      <c r="X108" s="50"/>
      <c r="Y108" s="50"/>
      <c r="Z108" s="51"/>
      <c r="AA108" s="50"/>
      <c r="AB108" s="50"/>
    </row>
    <row r="109" spans="1:28" ht="15.75" x14ac:dyDescent="0.25">
      <c r="A109" s="47"/>
      <c r="B109" s="48"/>
      <c r="C109" s="48"/>
      <c r="D109" s="48"/>
      <c r="E109" s="48"/>
      <c r="F109" s="49"/>
      <c r="G109" s="50"/>
      <c r="H109" s="50"/>
      <c r="I109" s="50"/>
      <c r="J109" s="49"/>
      <c r="K109" s="50"/>
      <c r="L109" s="50"/>
      <c r="M109" s="50"/>
      <c r="N109" s="49"/>
      <c r="O109" s="50"/>
      <c r="P109" s="50"/>
      <c r="Q109" s="50"/>
      <c r="R109" s="49"/>
      <c r="S109" s="50"/>
      <c r="T109" s="50"/>
      <c r="U109" s="50"/>
      <c r="V109" s="49"/>
      <c r="W109" s="50"/>
      <c r="X109" s="50"/>
      <c r="Y109" s="50"/>
      <c r="Z109" s="51"/>
      <c r="AA109" s="50"/>
      <c r="AB109" s="50"/>
    </row>
    <row r="110" spans="1:28" ht="15.75" x14ac:dyDescent="0.25">
      <c r="A110" s="47"/>
      <c r="B110" s="48"/>
      <c r="C110" s="48"/>
      <c r="D110" s="48"/>
      <c r="E110" s="48"/>
      <c r="F110" s="49"/>
      <c r="G110" s="50"/>
      <c r="H110" s="50"/>
      <c r="I110" s="50"/>
      <c r="J110" s="49"/>
      <c r="K110" s="50"/>
      <c r="L110" s="50"/>
      <c r="M110" s="50"/>
      <c r="N110" s="49"/>
      <c r="O110" s="50"/>
      <c r="P110" s="50"/>
      <c r="Q110" s="50"/>
      <c r="R110" s="49"/>
      <c r="S110" s="50"/>
      <c r="T110" s="50"/>
      <c r="U110" s="50"/>
      <c r="V110" s="49"/>
      <c r="W110" s="50"/>
      <c r="X110" s="50"/>
      <c r="Y110" s="50"/>
      <c r="Z110" s="51"/>
      <c r="AA110" s="50"/>
      <c r="AB110" s="50"/>
    </row>
    <row r="111" spans="1:28" ht="15.75" x14ac:dyDescent="0.25">
      <c r="A111" s="47"/>
      <c r="B111" s="48"/>
      <c r="C111" s="48"/>
      <c r="D111" s="48"/>
      <c r="E111" s="48"/>
      <c r="F111" s="49"/>
      <c r="G111" s="50"/>
      <c r="H111" s="50"/>
      <c r="I111" s="50"/>
      <c r="J111" s="49"/>
      <c r="K111" s="50"/>
      <c r="L111" s="50"/>
      <c r="M111" s="50"/>
      <c r="N111" s="49"/>
      <c r="O111" s="50"/>
      <c r="P111" s="50"/>
      <c r="Q111" s="50"/>
      <c r="R111" s="49"/>
      <c r="S111" s="50"/>
      <c r="T111" s="50"/>
      <c r="U111" s="50"/>
      <c r="V111" s="49"/>
      <c r="W111" s="50"/>
      <c r="X111" s="50"/>
      <c r="Y111" s="50"/>
      <c r="Z111" s="51"/>
      <c r="AA111" s="50"/>
      <c r="AB111" s="50"/>
    </row>
    <row r="112" spans="1:28" ht="15.75" x14ac:dyDescent="0.25">
      <c r="A112" s="47"/>
      <c r="B112" s="48"/>
      <c r="C112" s="48"/>
      <c r="D112" s="48"/>
      <c r="E112" s="48"/>
      <c r="F112" s="49"/>
      <c r="G112" s="50"/>
      <c r="H112" s="50"/>
      <c r="I112" s="50"/>
      <c r="J112" s="49"/>
      <c r="K112" s="50"/>
      <c r="L112" s="50"/>
      <c r="M112" s="50"/>
      <c r="N112" s="49"/>
      <c r="O112" s="50"/>
      <c r="P112" s="50"/>
      <c r="Q112" s="50"/>
      <c r="R112" s="49"/>
      <c r="S112" s="50"/>
      <c r="T112" s="50"/>
      <c r="U112" s="50"/>
      <c r="V112" s="49"/>
      <c r="W112" s="50"/>
      <c r="X112" s="50"/>
      <c r="Y112" s="50"/>
      <c r="Z112" s="51"/>
      <c r="AA112" s="50"/>
      <c r="AB112" s="50"/>
    </row>
    <row r="113" spans="1:28" ht="15.75" x14ac:dyDescent="0.25">
      <c r="A113" s="47"/>
      <c r="B113" s="48"/>
      <c r="C113" s="48"/>
      <c r="D113" s="48"/>
      <c r="E113" s="48"/>
      <c r="F113" s="49"/>
      <c r="G113" s="50"/>
      <c r="H113" s="50"/>
      <c r="I113" s="50"/>
      <c r="J113" s="49"/>
      <c r="K113" s="50"/>
      <c r="L113" s="50"/>
      <c r="M113" s="50"/>
      <c r="N113" s="49"/>
      <c r="O113" s="50"/>
      <c r="P113" s="50"/>
      <c r="Q113" s="50"/>
      <c r="R113" s="49"/>
      <c r="S113" s="50"/>
      <c r="T113" s="50"/>
      <c r="U113" s="50"/>
      <c r="V113" s="49"/>
      <c r="W113" s="50"/>
      <c r="X113" s="50"/>
      <c r="Y113" s="50"/>
      <c r="Z113" s="51"/>
      <c r="AA113" s="50"/>
      <c r="AB113" s="50"/>
    </row>
    <row r="114" spans="1:28" x14ac:dyDescent="0.25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3"/>
      <c r="R114" s="43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28" x14ac:dyDescent="0.2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3"/>
      <c r="R115" s="43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</row>
    <row r="116" spans="1:28" x14ac:dyDescent="0.25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3"/>
      <c r="R116" s="43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</row>
    <row r="117" spans="1:28" x14ac:dyDescent="0.25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3"/>
      <c r="R117" s="43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</row>
    <row r="118" spans="1:28" x14ac:dyDescent="0.25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3"/>
      <c r="R118" s="43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28" x14ac:dyDescent="0.25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3"/>
      <c r="R119" s="43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</row>
    <row r="120" spans="1:28" x14ac:dyDescent="0.25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3"/>
      <c r="R120" s="43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</row>
    <row r="121" spans="1:28" x14ac:dyDescent="0.25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3"/>
      <c r="R121" s="43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</row>
    <row r="122" spans="1:28" x14ac:dyDescent="0.25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3"/>
      <c r="R122" s="43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28" x14ac:dyDescent="0.25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3"/>
      <c r="R123" s="43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</row>
    <row r="124" spans="1:28" x14ac:dyDescent="0.25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3"/>
      <c r="R124" s="43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28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3"/>
      <c r="R125" s="43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</row>
    <row r="126" spans="1:28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3"/>
      <c r="R126" s="43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28" x14ac:dyDescent="0.25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3"/>
      <c r="R127" s="43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</row>
    <row r="128" spans="1:28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3"/>
      <c r="R128" s="43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</row>
    <row r="129" spans="1:28" x14ac:dyDescent="0.25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3"/>
      <c r="R129" s="43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</row>
    <row r="130" spans="1:28" x14ac:dyDescent="0.25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3"/>
      <c r="R130" s="43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</row>
    <row r="131" spans="1:28" x14ac:dyDescent="0.25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3"/>
      <c r="R131" s="43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</row>
    <row r="132" spans="1:28" x14ac:dyDescent="0.25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3"/>
      <c r="R132" s="43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</row>
    <row r="133" spans="1:28" x14ac:dyDescent="0.25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3"/>
      <c r="R133" s="43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</row>
    <row r="134" spans="1:28" x14ac:dyDescent="0.25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3"/>
      <c r="R134" s="43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</row>
    <row r="135" spans="1:28" x14ac:dyDescent="0.2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3"/>
      <c r="R135" s="43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</row>
    <row r="136" spans="1:28" x14ac:dyDescent="0.25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3"/>
      <c r="R136" s="43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</row>
    <row r="137" spans="1:28" x14ac:dyDescent="0.25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3"/>
      <c r="R137" s="43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</row>
    <row r="138" spans="1:28" x14ac:dyDescent="0.25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3"/>
      <c r="R138" s="43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</row>
    <row r="139" spans="1:28" x14ac:dyDescent="0.25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3"/>
      <c r="R139" s="43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</row>
    <row r="140" spans="1:28" x14ac:dyDescent="0.25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3"/>
      <c r="R140" s="43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</row>
    <row r="141" spans="1:28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3"/>
      <c r="R141" s="43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</row>
    <row r="142" spans="1:28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3"/>
      <c r="R142" s="43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</row>
    <row r="143" spans="1:28" x14ac:dyDescent="0.25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3"/>
      <c r="R143" s="43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</row>
    <row r="144" spans="1:28" x14ac:dyDescent="0.25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3"/>
      <c r="R144" s="43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</row>
    <row r="145" spans="1:28" x14ac:dyDescent="0.2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3"/>
      <c r="R145" s="43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</row>
    <row r="146" spans="1:28" x14ac:dyDescent="0.25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3"/>
      <c r="R146" s="43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</row>
    <row r="147" spans="1:28" x14ac:dyDescent="0.25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3"/>
      <c r="R147" s="43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</row>
    <row r="148" spans="1:28" x14ac:dyDescent="0.25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3"/>
      <c r="R148" s="43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</row>
    <row r="149" spans="1:28" x14ac:dyDescent="0.25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3"/>
      <c r="R149" s="43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</row>
    <row r="150" spans="1:28" x14ac:dyDescent="0.25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3"/>
      <c r="R150" s="43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</row>
    <row r="151" spans="1:28" x14ac:dyDescent="0.25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3"/>
      <c r="R151" s="43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</row>
    <row r="152" spans="1:28" x14ac:dyDescent="0.25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3"/>
      <c r="R152" s="43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</row>
    <row r="153" spans="1:28" x14ac:dyDescent="0.25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3"/>
      <c r="R153" s="43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</row>
    <row r="154" spans="1:28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3"/>
      <c r="R154" s="43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</row>
    <row r="155" spans="1:28" x14ac:dyDescent="0.2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3"/>
      <c r="R155" s="43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</row>
    <row r="156" spans="1:28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3"/>
      <c r="R156" s="43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</row>
    <row r="157" spans="1:28" x14ac:dyDescent="0.25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3"/>
      <c r="R157" s="43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</row>
    <row r="158" spans="1:28" x14ac:dyDescent="0.25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3"/>
      <c r="R158" s="43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</row>
    <row r="159" spans="1:28" x14ac:dyDescent="0.25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3"/>
      <c r="R159" s="43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</row>
    <row r="160" spans="1:28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3"/>
      <c r="R160" s="43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</row>
    <row r="161" spans="1:28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3"/>
      <c r="R161" s="43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</row>
    <row r="162" spans="1:28" x14ac:dyDescent="0.25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3"/>
      <c r="R162" s="43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</row>
    <row r="163" spans="1:28" x14ac:dyDescent="0.25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3"/>
      <c r="R163" s="43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</row>
    <row r="164" spans="1:28" x14ac:dyDescent="0.25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3"/>
      <c r="R164" s="43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</row>
    <row r="165" spans="1:28" x14ac:dyDescent="0.2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3"/>
      <c r="R165" s="43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</row>
    <row r="166" spans="1:28" x14ac:dyDescent="0.25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3"/>
      <c r="R166" s="43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</row>
    <row r="167" spans="1:28" x14ac:dyDescent="0.25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3"/>
      <c r="R167" s="43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</row>
    <row r="168" spans="1:28" x14ac:dyDescent="0.25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3"/>
      <c r="R168" s="43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</row>
    <row r="169" spans="1:28" x14ac:dyDescent="0.25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3"/>
      <c r="R169" s="43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</row>
    <row r="170" spans="1:28" x14ac:dyDescent="0.25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3"/>
      <c r="R170" s="43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</row>
    <row r="171" spans="1:28" x14ac:dyDescent="0.25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3"/>
      <c r="R171" s="43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</row>
    <row r="172" spans="1:28" x14ac:dyDescent="0.25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3"/>
      <c r="R172" s="43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</row>
    <row r="173" spans="1:28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3"/>
      <c r="R173" s="43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</row>
    <row r="174" spans="1:28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3"/>
      <c r="R174" s="43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</row>
    <row r="175" spans="1:28" x14ac:dyDescent="0.2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3"/>
      <c r="R175" s="43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</row>
    <row r="176" spans="1:28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3"/>
      <c r="R176" s="43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</row>
    <row r="177" spans="1:28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3"/>
      <c r="R177" s="43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</row>
    <row r="178" spans="1:28" x14ac:dyDescent="0.25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3"/>
      <c r="R178" s="43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</row>
    <row r="179" spans="1:28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3"/>
      <c r="R179" s="43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</row>
    <row r="180" spans="1:28" x14ac:dyDescent="0.25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3"/>
      <c r="R180" s="43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</row>
    <row r="181" spans="1:28" x14ac:dyDescent="0.25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3"/>
      <c r="R181" s="43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</row>
    <row r="182" spans="1:28" x14ac:dyDescent="0.25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3"/>
      <c r="R182" s="43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</row>
    <row r="183" spans="1:28" x14ac:dyDescent="0.25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3"/>
      <c r="R183" s="43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</row>
    <row r="184" spans="1:28" x14ac:dyDescent="0.25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3"/>
      <c r="R184" s="43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</row>
    <row r="185" spans="1:28" x14ac:dyDescent="0.2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3"/>
      <c r="R185" s="43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</row>
    <row r="186" spans="1:28" x14ac:dyDescent="0.25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3"/>
      <c r="R186" s="43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</row>
    <row r="187" spans="1:28" x14ac:dyDescent="0.25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3"/>
      <c r="R187" s="43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</row>
    <row r="188" spans="1:28" x14ac:dyDescent="0.25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3"/>
      <c r="R188" s="43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x14ac:dyDescent="0.25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3"/>
      <c r="R189" s="43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</row>
    <row r="190" spans="1:28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3"/>
      <c r="R190" s="43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</row>
    <row r="191" spans="1:28" x14ac:dyDescent="0.25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3"/>
      <c r="R191" s="43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</row>
    <row r="192" spans="1:28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3"/>
      <c r="R192" s="43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</row>
    <row r="193" spans="1:28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3"/>
      <c r="R193" s="43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</row>
    <row r="194" spans="1:28" x14ac:dyDescent="0.25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3"/>
      <c r="R194" s="43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</row>
    <row r="195" spans="1:28" x14ac:dyDescent="0.2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3"/>
      <c r="R195" s="43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</row>
    <row r="196" spans="1:28" x14ac:dyDescent="0.25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3"/>
      <c r="R196" s="43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</row>
    <row r="197" spans="1:28" x14ac:dyDescent="0.25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3"/>
      <c r="R197" s="43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</row>
    <row r="198" spans="1:28" x14ac:dyDescent="0.25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3"/>
      <c r="R198" s="43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</row>
    <row r="199" spans="1:28" x14ac:dyDescent="0.25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3"/>
      <c r="R199" s="43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</row>
    <row r="200" spans="1:28" x14ac:dyDescent="0.25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3"/>
      <c r="R200" s="43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</row>
    <row r="201" spans="1:28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3"/>
      <c r="R201" s="43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</row>
    <row r="202" spans="1:28" x14ac:dyDescent="0.25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3"/>
      <c r="R202" s="43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</row>
    <row r="203" spans="1:28" x14ac:dyDescent="0.25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3"/>
      <c r="R203" s="43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</row>
    <row r="204" spans="1:28" x14ac:dyDescent="0.25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3"/>
      <c r="R204" s="43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</row>
    <row r="205" spans="1:28" x14ac:dyDescent="0.2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3"/>
      <c r="R205" s="43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</row>
    <row r="206" spans="1:28" x14ac:dyDescent="0.25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3"/>
      <c r="R206" s="43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</row>
    <row r="207" spans="1:28" x14ac:dyDescent="0.25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3"/>
      <c r="R207" s="43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</row>
    <row r="208" spans="1:28" x14ac:dyDescent="0.25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3"/>
      <c r="R208" s="43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</row>
    <row r="209" spans="1:28" x14ac:dyDescent="0.25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3"/>
      <c r="R209" s="43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</row>
    <row r="210" spans="1:28" x14ac:dyDescent="0.25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3"/>
      <c r="R210" s="43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</row>
    <row r="211" spans="1:28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3"/>
      <c r="R211" s="43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</row>
    <row r="212" spans="1:28" x14ac:dyDescent="0.25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3"/>
      <c r="R212" s="43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</row>
    <row r="213" spans="1:28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3"/>
      <c r="R213" s="43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</row>
    <row r="214" spans="1:28" x14ac:dyDescent="0.25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3"/>
      <c r="R214" s="43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</row>
    <row r="215" spans="1:28" x14ac:dyDescent="0.2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3"/>
      <c r="R215" s="43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</row>
    <row r="216" spans="1:28" x14ac:dyDescent="0.25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3"/>
      <c r="R216" s="43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</row>
    <row r="217" spans="1:28" x14ac:dyDescent="0.25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3"/>
      <c r="R217" s="43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</row>
    <row r="218" spans="1:28" x14ac:dyDescent="0.25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3"/>
      <c r="R218" s="43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</row>
    <row r="219" spans="1:28" x14ac:dyDescent="0.25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3"/>
      <c r="R219" s="43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</row>
    <row r="220" spans="1:28" x14ac:dyDescent="0.25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3"/>
      <c r="R220" s="43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</row>
    <row r="221" spans="1:28" x14ac:dyDescent="0.25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3"/>
      <c r="R221" s="43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</row>
    <row r="222" spans="1:28" x14ac:dyDescent="0.25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3"/>
      <c r="R222" s="43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</row>
    <row r="223" spans="1:28" x14ac:dyDescent="0.25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3"/>
      <c r="R223" s="43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</row>
    <row r="224" spans="1:28" x14ac:dyDescent="0.25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3"/>
      <c r="R224" s="43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</row>
    <row r="225" spans="1:28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3"/>
      <c r="R225" s="43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</row>
    <row r="226" spans="1:28" x14ac:dyDescent="0.25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3"/>
      <c r="R226" s="43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</row>
    <row r="227" spans="1:28" x14ac:dyDescent="0.25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3"/>
      <c r="R227" s="43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</row>
    <row r="228" spans="1:28" x14ac:dyDescent="0.25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3"/>
      <c r="R228" s="43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</row>
    <row r="229" spans="1:28" x14ac:dyDescent="0.25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3"/>
      <c r="R229" s="43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</row>
    <row r="230" spans="1:28" x14ac:dyDescent="0.25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3"/>
      <c r="R230" s="43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</row>
    <row r="231" spans="1:28" x14ac:dyDescent="0.25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3"/>
      <c r="R231" s="43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</row>
    <row r="232" spans="1:28" x14ac:dyDescent="0.25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3"/>
      <c r="R232" s="43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</row>
    <row r="233" spans="1:28" x14ac:dyDescent="0.25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3"/>
      <c r="R233" s="43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</row>
    <row r="234" spans="1:28" x14ac:dyDescent="0.25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3"/>
      <c r="R234" s="43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</row>
    <row r="235" spans="1:28" x14ac:dyDescent="0.2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3"/>
      <c r="R235" s="43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</row>
    <row r="236" spans="1:28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3"/>
      <c r="R236" s="43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</row>
    <row r="237" spans="1:28" x14ac:dyDescent="0.25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3"/>
      <c r="R237" s="43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</row>
    <row r="238" spans="1:28" x14ac:dyDescent="0.25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3"/>
      <c r="R238" s="43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</row>
    <row r="239" spans="1:28" x14ac:dyDescent="0.25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3"/>
      <c r="R239" s="43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</row>
    <row r="240" spans="1:28" x14ac:dyDescent="0.25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3"/>
      <c r="R240" s="43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</row>
    <row r="241" spans="1:28" x14ac:dyDescent="0.25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3"/>
      <c r="R241" s="43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</row>
    <row r="242" spans="1:28" x14ac:dyDescent="0.25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3"/>
      <c r="R242" s="43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</row>
    <row r="243" spans="1:28" x14ac:dyDescent="0.25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3"/>
      <c r="R243" s="43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</row>
    <row r="244" spans="1:28" x14ac:dyDescent="0.25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3"/>
      <c r="R244" s="43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</row>
    <row r="245" spans="1:28" x14ac:dyDescent="0.2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3"/>
      <c r="R245" s="43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</row>
    <row r="246" spans="1:28" x14ac:dyDescent="0.25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3"/>
      <c r="R246" s="43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</row>
    <row r="247" spans="1:28" x14ac:dyDescent="0.25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3"/>
      <c r="R247" s="43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</row>
    <row r="248" spans="1:28" x14ac:dyDescent="0.25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3"/>
      <c r="R248" s="43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</row>
    <row r="249" spans="1:28" x14ac:dyDescent="0.25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3"/>
      <c r="R249" s="43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</row>
    <row r="250" spans="1:28" x14ac:dyDescent="0.25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3"/>
      <c r="R250" s="43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</row>
    <row r="251" spans="1:28" x14ac:dyDescent="0.25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3"/>
      <c r="R251" s="43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</row>
    <row r="252" spans="1:28" x14ac:dyDescent="0.25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3"/>
      <c r="R252" s="43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</row>
    <row r="253" spans="1:28" x14ac:dyDescent="0.25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3"/>
      <c r="R253" s="43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</row>
    <row r="254" spans="1:28" x14ac:dyDescent="0.25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3"/>
      <c r="R254" s="43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</row>
    <row r="255" spans="1:28" x14ac:dyDescent="0.2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3"/>
      <c r="R255" s="43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</row>
    <row r="256" spans="1:28" x14ac:dyDescent="0.25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3"/>
      <c r="R256" s="43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</row>
    <row r="257" spans="1:28" x14ac:dyDescent="0.25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3"/>
      <c r="R257" s="43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</row>
    <row r="258" spans="1:28" x14ac:dyDescent="0.25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3"/>
      <c r="R258" s="43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</row>
    <row r="259" spans="1:28" x14ac:dyDescent="0.25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3"/>
      <c r="R259" s="43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</row>
    <row r="260" spans="1:28" x14ac:dyDescent="0.25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3"/>
      <c r="R260" s="43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</row>
    <row r="261" spans="1:28" x14ac:dyDescent="0.25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3"/>
      <c r="R261" s="43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</row>
    <row r="262" spans="1:28" x14ac:dyDescent="0.25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3"/>
      <c r="R262" s="43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</row>
    <row r="263" spans="1:28" x14ac:dyDescent="0.25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3"/>
      <c r="R263" s="43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</row>
    <row r="264" spans="1:28" x14ac:dyDescent="0.25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3"/>
      <c r="R264" s="43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</row>
    <row r="265" spans="1:28" x14ac:dyDescent="0.2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3"/>
      <c r="R265" s="43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</row>
    <row r="266" spans="1:28" x14ac:dyDescent="0.25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3"/>
      <c r="R266" s="43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</row>
    <row r="267" spans="1:28" x14ac:dyDescent="0.25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3"/>
      <c r="R267" s="43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</row>
    <row r="268" spans="1:28" x14ac:dyDescent="0.25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3"/>
      <c r="R268" s="43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</row>
    <row r="269" spans="1:28" x14ac:dyDescent="0.25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3"/>
      <c r="R269" s="43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</row>
    <row r="270" spans="1:28" x14ac:dyDescent="0.25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3"/>
      <c r="R270" s="43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</row>
    <row r="271" spans="1:28" x14ac:dyDescent="0.25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3"/>
      <c r="R271" s="43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</row>
    <row r="272" spans="1:28" x14ac:dyDescent="0.25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3"/>
      <c r="R272" s="43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</row>
    <row r="273" spans="1:28" x14ac:dyDescent="0.25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3"/>
      <c r="R273" s="43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</row>
    <row r="274" spans="1:28" x14ac:dyDescent="0.25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3"/>
      <c r="R274" s="43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</row>
    <row r="275" spans="1:28" x14ac:dyDescent="0.2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3"/>
      <c r="R275" s="43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</row>
    <row r="276" spans="1:28" x14ac:dyDescent="0.25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3"/>
      <c r="R276" s="43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</row>
    <row r="277" spans="1:28" x14ac:dyDescent="0.25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3"/>
      <c r="R277" s="43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</row>
    <row r="278" spans="1:28" x14ac:dyDescent="0.25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3"/>
      <c r="R278" s="43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</row>
    <row r="279" spans="1:28" x14ac:dyDescent="0.25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3"/>
      <c r="R279" s="43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</row>
    <row r="280" spans="1:28" x14ac:dyDescent="0.25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3"/>
      <c r="R280" s="43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</row>
    <row r="281" spans="1:28" x14ac:dyDescent="0.25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3"/>
      <c r="R281" s="43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</row>
    <row r="282" spans="1:28" x14ac:dyDescent="0.25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3"/>
      <c r="R282" s="43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</row>
    <row r="283" spans="1:28" x14ac:dyDescent="0.25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3"/>
      <c r="R283" s="43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</row>
    <row r="284" spans="1:28" x14ac:dyDescent="0.25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3"/>
      <c r="R284" s="43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</row>
    <row r="285" spans="1:28" x14ac:dyDescent="0.2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3"/>
      <c r="R285" s="43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</row>
    <row r="286" spans="1:28" x14ac:dyDescent="0.25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3"/>
      <c r="R286" s="43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</row>
    <row r="287" spans="1:28" x14ac:dyDescent="0.25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3"/>
      <c r="R287" s="43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</row>
    <row r="288" spans="1:28" x14ac:dyDescent="0.25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3"/>
      <c r="R288" s="43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</row>
    <row r="289" spans="1:28" x14ac:dyDescent="0.25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3"/>
      <c r="R289" s="43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</row>
    <row r="290" spans="1:28" x14ac:dyDescent="0.25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3"/>
      <c r="R290" s="43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</row>
    <row r="291" spans="1:28" x14ac:dyDescent="0.25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3"/>
      <c r="R291" s="43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</row>
    <row r="292" spans="1:28" x14ac:dyDescent="0.25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3"/>
      <c r="R292" s="43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</row>
    <row r="293" spans="1:28" x14ac:dyDescent="0.25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3"/>
      <c r="R293" s="43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</row>
    <row r="294" spans="1:28" x14ac:dyDescent="0.25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3"/>
      <c r="R294" s="43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</row>
    <row r="295" spans="1:28" x14ac:dyDescent="0.2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3"/>
      <c r="R295" s="43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</row>
    <row r="296" spans="1:28" x14ac:dyDescent="0.25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3"/>
      <c r="R296" s="43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</row>
    <row r="297" spans="1:28" x14ac:dyDescent="0.25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3"/>
      <c r="R297" s="43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</row>
    <row r="298" spans="1:28" x14ac:dyDescent="0.25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3"/>
      <c r="R298" s="43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</row>
    <row r="299" spans="1:28" x14ac:dyDescent="0.25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3"/>
      <c r="R299" s="43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</row>
    <row r="300" spans="1:28" x14ac:dyDescent="0.25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3"/>
      <c r="R300" s="43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</row>
    <row r="301" spans="1:28" x14ac:dyDescent="0.25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3"/>
      <c r="R301" s="43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</row>
    <row r="302" spans="1:28" x14ac:dyDescent="0.25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3"/>
      <c r="R302" s="43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</row>
    <row r="303" spans="1:28" x14ac:dyDescent="0.25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3"/>
      <c r="R303" s="43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</row>
    <row r="304" spans="1:28" x14ac:dyDescent="0.25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3"/>
      <c r="R304" s="43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</row>
    <row r="305" spans="1:28" x14ac:dyDescent="0.2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3"/>
      <c r="R305" s="43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</row>
    <row r="306" spans="1:28" x14ac:dyDescent="0.25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3"/>
      <c r="R306" s="43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</row>
    <row r="307" spans="1:28" x14ac:dyDescent="0.25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3"/>
      <c r="R307" s="43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</row>
    <row r="308" spans="1:28" x14ac:dyDescent="0.25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3"/>
      <c r="R308" s="43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</row>
    <row r="309" spans="1:28" x14ac:dyDescent="0.25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3"/>
      <c r="R309" s="43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</row>
    <row r="310" spans="1:28" x14ac:dyDescent="0.25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3"/>
      <c r="R310" s="43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</row>
    <row r="311" spans="1:28" x14ac:dyDescent="0.25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3"/>
      <c r="R311" s="43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</row>
    <row r="312" spans="1:28" x14ac:dyDescent="0.25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3"/>
      <c r="R312" s="43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</row>
    <row r="313" spans="1:28" x14ac:dyDescent="0.25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3"/>
      <c r="R313" s="43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</row>
    <row r="314" spans="1:28" x14ac:dyDescent="0.25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3"/>
      <c r="R314" s="43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</row>
    <row r="315" spans="1:28" x14ac:dyDescent="0.2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3"/>
      <c r="R315" s="43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</row>
    <row r="316" spans="1:28" x14ac:dyDescent="0.25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3"/>
      <c r="R316" s="43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</row>
    <row r="317" spans="1:28" x14ac:dyDescent="0.25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3"/>
      <c r="R317" s="43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</row>
    <row r="318" spans="1:28" x14ac:dyDescent="0.25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3"/>
      <c r="R318" s="43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</row>
    <row r="319" spans="1:28" x14ac:dyDescent="0.25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3"/>
      <c r="R319" s="43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</row>
    <row r="320" spans="1:28" x14ac:dyDescent="0.25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3"/>
      <c r="R320" s="43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</row>
    <row r="321" spans="1:28" x14ac:dyDescent="0.25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3"/>
      <c r="R321" s="43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</row>
    <row r="322" spans="1:28" x14ac:dyDescent="0.25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3"/>
      <c r="R322" s="43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</row>
    <row r="323" spans="1:28" x14ac:dyDescent="0.25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3"/>
      <c r="R323" s="43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</row>
    <row r="324" spans="1:28" x14ac:dyDescent="0.25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3"/>
      <c r="R324" s="43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</row>
    <row r="325" spans="1:28" x14ac:dyDescent="0.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3"/>
      <c r="R325" s="43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</row>
    <row r="326" spans="1:28" x14ac:dyDescent="0.25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3"/>
      <c r="R326" s="43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</row>
    <row r="327" spans="1:28" x14ac:dyDescent="0.25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3"/>
      <c r="R327" s="43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</row>
    <row r="328" spans="1:28" x14ac:dyDescent="0.25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3"/>
      <c r="R328" s="43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</row>
    <row r="329" spans="1:28" x14ac:dyDescent="0.25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3"/>
      <c r="R329" s="43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</row>
    <row r="330" spans="1:28" x14ac:dyDescent="0.25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3"/>
      <c r="R330" s="43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</row>
    <row r="331" spans="1:28" x14ac:dyDescent="0.25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3"/>
      <c r="R331" s="43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</row>
    <row r="332" spans="1:28" x14ac:dyDescent="0.25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3"/>
      <c r="R332" s="43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</row>
    <row r="333" spans="1:28" x14ac:dyDescent="0.25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3"/>
      <c r="R333" s="43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</row>
    <row r="334" spans="1:28" x14ac:dyDescent="0.25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3"/>
      <c r="R334" s="43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</row>
    <row r="335" spans="1:28" x14ac:dyDescent="0.2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3"/>
      <c r="R335" s="43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</row>
    <row r="336" spans="1:28" x14ac:dyDescent="0.25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3"/>
      <c r="R336" s="43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</row>
    <row r="337" spans="1:28" x14ac:dyDescent="0.25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3"/>
      <c r="R337" s="43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</row>
    <row r="338" spans="1:28" x14ac:dyDescent="0.25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3"/>
      <c r="R338" s="43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</row>
    <row r="339" spans="1:28" x14ac:dyDescent="0.25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3"/>
      <c r="R339" s="43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</row>
    <row r="340" spans="1:28" x14ac:dyDescent="0.25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3"/>
      <c r="R340" s="43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</row>
    <row r="341" spans="1:28" x14ac:dyDescent="0.25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3"/>
      <c r="R341" s="43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</row>
    <row r="342" spans="1:28" x14ac:dyDescent="0.25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3"/>
      <c r="R342" s="43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</row>
    <row r="343" spans="1:28" x14ac:dyDescent="0.25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3"/>
      <c r="R343" s="43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</row>
    <row r="344" spans="1:28" x14ac:dyDescent="0.25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3"/>
      <c r="R344" s="43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</row>
    <row r="345" spans="1:28" x14ac:dyDescent="0.2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3"/>
      <c r="R345" s="43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</row>
    <row r="346" spans="1:28" x14ac:dyDescent="0.25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3"/>
      <c r="R346" s="43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</row>
    <row r="347" spans="1:28" x14ac:dyDescent="0.25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3"/>
      <c r="R347" s="43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</row>
    <row r="348" spans="1:28" x14ac:dyDescent="0.25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3"/>
      <c r="R348" s="43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</row>
    <row r="349" spans="1:28" x14ac:dyDescent="0.25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3"/>
      <c r="R349" s="43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</row>
    <row r="350" spans="1:28" x14ac:dyDescent="0.25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3"/>
      <c r="R350" s="43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</row>
    <row r="351" spans="1:28" x14ac:dyDescent="0.25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3"/>
      <c r="R351" s="43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</row>
    <row r="352" spans="1:28" x14ac:dyDescent="0.25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3"/>
      <c r="R352" s="43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</row>
    <row r="353" spans="1:28" x14ac:dyDescent="0.25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3"/>
      <c r="R353" s="43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</row>
    <row r="354" spans="1:28" x14ac:dyDescent="0.25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3"/>
      <c r="R354" s="43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</row>
    <row r="355" spans="1:28" x14ac:dyDescent="0.2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3"/>
      <c r="R355" s="43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</row>
    <row r="356" spans="1:28" x14ac:dyDescent="0.25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3"/>
      <c r="R356" s="43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</row>
    <row r="357" spans="1:28" x14ac:dyDescent="0.25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3"/>
      <c r="R357" s="43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</row>
    <row r="358" spans="1:28" x14ac:dyDescent="0.25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3"/>
      <c r="R358" s="43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</row>
    <row r="359" spans="1:28" x14ac:dyDescent="0.25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3"/>
      <c r="R359" s="43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</row>
    <row r="360" spans="1:28" x14ac:dyDescent="0.25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3"/>
      <c r="R360" s="43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</row>
    <row r="361" spans="1:28" x14ac:dyDescent="0.25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3"/>
      <c r="R361" s="43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</row>
    <row r="362" spans="1:28" x14ac:dyDescent="0.25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3"/>
      <c r="R362" s="43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</row>
    <row r="363" spans="1:28" x14ac:dyDescent="0.25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3"/>
      <c r="R363" s="43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</row>
    <row r="364" spans="1:28" x14ac:dyDescent="0.25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3"/>
      <c r="R364" s="43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</row>
    <row r="365" spans="1:28" x14ac:dyDescent="0.2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3"/>
      <c r="R365" s="43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</row>
    <row r="366" spans="1:28" x14ac:dyDescent="0.25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3"/>
      <c r="R366" s="43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</row>
    <row r="367" spans="1:28" x14ac:dyDescent="0.25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3"/>
      <c r="R367" s="43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</row>
    <row r="368" spans="1:28" x14ac:dyDescent="0.25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3"/>
      <c r="R368" s="43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</row>
    <row r="369" spans="1:28" x14ac:dyDescent="0.25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3"/>
      <c r="R369" s="43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</row>
    <row r="370" spans="1:28" x14ac:dyDescent="0.25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3"/>
      <c r="R370" s="43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</row>
    <row r="371" spans="1:28" x14ac:dyDescent="0.25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3"/>
      <c r="R371" s="43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</row>
    <row r="372" spans="1:28" x14ac:dyDescent="0.25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3"/>
      <c r="R372" s="43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</row>
    <row r="373" spans="1:28" x14ac:dyDescent="0.25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3"/>
      <c r="R373" s="43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</row>
    <row r="374" spans="1:28" x14ac:dyDescent="0.25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3"/>
      <c r="R374" s="43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</row>
    <row r="375" spans="1:28" x14ac:dyDescent="0.2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3"/>
      <c r="R375" s="43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</row>
    <row r="376" spans="1:28" x14ac:dyDescent="0.25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3"/>
      <c r="R376" s="43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</row>
    <row r="377" spans="1:28" x14ac:dyDescent="0.25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3"/>
      <c r="R377" s="43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</row>
    <row r="378" spans="1:28" x14ac:dyDescent="0.25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3"/>
      <c r="R378" s="43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</row>
    <row r="379" spans="1:28" x14ac:dyDescent="0.25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3"/>
      <c r="R379" s="43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</row>
    <row r="380" spans="1:28" x14ac:dyDescent="0.25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3"/>
      <c r="R380" s="43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</row>
    <row r="381" spans="1:28" x14ac:dyDescent="0.25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3"/>
      <c r="R381" s="43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</row>
    <row r="382" spans="1:28" x14ac:dyDescent="0.25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3"/>
      <c r="R382" s="43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</row>
    <row r="383" spans="1:28" x14ac:dyDescent="0.25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3"/>
      <c r="R383" s="43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</row>
    <row r="384" spans="1:28" x14ac:dyDescent="0.25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3"/>
      <c r="R384" s="43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</row>
    <row r="385" spans="1:28" x14ac:dyDescent="0.2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3"/>
      <c r="R385" s="43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</row>
    <row r="386" spans="1:28" x14ac:dyDescent="0.25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3"/>
      <c r="R386" s="43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</row>
    <row r="387" spans="1:28" x14ac:dyDescent="0.25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3"/>
      <c r="R387" s="43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</row>
    <row r="388" spans="1:28" x14ac:dyDescent="0.25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3"/>
      <c r="R388" s="43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</row>
    <row r="389" spans="1:28" x14ac:dyDescent="0.25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3"/>
      <c r="R389" s="43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</row>
    <row r="390" spans="1:28" x14ac:dyDescent="0.25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3"/>
      <c r="R390" s="43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</row>
    <row r="391" spans="1:28" x14ac:dyDescent="0.25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3"/>
      <c r="R391" s="43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</row>
    <row r="392" spans="1:28" x14ac:dyDescent="0.25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3"/>
      <c r="R392" s="43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</row>
    <row r="393" spans="1:28" x14ac:dyDescent="0.25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3"/>
      <c r="R393" s="43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</row>
    <row r="394" spans="1:28" x14ac:dyDescent="0.25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3"/>
      <c r="R394" s="43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</row>
    <row r="395" spans="1:28" x14ac:dyDescent="0.2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3"/>
      <c r="R395" s="43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</row>
    <row r="396" spans="1:28" x14ac:dyDescent="0.25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3"/>
      <c r="R396" s="43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</row>
    <row r="397" spans="1:28" x14ac:dyDescent="0.25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3"/>
      <c r="R397" s="43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</row>
    <row r="398" spans="1:28" x14ac:dyDescent="0.25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3"/>
      <c r="R398" s="43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</row>
    <row r="399" spans="1:28" x14ac:dyDescent="0.25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3"/>
      <c r="R399" s="43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</row>
    <row r="400" spans="1:28" x14ac:dyDescent="0.25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3"/>
      <c r="R400" s="43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</row>
    <row r="401" spans="1:28" x14ac:dyDescent="0.25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3"/>
      <c r="R401" s="43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</row>
    <row r="402" spans="1:28" x14ac:dyDescent="0.25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3"/>
      <c r="R402" s="43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</row>
    <row r="403" spans="1:28" x14ac:dyDescent="0.25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3"/>
      <c r="R403" s="43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</row>
    <row r="404" spans="1:28" x14ac:dyDescent="0.25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3"/>
      <c r="R404" s="43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</row>
    <row r="405" spans="1:28" x14ac:dyDescent="0.2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3"/>
      <c r="R405" s="43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</row>
    <row r="406" spans="1:28" x14ac:dyDescent="0.25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3"/>
      <c r="R406" s="43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</row>
    <row r="407" spans="1:28" x14ac:dyDescent="0.25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3"/>
      <c r="R407" s="43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</row>
    <row r="408" spans="1:28" x14ac:dyDescent="0.25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3"/>
      <c r="R408" s="43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</row>
    <row r="409" spans="1:28" x14ac:dyDescent="0.25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3"/>
      <c r="R409" s="43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</row>
    <row r="410" spans="1:28" x14ac:dyDescent="0.25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3"/>
      <c r="R410" s="43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</row>
    <row r="411" spans="1:28" x14ac:dyDescent="0.25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3"/>
      <c r="R411" s="43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</row>
    <row r="412" spans="1:28" x14ac:dyDescent="0.25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3"/>
      <c r="R412" s="43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</row>
    <row r="413" spans="1:28" x14ac:dyDescent="0.25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3"/>
      <c r="R413" s="43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</row>
    <row r="414" spans="1:28" x14ac:dyDescent="0.25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3"/>
      <c r="R414" s="43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</row>
    <row r="415" spans="1:28" x14ac:dyDescent="0.2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3"/>
      <c r="R415" s="43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</row>
    <row r="416" spans="1:28" x14ac:dyDescent="0.25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3"/>
      <c r="R416" s="43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</row>
    <row r="417" spans="1:28" x14ac:dyDescent="0.25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3"/>
      <c r="R417" s="43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</row>
    <row r="418" spans="1:28" x14ac:dyDescent="0.25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3"/>
      <c r="R418" s="43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</row>
    <row r="419" spans="1:28" x14ac:dyDescent="0.25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3"/>
      <c r="R419" s="43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</row>
    <row r="420" spans="1:28" x14ac:dyDescent="0.25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3"/>
      <c r="R420" s="43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</row>
    <row r="421" spans="1:28" x14ac:dyDescent="0.25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3"/>
      <c r="R421" s="43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</row>
    <row r="422" spans="1:28" x14ac:dyDescent="0.25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3"/>
      <c r="R422" s="43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</row>
    <row r="423" spans="1:28" x14ac:dyDescent="0.25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3"/>
      <c r="R423" s="43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</row>
    <row r="424" spans="1:28" x14ac:dyDescent="0.25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3"/>
      <c r="R424" s="43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</row>
    <row r="425" spans="1:28" x14ac:dyDescent="0.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3"/>
      <c r="R425" s="43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</row>
    <row r="426" spans="1:28" x14ac:dyDescent="0.25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3"/>
      <c r="R426" s="43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</row>
    <row r="427" spans="1:28" x14ac:dyDescent="0.25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3"/>
      <c r="R427" s="43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</row>
    <row r="428" spans="1:28" x14ac:dyDescent="0.25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3"/>
      <c r="R428" s="43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</row>
    <row r="429" spans="1:28" x14ac:dyDescent="0.25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3"/>
      <c r="R429" s="43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</row>
    <row r="430" spans="1:28" x14ac:dyDescent="0.25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3"/>
      <c r="R430" s="43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</row>
    <row r="431" spans="1:28" x14ac:dyDescent="0.25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3"/>
      <c r="R431" s="43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</row>
    <row r="432" spans="1:28" x14ac:dyDescent="0.25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3"/>
      <c r="R432" s="43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</row>
    <row r="433" spans="1:28" x14ac:dyDescent="0.25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3"/>
      <c r="R433" s="43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</row>
    <row r="434" spans="1:28" x14ac:dyDescent="0.25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3"/>
      <c r="R434" s="43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</row>
    <row r="435" spans="1:28" x14ac:dyDescent="0.2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3"/>
      <c r="R435" s="43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</row>
    <row r="436" spans="1:28" x14ac:dyDescent="0.25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3"/>
      <c r="R436" s="43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</row>
    <row r="437" spans="1:28" x14ac:dyDescent="0.25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3"/>
      <c r="R437" s="43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</row>
    <row r="438" spans="1:28" x14ac:dyDescent="0.25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3"/>
      <c r="R438" s="43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</row>
    <row r="439" spans="1:28" x14ac:dyDescent="0.25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3"/>
      <c r="R439" s="43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</row>
    <row r="440" spans="1:28" x14ac:dyDescent="0.25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3"/>
      <c r="R440" s="43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</row>
    <row r="441" spans="1:28" x14ac:dyDescent="0.25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3"/>
      <c r="R441" s="43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</row>
    <row r="442" spans="1:28" x14ac:dyDescent="0.25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3"/>
      <c r="R442" s="43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</row>
    <row r="443" spans="1:28" x14ac:dyDescent="0.25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3"/>
      <c r="R443" s="43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</row>
    <row r="444" spans="1:28" x14ac:dyDescent="0.25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3"/>
      <c r="R444" s="43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</row>
    <row r="445" spans="1:28" x14ac:dyDescent="0.2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3"/>
      <c r="R445" s="43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</row>
    <row r="446" spans="1:28" x14ac:dyDescent="0.25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3"/>
      <c r="R446" s="43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</row>
    <row r="447" spans="1:28" x14ac:dyDescent="0.25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3"/>
      <c r="R447" s="43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</row>
    <row r="448" spans="1:28" x14ac:dyDescent="0.25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3"/>
      <c r="R448" s="43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</row>
    <row r="449" spans="1:28" x14ac:dyDescent="0.25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3"/>
      <c r="R449" s="43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</row>
    <row r="450" spans="1:28" x14ac:dyDescent="0.25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3"/>
      <c r="R450" s="43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</row>
    <row r="451" spans="1:28" x14ac:dyDescent="0.25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3"/>
      <c r="R451" s="43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</row>
    <row r="452" spans="1:28" x14ac:dyDescent="0.25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3"/>
      <c r="R452" s="43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</row>
    <row r="453" spans="1:28" x14ac:dyDescent="0.25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3"/>
      <c r="R453" s="43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</row>
    <row r="454" spans="1:28" x14ac:dyDescent="0.25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3"/>
      <c r="R454" s="43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</row>
    <row r="455" spans="1:28" x14ac:dyDescent="0.2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3"/>
      <c r="R455" s="43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</row>
    <row r="456" spans="1:28" x14ac:dyDescent="0.25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3"/>
      <c r="R456" s="43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</row>
    <row r="457" spans="1:28" x14ac:dyDescent="0.25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3"/>
      <c r="R457" s="43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</row>
    <row r="458" spans="1:28" x14ac:dyDescent="0.25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3"/>
      <c r="R458" s="43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</row>
    <row r="459" spans="1:28" x14ac:dyDescent="0.25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3"/>
      <c r="R459" s="43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</row>
    <row r="460" spans="1:28" x14ac:dyDescent="0.25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3"/>
      <c r="R460" s="43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</row>
    <row r="461" spans="1:28" x14ac:dyDescent="0.25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3"/>
      <c r="R461" s="43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</row>
    <row r="462" spans="1:28" x14ac:dyDescent="0.25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3"/>
      <c r="R462" s="43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</row>
    <row r="463" spans="1:28" x14ac:dyDescent="0.25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3"/>
      <c r="R463" s="43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</row>
    <row r="464" spans="1:28" x14ac:dyDescent="0.25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3"/>
      <c r="R464" s="43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</row>
    <row r="465" spans="1:28" x14ac:dyDescent="0.2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3"/>
      <c r="R465" s="43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</row>
    <row r="466" spans="1:28" x14ac:dyDescent="0.25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3"/>
      <c r="R466" s="43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</row>
    <row r="467" spans="1:28" x14ac:dyDescent="0.25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3"/>
      <c r="R467" s="43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</row>
    <row r="468" spans="1:28" x14ac:dyDescent="0.25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3"/>
      <c r="R468" s="43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</row>
    <row r="469" spans="1:28" x14ac:dyDescent="0.25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3"/>
      <c r="R469" s="43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</row>
    <row r="470" spans="1:28" x14ac:dyDescent="0.25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3"/>
      <c r="R470" s="43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</row>
    <row r="471" spans="1:28" x14ac:dyDescent="0.25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3"/>
      <c r="R471" s="43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</row>
    <row r="472" spans="1:28" x14ac:dyDescent="0.25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3"/>
      <c r="R472" s="43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</row>
    <row r="473" spans="1:28" x14ac:dyDescent="0.25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3"/>
      <c r="R473" s="43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</row>
    <row r="474" spans="1:28" x14ac:dyDescent="0.25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3"/>
      <c r="R474" s="43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</row>
    <row r="475" spans="1:28" x14ac:dyDescent="0.2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3"/>
      <c r="R475" s="43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</row>
    <row r="476" spans="1:28" x14ac:dyDescent="0.25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3"/>
      <c r="R476" s="43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</row>
    <row r="477" spans="1:28" x14ac:dyDescent="0.25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3"/>
      <c r="R477" s="43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</row>
    <row r="478" spans="1:28" x14ac:dyDescent="0.25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3"/>
      <c r="R478" s="43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</row>
    <row r="479" spans="1:28" x14ac:dyDescent="0.25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3"/>
      <c r="R479" s="43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</row>
    <row r="480" spans="1:28" x14ac:dyDescent="0.25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3"/>
      <c r="R480" s="43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</row>
    <row r="481" spans="1:28" x14ac:dyDescent="0.25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3"/>
      <c r="R481" s="43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</row>
    <row r="482" spans="1:28" x14ac:dyDescent="0.25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3"/>
      <c r="R482" s="43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</row>
    <row r="483" spans="1:28" x14ac:dyDescent="0.25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3"/>
      <c r="R483" s="43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</row>
    <row r="484" spans="1:28" x14ac:dyDescent="0.25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3"/>
      <c r="R484" s="43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</row>
    <row r="485" spans="1:28" x14ac:dyDescent="0.2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3"/>
      <c r="R485" s="43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</row>
    <row r="486" spans="1:28" x14ac:dyDescent="0.25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3"/>
      <c r="R486" s="43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</row>
    <row r="487" spans="1:28" x14ac:dyDescent="0.25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3"/>
      <c r="R487" s="43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</row>
    <row r="488" spans="1:28" x14ac:dyDescent="0.25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3"/>
      <c r="R488" s="43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</row>
    <row r="489" spans="1:28" x14ac:dyDescent="0.25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3"/>
      <c r="R489" s="43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</row>
    <row r="490" spans="1:28" x14ac:dyDescent="0.25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3"/>
      <c r="R490" s="43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</row>
    <row r="491" spans="1:28" x14ac:dyDescent="0.25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3"/>
      <c r="R491" s="43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</row>
    <row r="492" spans="1:28" x14ac:dyDescent="0.25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3"/>
      <c r="R492" s="43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</row>
    <row r="493" spans="1:28" x14ac:dyDescent="0.25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3"/>
      <c r="R493" s="43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</row>
    <row r="494" spans="1:28" x14ac:dyDescent="0.25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3"/>
      <c r="R494" s="43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</row>
    <row r="495" spans="1:28" x14ac:dyDescent="0.2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3"/>
      <c r="R495" s="43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</row>
    <row r="496" spans="1:28" x14ac:dyDescent="0.25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3"/>
      <c r="R496" s="43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</row>
    <row r="497" spans="1:28" x14ac:dyDescent="0.25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3"/>
      <c r="R497" s="43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</row>
    <row r="498" spans="1:28" x14ac:dyDescent="0.25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3"/>
      <c r="R498" s="43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</row>
    <row r="499" spans="1:28" x14ac:dyDescent="0.25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3"/>
      <c r="R499" s="43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</row>
    <row r="500" spans="1:28" x14ac:dyDescent="0.25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3"/>
      <c r="R500" s="43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</row>
    <row r="501" spans="1:28" x14ac:dyDescent="0.25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3"/>
      <c r="R501" s="43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</row>
    <row r="502" spans="1:28" x14ac:dyDescent="0.25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3"/>
      <c r="R502" s="43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</row>
    <row r="503" spans="1:28" x14ac:dyDescent="0.25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3"/>
      <c r="R503" s="43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</row>
    <row r="504" spans="1:28" x14ac:dyDescent="0.25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3"/>
      <c r="R504" s="43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</row>
    <row r="505" spans="1:28" x14ac:dyDescent="0.2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3"/>
      <c r="R505" s="43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</row>
    <row r="506" spans="1:28" x14ac:dyDescent="0.25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3"/>
      <c r="R506" s="43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</row>
    <row r="507" spans="1:28" x14ac:dyDescent="0.25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3"/>
      <c r="R507" s="43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</row>
    <row r="508" spans="1:28" x14ac:dyDescent="0.25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3"/>
      <c r="R508" s="43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</row>
    <row r="509" spans="1:28" x14ac:dyDescent="0.25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3"/>
      <c r="R509" s="43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</row>
    <row r="510" spans="1:28" x14ac:dyDescent="0.25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3"/>
      <c r="R510" s="43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</row>
    <row r="511" spans="1:28" x14ac:dyDescent="0.25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3"/>
      <c r="R511" s="43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</row>
    <row r="512" spans="1:28" x14ac:dyDescent="0.25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3"/>
      <c r="R512" s="43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</row>
    <row r="513" spans="1:28" x14ac:dyDescent="0.25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3"/>
      <c r="R513" s="43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</row>
    <row r="514" spans="1:28" x14ac:dyDescent="0.25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3"/>
      <c r="R514" s="43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</row>
    <row r="515" spans="1:28" x14ac:dyDescent="0.2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3"/>
      <c r="R515" s="43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</row>
    <row r="516" spans="1:28" x14ac:dyDescent="0.25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3"/>
      <c r="R516" s="43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</row>
    <row r="517" spans="1:28" x14ac:dyDescent="0.25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3"/>
      <c r="R517" s="43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</row>
    <row r="518" spans="1:28" x14ac:dyDescent="0.25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3"/>
      <c r="R518" s="43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</row>
    <row r="519" spans="1:28" x14ac:dyDescent="0.25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3"/>
      <c r="R519" s="43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</row>
    <row r="520" spans="1:28" x14ac:dyDescent="0.25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3"/>
      <c r="R520" s="43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</row>
    <row r="521" spans="1:28" x14ac:dyDescent="0.25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3"/>
      <c r="R521" s="43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</row>
    <row r="522" spans="1:28" x14ac:dyDescent="0.25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3"/>
      <c r="R522" s="43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</row>
    <row r="523" spans="1:28" x14ac:dyDescent="0.25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3"/>
      <c r="R523" s="43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</row>
    <row r="524" spans="1:28" x14ac:dyDescent="0.25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3"/>
      <c r="R524" s="43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</row>
    <row r="525" spans="1:28" x14ac:dyDescent="0.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3"/>
      <c r="R525" s="43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</row>
    <row r="526" spans="1:28" x14ac:dyDescent="0.25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3"/>
      <c r="R526" s="43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</row>
    <row r="527" spans="1:28" x14ac:dyDescent="0.25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3"/>
      <c r="R527" s="43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</row>
    <row r="528" spans="1:28" x14ac:dyDescent="0.25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3"/>
      <c r="R528" s="43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</row>
    <row r="529" spans="1:28" x14ac:dyDescent="0.25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3"/>
      <c r="R529" s="43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</row>
    <row r="530" spans="1:28" x14ac:dyDescent="0.25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3"/>
      <c r="R530" s="43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</row>
    <row r="531" spans="1:28" x14ac:dyDescent="0.25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3"/>
      <c r="R531" s="43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</row>
    <row r="532" spans="1:28" x14ac:dyDescent="0.25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3"/>
      <c r="R532" s="43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</row>
    <row r="533" spans="1:28" x14ac:dyDescent="0.25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3"/>
      <c r="R533" s="43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</row>
    <row r="534" spans="1:28" x14ac:dyDescent="0.25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3"/>
      <c r="R534" s="43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</row>
    <row r="535" spans="1:28" x14ac:dyDescent="0.2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3"/>
      <c r="R535" s="43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</row>
    <row r="536" spans="1:28" x14ac:dyDescent="0.25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3"/>
      <c r="R536" s="43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</row>
    <row r="537" spans="1:28" x14ac:dyDescent="0.25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3"/>
      <c r="R537" s="43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</row>
    <row r="538" spans="1:28" x14ac:dyDescent="0.25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3"/>
      <c r="R538" s="43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</row>
    <row r="539" spans="1:28" x14ac:dyDescent="0.25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3"/>
      <c r="R539" s="43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</row>
    <row r="540" spans="1:28" x14ac:dyDescent="0.25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3"/>
      <c r="R540" s="43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</row>
    <row r="541" spans="1:28" x14ac:dyDescent="0.25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3"/>
      <c r="R541" s="43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</row>
    <row r="542" spans="1:28" x14ac:dyDescent="0.25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3"/>
      <c r="R542" s="43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</row>
    <row r="543" spans="1:28" x14ac:dyDescent="0.25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3"/>
      <c r="R543" s="43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</row>
    <row r="544" spans="1:28" x14ac:dyDescent="0.25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3"/>
      <c r="R544" s="43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</row>
    <row r="545" spans="1:28" x14ac:dyDescent="0.2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3"/>
      <c r="R545" s="43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</row>
    <row r="546" spans="1:28" x14ac:dyDescent="0.25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3"/>
      <c r="R546" s="43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</row>
    <row r="547" spans="1:28" x14ac:dyDescent="0.25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3"/>
      <c r="R547" s="43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</row>
    <row r="548" spans="1:28" x14ac:dyDescent="0.25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3"/>
      <c r="R548" s="43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</row>
    <row r="549" spans="1:28" x14ac:dyDescent="0.25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3"/>
      <c r="R549" s="43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</row>
    <row r="550" spans="1:28" x14ac:dyDescent="0.25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3"/>
      <c r="R550" s="43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</row>
    <row r="551" spans="1:28" x14ac:dyDescent="0.25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3"/>
      <c r="R551" s="43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</row>
    <row r="552" spans="1:28" x14ac:dyDescent="0.25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3"/>
      <c r="R552" s="43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</row>
    <row r="553" spans="1:28" x14ac:dyDescent="0.25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3"/>
      <c r="R553" s="43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</row>
    <row r="554" spans="1:28" x14ac:dyDescent="0.25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3"/>
      <c r="R554" s="43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</row>
    <row r="555" spans="1:28" x14ac:dyDescent="0.2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3"/>
      <c r="R555" s="43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</row>
    <row r="556" spans="1:28" x14ac:dyDescent="0.25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3"/>
      <c r="R556" s="43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</row>
    <row r="557" spans="1:28" x14ac:dyDescent="0.25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3"/>
      <c r="R557" s="43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</row>
    <row r="558" spans="1:28" x14ac:dyDescent="0.25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3"/>
      <c r="R558" s="43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</row>
    <row r="559" spans="1:28" x14ac:dyDescent="0.25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3"/>
      <c r="R559" s="43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</row>
    <row r="560" spans="1:28" x14ac:dyDescent="0.25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3"/>
      <c r="R560" s="43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</row>
    <row r="561" spans="1:28" x14ac:dyDescent="0.25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3"/>
      <c r="R561" s="43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</row>
    <row r="562" spans="1:28" x14ac:dyDescent="0.25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3"/>
      <c r="R562" s="43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</row>
    <row r="563" spans="1:28" x14ac:dyDescent="0.25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3"/>
      <c r="R563" s="43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</row>
    <row r="564" spans="1:28" x14ac:dyDescent="0.25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3"/>
      <c r="R564" s="43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</row>
    <row r="565" spans="1:28" x14ac:dyDescent="0.2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3"/>
      <c r="R565" s="43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</row>
    <row r="566" spans="1:28" x14ac:dyDescent="0.25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3"/>
      <c r="R566" s="43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</row>
    <row r="567" spans="1:28" x14ac:dyDescent="0.25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3"/>
      <c r="R567" s="43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</row>
    <row r="568" spans="1:28" x14ac:dyDescent="0.25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3"/>
      <c r="R568" s="43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</row>
    <row r="569" spans="1:28" x14ac:dyDescent="0.25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3"/>
      <c r="R569" s="43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</row>
    <row r="570" spans="1:28" x14ac:dyDescent="0.25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3"/>
      <c r="R570" s="43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</row>
    <row r="571" spans="1:28" x14ac:dyDescent="0.25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3"/>
      <c r="R571" s="43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</row>
    <row r="572" spans="1:28" x14ac:dyDescent="0.25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3"/>
      <c r="R572" s="43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</row>
    <row r="573" spans="1:28" x14ac:dyDescent="0.25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3"/>
      <c r="R573" s="43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</row>
    <row r="574" spans="1:28" x14ac:dyDescent="0.25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3"/>
      <c r="R574" s="43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</row>
    <row r="575" spans="1:28" x14ac:dyDescent="0.2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3"/>
      <c r="R575" s="43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</row>
    <row r="576" spans="1:28" x14ac:dyDescent="0.25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3"/>
      <c r="R576" s="43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</row>
    <row r="577" spans="1:28" x14ac:dyDescent="0.25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3"/>
      <c r="R577" s="43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</row>
    <row r="578" spans="1:28" x14ac:dyDescent="0.25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3"/>
      <c r="R578" s="43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</row>
    <row r="579" spans="1:28" x14ac:dyDescent="0.25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3"/>
      <c r="R579" s="43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</row>
    <row r="580" spans="1:28" x14ac:dyDescent="0.25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3"/>
      <c r="R580" s="43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</row>
    <row r="581" spans="1:28" x14ac:dyDescent="0.25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3"/>
      <c r="R581" s="43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</row>
    <row r="582" spans="1:28" x14ac:dyDescent="0.25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3"/>
      <c r="R582" s="43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</row>
    <row r="583" spans="1:28" x14ac:dyDescent="0.25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3"/>
      <c r="R583" s="43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</row>
    <row r="584" spans="1:28" x14ac:dyDescent="0.25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3"/>
      <c r="R584" s="43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</row>
    <row r="585" spans="1:28" x14ac:dyDescent="0.2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3"/>
      <c r="R585" s="43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</row>
    <row r="586" spans="1:28" x14ac:dyDescent="0.25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3"/>
      <c r="R586" s="43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</row>
    <row r="587" spans="1:28" x14ac:dyDescent="0.25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3"/>
      <c r="R587" s="43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</row>
    <row r="588" spans="1:28" x14ac:dyDescent="0.25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3"/>
      <c r="R588" s="43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</row>
    <row r="589" spans="1:28" x14ac:dyDescent="0.25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3"/>
      <c r="R589" s="43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</row>
    <row r="590" spans="1:28" x14ac:dyDescent="0.25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3"/>
      <c r="R590" s="43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</row>
    <row r="591" spans="1:28" x14ac:dyDescent="0.25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3"/>
      <c r="R591" s="43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</row>
    <row r="592" spans="1:28" x14ac:dyDescent="0.25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3"/>
      <c r="R592" s="43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</row>
    <row r="593" spans="1:28" x14ac:dyDescent="0.25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3"/>
      <c r="R593" s="43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</row>
    <row r="594" spans="1:28" x14ac:dyDescent="0.25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3"/>
      <c r="R594" s="43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</row>
    <row r="595" spans="1:28" x14ac:dyDescent="0.2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3"/>
      <c r="R595" s="43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</row>
    <row r="596" spans="1:28" x14ac:dyDescent="0.25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3"/>
      <c r="R596" s="43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</row>
    <row r="597" spans="1:28" x14ac:dyDescent="0.25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3"/>
      <c r="R597" s="43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</row>
    <row r="598" spans="1:28" x14ac:dyDescent="0.25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3"/>
      <c r="R598" s="43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</row>
    <row r="599" spans="1:28" x14ac:dyDescent="0.25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3"/>
      <c r="R599" s="43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</row>
    <row r="600" spans="1:28" x14ac:dyDescent="0.25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3"/>
      <c r="R600" s="43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</row>
    <row r="601" spans="1:28" x14ac:dyDescent="0.25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3"/>
      <c r="R601" s="43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</row>
    <row r="602" spans="1:28" x14ac:dyDescent="0.25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3"/>
      <c r="R602" s="43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</row>
    <row r="603" spans="1:28" x14ac:dyDescent="0.25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3"/>
      <c r="R603" s="43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</row>
    <row r="604" spans="1:28" x14ac:dyDescent="0.25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3"/>
      <c r="R604" s="43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</row>
    <row r="605" spans="1:28" x14ac:dyDescent="0.2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3"/>
      <c r="R605" s="43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</row>
    <row r="606" spans="1:28" x14ac:dyDescent="0.25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3"/>
      <c r="R606" s="43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</row>
    <row r="607" spans="1:28" x14ac:dyDescent="0.25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3"/>
      <c r="R607" s="43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</row>
    <row r="608" spans="1:28" x14ac:dyDescent="0.25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3"/>
      <c r="R608" s="43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</row>
    <row r="609" spans="1:28" x14ac:dyDescent="0.25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3"/>
      <c r="R609" s="43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</row>
    <row r="610" spans="1:28" x14ac:dyDescent="0.25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3"/>
      <c r="R610" s="43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</row>
    <row r="611" spans="1:28" x14ac:dyDescent="0.25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3"/>
      <c r="R611" s="43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</row>
    <row r="612" spans="1:28" x14ac:dyDescent="0.25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3"/>
      <c r="R612" s="43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</row>
    <row r="613" spans="1:28" x14ac:dyDescent="0.25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3"/>
      <c r="R613" s="43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</row>
    <row r="614" spans="1:28" x14ac:dyDescent="0.25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3"/>
      <c r="R614" s="43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</row>
    <row r="615" spans="1:28" x14ac:dyDescent="0.2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3"/>
      <c r="R615" s="43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</row>
    <row r="616" spans="1:28" x14ac:dyDescent="0.25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3"/>
      <c r="R616" s="43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</row>
    <row r="617" spans="1:28" x14ac:dyDescent="0.25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3"/>
      <c r="R617" s="43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</row>
    <row r="618" spans="1:28" x14ac:dyDescent="0.25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3"/>
      <c r="R618" s="43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</row>
    <row r="619" spans="1:28" x14ac:dyDescent="0.25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3"/>
      <c r="R619" s="43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</row>
    <row r="620" spans="1:28" x14ac:dyDescent="0.25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3"/>
      <c r="R620" s="43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</row>
    <row r="621" spans="1:28" x14ac:dyDescent="0.25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3"/>
      <c r="R621" s="43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</row>
    <row r="622" spans="1:28" x14ac:dyDescent="0.25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3"/>
      <c r="R622" s="43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</row>
    <row r="623" spans="1:28" x14ac:dyDescent="0.25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3"/>
      <c r="R623" s="43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</row>
    <row r="624" spans="1:28" x14ac:dyDescent="0.25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3"/>
      <c r="R624" s="43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</row>
    <row r="625" spans="1:28" x14ac:dyDescent="0.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3"/>
      <c r="R625" s="43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</row>
    <row r="626" spans="1:28" x14ac:dyDescent="0.25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3"/>
      <c r="R626" s="43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</row>
    <row r="627" spans="1:28" x14ac:dyDescent="0.25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3"/>
      <c r="R627" s="43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</row>
    <row r="628" spans="1:28" x14ac:dyDescent="0.25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3"/>
      <c r="R628" s="43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</row>
    <row r="629" spans="1:28" x14ac:dyDescent="0.25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3"/>
      <c r="R629" s="43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</row>
    <row r="630" spans="1:28" x14ac:dyDescent="0.25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3"/>
      <c r="R630" s="43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</row>
    <row r="631" spans="1:28" x14ac:dyDescent="0.25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3"/>
      <c r="R631" s="43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</row>
    <row r="632" spans="1:28" x14ac:dyDescent="0.25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3"/>
      <c r="R632" s="43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</row>
    <row r="633" spans="1:28" x14ac:dyDescent="0.25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3"/>
      <c r="R633" s="43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</row>
    <row r="634" spans="1:28" x14ac:dyDescent="0.25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3"/>
      <c r="R634" s="43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</row>
    <row r="635" spans="1:28" x14ac:dyDescent="0.2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3"/>
      <c r="R635" s="43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</row>
    <row r="636" spans="1:28" x14ac:dyDescent="0.25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3"/>
      <c r="R636" s="43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</row>
    <row r="637" spans="1:28" x14ac:dyDescent="0.25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3"/>
      <c r="R637" s="43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</row>
    <row r="638" spans="1:28" x14ac:dyDescent="0.25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3"/>
      <c r="R638" s="43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</row>
    <row r="639" spans="1:28" x14ac:dyDescent="0.25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3"/>
      <c r="R639" s="43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</row>
    <row r="640" spans="1:28" x14ac:dyDescent="0.25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3"/>
      <c r="R640" s="43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</row>
    <row r="641" spans="1:28" x14ac:dyDescent="0.25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3"/>
      <c r="R641" s="43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</row>
    <row r="642" spans="1:28" x14ac:dyDescent="0.25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3"/>
      <c r="R642" s="43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</row>
    <row r="643" spans="1:28" x14ac:dyDescent="0.25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3"/>
      <c r="R643" s="43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</row>
    <row r="644" spans="1:28" x14ac:dyDescent="0.25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3"/>
      <c r="R644" s="43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</row>
    <row r="645" spans="1:28" x14ac:dyDescent="0.2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3"/>
      <c r="R645" s="43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</row>
    <row r="646" spans="1:28" x14ac:dyDescent="0.25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3"/>
      <c r="R646" s="43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</row>
    <row r="647" spans="1:28" x14ac:dyDescent="0.25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3"/>
      <c r="R647" s="43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</row>
    <row r="648" spans="1:28" x14ac:dyDescent="0.25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3"/>
      <c r="R648" s="43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</row>
    <row r="649" spans="1:28" x14ac:dyDescent="0.25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3"/>
      <c r="R649" s="43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</row>
    <row r="650" spans="1:28" x14ac:dyDescent="0.25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3"/>
      <c r="R650" s="43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</row>
    <row r="651" spans="1:28" x14ac:dyDescent="0.25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3"/>
      <c r="R651" s="43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</row>
    <row r="652" spans="1:28" x14ac:dyDescent="0.25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3"/>
      <c r="R652" s="43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</row>
    <row r="653" spans="1:28" x14ac:dyDescent="0.25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3"/>
      <c r="R653" s="43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</row>
    <row r="654" spans="1:28" x14ac:dyDescent="0.25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3"/>
      <c r="R654" s="43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</row>
    <row r="655" spans="1:28" x14ac:dyDescent="0.2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3"/>
      <c r="R655" s="43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</row>
    <row r="656" spans="1:28" x14ac:dyDescent="0.25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3"/>
      <c r="R656" s="43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</row>
    <row r="657" spans="1:28" x14ac:dyDescent="0.25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3"/>
      <c r="R657" s="43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</row>
    <row r="658" spans="1:28" x14ac:dyDescent="0.25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3"/>
      <c r="R658" s="43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</row>
    <row r="659" spans="1:28" x14ac:dyDescent="0.25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3"/>
      <c r="R659" s="43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</row>
    <row r="660" spans="1:28" x14ac:dyDescent="0.25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3"/>
      <c r="R660" s="43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</row>
    <row r="661" spans="1:28" x14ac:dyDescent="0.25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3"/>
      <c r="R661" s="43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</row>
    <row r="662" spans="1:28" x14ac:dyDescent="0.25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3"/>
      <c r="R662" s="43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</row>
    <row r="663" spans="1:28" x14ac:dyDescent="0.25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3"/>
      <c r="R663" s="43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</row>
    <row r="664" spans="1:28" x14ac:dyDescent="0.25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3"/>
      <c r="R664" s="43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</row>
    <row r="665" spans="1:28" x14ac:dyDescent="0.2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3"/>
      <c r="R665" s="43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</row>
    <row r="666" spans="1:28" x14ac:dyDescent="0.25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3"/>
      <c r="R666" s="43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</row>
    <row r="667" spans="1:28" x14ac:dyDescent="0.25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3"/>
      <c r="R667" s="43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</row>
    <row r="668" spans="1:28" x14ac:dyDescent="0.25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3"/>
      <c r="R668" s="43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</row>
    <row r="669" spans="1:28" x14ac:dyDescent="0.25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3"/>
      <c r="R669" s="43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</row>
    <row r="670" spans="1:28" x14ac:dyDescent="0.25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3"/>
      <c r="R670" s="43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</row>
    <row r="671" spans="1:28" x14ac:dyDescent="0.25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3"/>
      <c r="R671" s="43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</row>
    <row r="672" spans="1:28" x14ac:dyDescent="0.25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3"/>
      <c r="R672" s="43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</row>
    <row r="673" spans="1:28" x14ac:dyDescent="0.25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3"/>
      <c r="R673" s="43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</row>
    <row r="674" spans="1:28" x14ac:dyDescent="0.25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3"/>
      <c r="R674" s="43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</row>
    <row r="675" spans="1:28" x14ac:dyDescent="0.2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3"/>
      <c r="R675" s="43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</row>
    <row r="676" spans="1:28" x14ac:dyDescent="0.25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3"/>
      <c r="R676" s="43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</row>
    <row r="677" spans="1:28" x14ac:dyDescent="0.25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3"/>
      <c r="R677" s="43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</row>
    <row r="678" spans="1:28" x14ac:dyDescent="0.25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3"/>
      <c r="R678" s="43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</row>
    <row r="679" spans="1:28" x14ac:dyDescent="0.25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3"/>
      <c r="R679" s="43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</row>
    <row r="680" spans="1:28" x14ac:dyDescent="0.25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3"/>
      <c r="R680" s="43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</row>
    <row r="681" spans="1:28" x14ac:dyDescent="0.25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3"/>
      <c r="R681" s="43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</row>
    <row r="682" spans="1:28" x14ac:dyDescent="0.25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3"/>
      <c r="R682" s="43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</row>
    <row r="683" spans="1:28" x14ac:dyDescent="0.25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3"/>
      <c r="R683" s="43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</row>
    <row r="684" spans="1:28" x14ac:dyDescent="0.25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3"/>
      <c r="R684" s="43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</row>
    <row r="685" spans="1:28" x14ac:dyDescent="0.2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3"/>
      <c r="R685" s="43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</row>
    <row r="686" spans="1:28" x14ac:dyDescent="0.25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3"/>
      <c r="R686" s="43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</row>
    <row r="687" spans="1:28" x14ac:dyDescent="0.25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3"/>
      <c r="R687" s="43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</row>
    <row r="688" spans="1:28" x14ac:dyDescent="0.25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3"/>
      <c r="R688" s="43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</row>
    <row r="689" spans="1:28" x14ac:dyDescent="0.25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3"/>
      <c r="R689" s="43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</row>
    <row r="690" spans="1:28" x14ac:dyDescent="0.25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3"/>
      <c r="R690" s="43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</row>
    <row r="691" spans="1:28" x14ac:dyDescent="0.25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3"/>
      <c r="R691" s="43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</row>
    <row r="692" spans="1:28" x14ac:dyDescent="0.25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3"/>
      <c r="R692" s="43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</row>
    <row r="693" spans="1:28" x14ac:dyDescent="0.25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3"/>
      <c r="R693" s="43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</row>
    <row r="694" spans="1:28" x14ac:dyDescent="0.25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3"/>
      <c r="R694" s="43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</row>
    <row r="695" spans="1:28" x14ac:dyDescent="0.2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3"/>
      <c r="R695" s="43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</row>
    <row r="696" spans="1:28" x14ac:dyDescent="0.25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3"/>
      <c r="R696" s="43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</row>
    <row r="697" spans="1:28" x14ac:dyDescent="0.25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3"/>
      <c r="R697" s="43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</row>
    <row r="698" spans="1:28" x14ac:dyDescent="0.25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3"/>
      <c r="R698" s="43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</row>
    <row r="699" spans="1:28" x14ac:dyDescent="0.25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3"/>
      <c r="R699" s="43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</row>
    <row r="700" spans="1:28" x14ac:dyDescent="0.25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3"/>
      <c r="R700" s="43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</row>
    <row r="701" spans="1:28" x14ac:dyDescent="0.25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3"/>
      <c r="R701" s="43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</row>
    <row r="702" spans="1:28" x14ac:dyDescent="0.25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3"/>
      <c r="R702" s="43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</row>
    <row r="703" spans="1:28" x14ac:dyDescent="0.25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3"/>
      <c r="R703" s="43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</row>
    <row r="704" spans="1:28" x14ac:dyDescent="0.25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3"/>
      <c r="R704" s="43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</row>
    <row r="705" spans="1:28" x14ac:dyDescent="0.2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3"/>
      <c r="R705" s="43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</row>
    <row r="706" spans="1:28" x14ac:dyDescent="0.25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3"/>
      <c r="R706" s="43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</row>
    <row r="707" spans="1:28" x14ac:dyDescent="0.25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3"/>
      <c r="R707" s="43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</row>
    <row r="708" spans="1:28" x14ac:dyDescent="0.25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3"/>
      <c r="R708" s="43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</row>
    <row r="709" spans="1:28" x14ac:dyDescent="0.25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3"/>
      <c r="R709" s="43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</row>
    <row r="710" spans="1:28" x14ac:dyDescent="0.25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3"/>
      <c r="R710" s="43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</row>
    <row r="711" spans="1:28" x14ac:dyDescent="0.25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3"/>
      <c r="R711" s="43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</row>
    <row r="712" spans="1:28" x14ac:dyDescent="0.25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3"/>
      <c r="R712" s="43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</row>
    <row r="713" spans="1:28" x14ac:dyDescent="0.25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3"/>
      <c r="R713" s="43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</row>
    <row r="714" spans="1:28" x14ac:dyDescent="0.25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3"/>
      <c r="R714" s="43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</row>
    <row r="715" spans="1:28" x14ac:dyDescent="0.2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3"/>
      <c r="R715" s="43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</row>
    <row r="716" spans="1:28" x14ac:dyDescent="0.25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3"/>
      <c r="R716" s="43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</row>
    <row r="717" spans="1:28" x14ac:dyDescent="0.25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3"/>
      <c r="R717" s="43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</row>
    <row r="718" spans="1:28" x14ac:dyDescent="0.25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3"/>
      <c r="R718" s="43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</row>
    <row r="719" spans="1:28" x14ac:dyDescent="0.25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3"/>
      <c r="R719" s="43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</row>
    <row r="720" spans="1:28" x14ac:dyDescent="0.25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3"/>
      <c r="R720" s="43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</row>
    <row r="721" spans="1:28" x14ac:dyDescent="0.25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3"/>
      <c r="R721" s="43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</row>
    <row r="722" spans="1:28" x14ac:dyDescent="0.25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3"/>
      <c r="R722" s="43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</row>
    <row r="723" spans="1:28" x14ac:dyDescent="0.25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3"/>
      <c r="R723" s="43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</row>
    <row r="724" spans="1:28" x14ac:dyDescent="0.25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3"/>
      <c r="R724" s="43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</row>
    <row r="725" spans="1:28" x14ac:dyDescent="0.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3"/>
      <c r="R725" s="43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</row>
    <row r="726" spans="1:28" x14ac:dyDescent="0.25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3"/>
      <c r="R726" s="43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</row>
    <row r="727" spans="1:28" x14ac:dyDescent="0.25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3"/>
      <c r="R727" s="43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</row>
    <row r="728" spans="1:28" x14ac:dyDescent="0.25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3"/>
      <c r="R728" s="43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</row>
    <row r="729" spans="1:28" x14ac:dyDescent="0.25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3"/>
      <c r="R729" s="43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</row>
    <row r="730" spans="1:28" x14ac:dyDescent="0.25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3"/>
      <c r="R730" s="43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</row>
    <row r="731" spans="1:28" x14ac:dyDescent="0.25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3"/>
      <c r="R731" s="43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</row>
    <row r="732" spans="1:28" x14ac:dyDescent="0.25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3"/>
      <c r="R732" s="43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</row>
    <row r="733" spans="1:28" x14ac:dyDescent="0.25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3"/>
      <c r="R733" s="43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</row>
    <row r="734" spans="1:28" x14ac:dyDescent="0.25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3"/>
      <c r="R734" s="43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</row>
    <row r="735" spans="1:28" x14ac:dyDescent="0.2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3"/>
      <c r="R735" s="43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</row>
    <row r="736" spans="1:28" x14ac:dyDescent="0.25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3"/>
      <c r="R736" s="43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</row>
    <row r="737" spans="1:28" x14ac:dyDescent="0.25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3"/>
      <c r="R737" s="43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</row>
    <row r="738" spans="1:28" x14ac:dyDescent="0.25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3"/>
      <c r="R738" s="43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</row>
    <row r="739" spans="1:28" x14ac:dyDescent="0.25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3"/>
      <c r="R739" s="43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</row>
    <row r="740" spans="1:28" x14ac:dyDescent="0.25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3"/>
      <c r="R740" s="43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</row>
    <row r="741" spans="1:28" x14ac:dyDescent="0.25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3"/>
      <c r="R741" s="43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</row>
    <row r="742" spans="1:28" x14ac:dyDescent="0.25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3"/>
      <c r="R742" s="43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</row>
    <row r="743" spans="1:28" x14ac:dyDescent="0.25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3"/>
      <c r="R743" s="43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</row>
    <row r="744" spans="1:28" x14ac:dyDescent="0.25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3"/>
      <c r="R744" s="43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</row>
    <row r="745" spans="1:28" x14ac:dyDescent="0.2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3"/>
      <c r="R745" s="43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</row>
    <row r="746" spans="1:28" x14ac:dyDescent="0.25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3"/>
      <c r="R746" s="43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</row>
    <row r="747" spans="1:28" x14ac:dyDescent="0.25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3"/>
      <c r="R747" s="43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</row>
    <row r="748" spans="1:28" x14ac:dyDescent="0.25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3"/>
      <c r="R748" s="43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</row>
    <row r="749" spans="1:28" x14ac:dyDescent="0.25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3"/>
      <c r="R749" s="43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</row>
    <row r="750" spans="1:28" x14ac:dyDescent="0.25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3"/>
      <c r="R750" s="43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</row>
    <row r="751" spans="1:28" x14ac:dyDescent="0.25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3"/>
      <c r="R751" s="43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</row>
    <row r="752" spans="1:28" x14ac:dyDescent="0.25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3"/>
      <c r="R752" s="43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</row>
    <row r="753" spans="1:28" x14ac:dyDescent="0.25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3"/>
      <c r="R753" s="43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</row>
    <row r="754" spans="1:28" x14ac:dyDescent="0.25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3"/>
      <c r="R754" s="43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</row>
    <row r="755" spans="1:28" x14ac:dyDescent="0.2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3"/>
      <c r="R755" s="43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</row>
    <row r="756" spans="1:28" x14ac:dyDescent="0.25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3"/>
      <c r="R756" s="43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</row>
    <row r="757" spans="1:28" x14ac:dyDescent="0.25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3"/>
      <c r="R757" s="43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</row>
    <row r="758" spans="1:28" x14ac:dyDescent="0.25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3"/>
      <c r="R758" s="43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</row>
    <row r="759" spans="1:28" x14ac:dyDescent="0.25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3"/>
      <c r="R759" s="43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</row>
    <row r="760" spans="1:28" x14ac:dyDescent="0.25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3"/>
      <c r="R760" s="43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</row>
    <row r="761" spans="1:28" x14ac:dyDescent="0.25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3"/>
      <c r="R761" s="43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</row>
    <row r="762" spans="1:28" x14ac:dyDescent="0.25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3"/>
      <c r="R762" s="43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</row>
    <row r="763" spans="1:28" x14ac:dyDescent="0.25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3"/>
      <c r="R763" s="43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</row>
    <row r="764" spans="1:28" x14ac:dyDescent="0.25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3"/>
      <c r="R764" s="43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</row>
    <row r="765" spans="1:28" x14ac:dyDescent="0.2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3"/>
      <c r="R765" s="43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</row>
    <row r="766" spans="1:28" x14ac:dyDescent="0.25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3"/>
      <c r="R766" s="43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</row>
    <row r="767" spans="1:28" x14ac:dyDescent="0.25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3"/>
      <c r="R767" s="43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</row>
    <row r="768" spans="1:28" x14ac:dyDescent="0.25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3"/>
      <c r="R768" s="43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</row>
    <row r="769" spans="1:28" x14ac:dyDescent="0.25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3"/>
      <c r="R769" s="43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</row>
    <row r="770" spans="1:28" x14ac:dyDescent="0.25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3"/>
      <c r="R770" s="43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</row>
    <row r="771" spans="1:28" x14ac:dyDescent="0.25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3"/>
      <c r="R771" s="43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</row>
    <row r="772" spans="1:28" x14ac:dyDescent="0.25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3"/>
      <c r="R772" s="43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</row>
    <row r="773" spans="1:28" x14ac:dyDescent="0.25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3"/>
      <c r="R773" s="43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</row>
    <row r="774" spans="1:28" x14ac:dyDescent="0.25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3"/>
      <c r="R774" s="43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</row>
    <row r="775" spans="1:28" x14ac:dyDescent="0.2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3"/>
      <c r="R775" s="43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</row>
    <row r="776" spans="1:28" x14ac:dyDescent="0.25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3"/>
      <c r="R776" s="43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</row>
    <row r="777" spans="1:28" x14ac:dyDescent="0.25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3"/>
      <c r="R777" s="43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</row>
    <row r="778" spans="1:28" x14ac:dyDescent="0.25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3"/>
      <c r="R778" s="43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</row>
    <row r="779" spans="1:28" x14ac:dyDescent="0.25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3"/>
      <c r="R779" s="43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</row>
    <row r="780" spans="1:28" x14ac:dyDescent="0.25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3"/>
      <c r="R780" s="43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</row>
    <row r="781" spans="1:28" x14ac:dyDescent="0.25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3"/>
      <c r="R781" s="43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</row>
    <row r="782" spans="1:28" x14ac:dyDescent="0.25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3"/>
      <c r="R782" s="43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</row>
    <row r="783" spans="1:28" x14ac:dyDescent="0.25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3"/>
      <c r="R783" s="43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</row>
    <row r="784" spans="1:28" x14ac:dyDescent="0.25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3"/>
      <c r="R784" s="43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</row>
    <row r="785" spans="1:28" x14ac:dyDescent="0.2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3"/>
      <c r="R785" s="43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</row>
    <row r="786" spans="1:28" x14ac:dyDescent="0.25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3"/>
      <c r="R786" s="43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</row>
    <row r="787" spans="1:28" x14ac:dyDescent="0.25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3"/>
      <c r="R787" s="43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</row>
    <row r="788" spans="1:28" x14ac:dyDescent="0.25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3"/>
      <c r="R788" s="43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</row>
    <row r="789" spans="1:28" x14ac:dyDescent="0.25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3"/>
      <c r="R789" s="43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</row>
    <row r="790" spans="1:28" x14ac:dyDescent="0.25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3"/>
      <c r="R790" s="43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</row>
    <row r="791" spans="1:28" x14ac:dyDescent="0.25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3"/>
      <c r="R791" s="43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</row>
    <row r="792" spans="1:28" x14ac:dyDescent="0.25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3"/>
      <c r="R792" s="43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</row>
    <row r="793" spans="1:28" x14ac:dyDescent="0.25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3"/>
      <c r="R793" s="43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</row>
    <row r="794" spans="1:28" x14ac:dyDescent="0.25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3"/>
      <c r="R794" s="43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</row>
    <row r="795" spans="1:28" x14ac:dyDescent="0.2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3"/>
      <c r="R795" s="43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</row>
    <row r="796" spans="1:28" x14ac:dyDescent="0.25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3"/>
      <c r="R796" s="43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</row>
    <row r="797" spans="1:28" x14ac:dyDescent="0.25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3"/>
      <c r="R797" s="43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</row>
    <row r="798" spans="1:28" x14ac:dyDescent="0.25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3"/>
      <c r="R798" s="43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</row>
    <row r="799" spans="1:28" x14ac:dyDescent="0.25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3"/>
      <c r="R799" s="43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</row>
    <row r="800" spans="1:28" x14ac:dyDescent="0.25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3"/>
      <c r="R800" s="43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</row>
    <row r="801" spans="1:28" x14ac:dyDescent="0.25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3"/>
      <c r="R801" s="43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</row>
    <row r="802" spans="1:28" x14ac:dyDescent="0.25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3"/>
      <c r="R802" s="43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</row>
    <row r="803" spans="1:28" x14ac:dyDescent="0.25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3"/>
      <c r="R803" s="43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</row>
    <row r="804" spans="1:28" x14ac:dyDescent="0.25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3"/>
      <c r="R804" s="43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</row>
    <row r="805" spans="1:28" x14ac:dyDescent="0.2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3"/>
      <c r="R805" s="43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</row>
    <row r="806" spans="1:28" x14ac:dyDescent="0.25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3"/>
      <c r="R806" s="43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</row>
    <row r="807" spans="1:28" x14ac:dyDescent="0.25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3"/>
      <c r="R807" s="43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</row>
    <row r="808" spans="1:28" x14ac:dyDescent="0.25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3"/>
      <c r="R808" s="43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</row>
    <row r="809" spans="1:28" x14ac:dyDescent="0.25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3"/>
      <c r="R809" s="43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</row>
    <row r="810" spans="1:28" x14ac:dyDescent="0.25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3"/>
      <c r="R810" s="43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</row>
    <row r="811" spans="1:28" x14ac:dyDescent="0.25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3"/>
      <c r="R811" s="43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</row>
    <row r="812" spans="1:28" x14ac:dyDescent="0.25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3"/>
      <c r="R812" s="43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</row>
    <row r="813" spans="1:28" x14ac:dyDescent="0.25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3"/>
      <c r="R813" s="43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</row>
    <row r="814" spans="1:28" x14ac:dyDescent="0.25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3"/>
      <c r="R814" s="43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</row>
    <row r="815" spans="1:28" x14ac:dyDescent="0.2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3"/>
      <c r="R815" s="43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</row>
    <row r="816" spans="1:28" x14ac:dyDescent="0.25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3"/>
      <c r="R816" s="43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</row>
    <row r="817" spans="1:28" x14ac:dyDescent="0.25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3"/>
      <c r="R817" s="43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</row>
    <row r="818" spans="1:28" x14ac:dyDescent="0.25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3"/>
      <c r="R818" s="43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</row>
    <row r="819" spans="1:28" x14ac:dyDescent="0.25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3"/>
      <c r="R819" s="43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</row>
    <row r="820" spans="1:28" x14ac:dyDescent="0.25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3"/>
      <c r="R820" s="43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</row>
    <row r="821" spans="1:28" x14ac:dyDescent="0.25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3"/>
      <c r="R821" s="43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</row>
    <row r="822" spans="1:28" x14ac:dyDescent="0.25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3"/>
      <c r="R822" s="43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</row>
    <row r="823" spans="1:28" x14ac:dyDescent="0.25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3"/>
      <c r="R823" s="43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</row>
    <row r="824" spans="1:28" x14ac:dyDescent="0.25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3"/>
      <c r="R824" s="43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</row>
    <row r="825" spans="1:28" x14ac:dyDescent="0.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3"/>
      <c r="R825" s="43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</row>
    <row r="826" spans="1:28" x14ac:dyDescent="0.25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3"/>
      <c r="R826" s="43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</row>
    <row r="827" spans="1:28" x14ac:dyDescent="0.25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3"/>
      <c r="R827" s="43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</row>
    <row r="828" spans="1:28" x14ac:dyDescent="0.25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3"/>
      <c r="R828" s="43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</row>
    <row r="829" spans="1:28" x14ac:dyDescent="0.25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3"/>
      <c r="R829" s="43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</row>
    <row r="830" spans="1:28" x14ac:dyDescent="0.25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3"/>
      <c r="R830" s="43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</row>
    <row r="831" spans="1:28" x14ac:dyDescent="0.25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3"/>
      <c r="R831" s="43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</row>
    <row r="832" spans="1:28" x14ac:dyDescent="0.25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3"/>
      <c r="R832" s="43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</row>
    <row r="833" spans="1:28" x14ac:dyDescent="0.25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3"/>
      <c r="R833" s="43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</row>
    <row r="834" spans="1:28" x14ac:dyDescent="0.25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3"/>
      <c r="R834" s="43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</row>
    <row r="835" spans="1:28" x14ac:dyDescent="0.2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3"/>
      <c r="R835" s="43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</row>
    <row r="836" spans="1:28" x14ac:dyDescent="0.25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3"/>
      <c r="R836" s="43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</row>
    <row r="837" spans="1:28" x14ac:dyDescent="0.25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3"/>
      <c r="R837" s="43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</row>
    <row r="838" spans="1:28" x14ac:dyDescent="0.25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3"/>
      <c r="R838" s="43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</row>
    <row r="839" spans="1:28" x14ac:dyDescent="0.25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3"/>
      <c r="R839" s="43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</row>
    <row r="840" spans="1:28" x14ac:dyDescent="0.25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3"/>
      <c r="R840" s="43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</row>
    <row r="841" spans="1:28" x14ac:dyDescent="0.25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3"/>
      <c r="R841" s="43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</row>
    <row r="842" spans="1:28" x14ac:dyDescent="0.25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3"/>
      <c r="R842" s="43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</row>
    <row r="843" spans="1:28" x14ac:dyDescent="0.25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3"/>
      <c r="R843" s="43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</row>
    <row r="844" spans="1:28" x14ac:dyDescent="0.25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3"/>
      <c r="R844" s="43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</row>
    <row r="845" spans="1:28" x14ac:dyDescent="0.2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3"/>
      <c r="R845" s="43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</row>
    <row r="846" spans="1:28" x14ac:dyDescent="0.25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3"/>
      <c r="R846" s="43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</row>
    <row r="847" spans="1:28" x14ac:dyDescent="0.25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3"/>
      <c r="R847" s="43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</row>
    <row r="848" spans="1:28" x14ac:dyDescent="0.25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3"/>
      <c r="R848" s="43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</row>
    <row r="849" spans="1:28" x14ac:dyDescent="0.25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3"/>
      <c r="R849" s="43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</row>
    <row r="850" spans="1:28" x14ac:dyDescent="0.25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3"/>
      <c r="R850" s="43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</row>
    <row r="851" spans="1:28" x14ac:dyDescent="0.25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3"/>
      <c r="R851" s="43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</row>
    <row r="852" spans="1:28" x14ac:dyDescent="0.25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3"/>
      <c r="R852" s="43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</row>
    <row r="853" spans="1:28" x14ac:dyDescent="0.25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3"/>
      <c r="R853" s="43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</row>
    <row r="854" spans="1:28" x14ac:dyDescent="0.25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3"/>
      <c r="R854" s="43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</row>
    <row r="855" spans="1:28" x14ac:dyDescent="0.2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3"/>
      <c r="R855" s="43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</row>
    <row r="856" spans="1:28" x14ac:dyDescent="0.25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3"/>
      <c r="R856" s="43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</row>
    <row r="857" spans="1:28" x14ac:dyDescent="0.25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3"/>
      <c r="R857" s="43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</row>
    <row r="858" spans="1:28" x14ac:dyDescent="0.25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3"/>
      <c r="R858" s="43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</row>
    <row r="859" spans="1:28" x14ac:dyDescent="0.25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3"/>
      <c r="R859" s="43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</row>
    <row r="860" spans="1:28" x14ac:dyDescent="0.25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3"/>
      <c r="R860" s="43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</row>
    <row r="861" spans="1:28" x14ac:dyDescent="0.25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3"/>
      <c r="R861" s="43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</row>
    <row r="862" spans="1:28" x14ac:dyDescent="0.25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3"/>
      <c r="R862" s="43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</row>
    <row r="863" spans="1:28" x14ac:dyDescent="0.25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3"/>
      <c r="R863" s="43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</row>
    <row r="864" spans="1:28" x14ac:dyDescent="0.25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3"/>
      <c r="R864" s="43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</row>
    <row r="865" spans="1:28" x14ac:dyDescent="0.2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3"/>
      <c r="R865" s="43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</row>
    <row r="866" spans="1:28" x14ac:dyDescent="0.25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3"/>
      <c r="R866" s="43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</row>
    <row r="867" spans="1:28" x14ac:dyDescent="0.25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3"/>
      <c r="R867" s="43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</row>
    <row r="868" spans="1:28" x14ac:dyDescent="0.25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3"/>
      <c r="R868" s="43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</row>
    <row r="869" spans="1:28" x14ac:dyDescent="0.25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3"/>
      <c r="R869" s="43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</row>
    <row r="870" spans="1:28" x14ac:dyDescent="0.25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3"/>
      <c r="R870" s="43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</row>
    <row r="871" spans="1:28" x14ac:dyDescent="0.25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3"/>
      <c r="R871" s="43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</row>
    <row r="872" spans="1:28" x14ac:dyDescent="0.25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3"/>
      <c r="R872" s="43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</row>
    <row r="873" spans="1:28" x14ac:dyDescent="0.25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3"/>
      <c r="R873" s="43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</row>
    <row r="874" spans="1:28" x14ac:dyDescent="0.25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3"/>
      <c r="R874" s="43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</row>
    <row r="875" spans="1:28" x14ac:dyDescent="0.2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3"/>
      <c r="R875" s="43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</row>
    <row r="876" spans="1:28" x14ac:dyDescent="0.25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3"/>
      <c r="R876" s="43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</row>
    <row r="877" spans="1:28" x14ac:dyDescent="0.25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3"/>
      <c r="R877" s="43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</row>
    <row r="878" spans="1:28" x14ac:dyDescent="0.25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3"/>
      <c r="R878" s="43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</row>
    <row r="879" spans="1:28" x14ac:dyDescent="0.25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3"/>
      <c r="R879" s="43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</row>
    <row r="880" spans="1:28" x14ac:dyDescent="0.25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3"/>
      <c r="R880" s="43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</row>
    <row r="881" spans="1:28" x14ac:dyDescent="0.25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3"/>
      <c r="R881" s="43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</row>
    <row r="882" spans="1:28" x14ac:dyDescent="0.25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3"/>
      <c r="R882" s="43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</row>
    <row r="883" spans="1:28" x14ac:dyDescent="0.25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3"/>
      <c r="R883" s="43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</row>
    <row r="884" spans="1:28" x14ac:dyDescent="0.25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3"/>
      <c r="R884" s="43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</row>
    <row r="885" spans="1:28" x14ac:dyDescent="0.2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3"/>
      <c r="R885" s="43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</row>
    <row r="886" spans="1:28" x14ac:dyDescent="0.25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3"/>
      <c r="R886" s="43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</row>
    <row r="887" spans="1:28" x14ac:dyDescent="0.25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3"/>
      <c r="R887" s="43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</row>
    <row r="888" spans="1:28" x14ac:dyDescent="0.25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3"/>
      <c r="R888" s="43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</row>
    <row r="889" spans="1:28" x14ac:dyDescent="0.25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3"/>
      <c r="R889" s="43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</row>
    <row r="890" spans="1:28" x14ac:dyDescent="0.25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3"/>
      <c r="R890" s="43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</row>
    <row r="891" spans="1:28" x14ac:dyDescent="0.25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3"/>
      <c r="R891" s="43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</row>
    <row r="892" spans="1:28" x14ac:dyDescent="0.25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3"/>
      <c r="R892" s="43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</row>
    <row r="893" spans="1:28" x14ac:dyDescent="0.25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3"/>
      <c r="R893" s="43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</row>
    <row r="894" spans="1:28" x14ac:dyDescent="0.25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3"/>
      <c r="R894" s="43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</row>
    <row r="895" spans="1:28" x14ac:dyDescent="0.2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3"/>
      <c r="R895" s="43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</row>
    <row r="896" spans="1:28" x14ac:dyDescent="0.25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3"/>
      <c r="R896" s="43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</row>
    <row r="897" spans="1:28" x14ac:dyDescent="0.25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3"/>
      <c r="R897" s="43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</row>
    <row r="898" spans="1:28" x14ac:dyDescent="0.25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3"/>
      <c r="R898" s="43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</row>
    <row r="899" spans="1:28" x14ac:dyDescent="0.25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3"/>
      <c r="R899" s="43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</row>
    <row r="900" spans="1:28" x14ac:dyDescent="0.25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3"/>
      <c r="R900" s="43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</row>
    <row r="901" spans="1:28" x14ac:dyDescent="0.25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3"/>
      <c r="R901" s="43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</row>
    <row r="902" spans="1:28" x14ac:dyDescent="0.25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3"/>
      <c r="R902" s="43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</row>
    <row r="903" spans="1:28" x14ac:dyDescent="0.25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3"/>
      <c r="R903" s="43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</row>
    <row r="904" spans="1:28" x14ac:dyDescent="0.25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3"/>
      <c r="R904" s="43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</row>
    <row r="905" spans="1:28" x14ac:dyDescent="0.2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3"/>
      <c r="R905" s="43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</row>
    <row r="906" spans="1:28" x14ac:dyDescent="0.25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3"/>
      <c r="R906" s="43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</row>
    <row r="907" spans="1:28" x14ac:dyDescent="0.25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3"/>
      <c r="R907" s="43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</row>
    <row r="908" spans="1:28" x14ac:dyDescent="0.25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3"/>
      <c r="R908" s="43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</row>
    <row r="909" spans="1:28" x14ac:dyDescent="0.25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3"/>
      <c r="R909" s="43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</row>
    <row r="910" spans="1:28" x14ac:dyDescent="0.25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3"/>
      <c r="R910" s="43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</row>
    <row r="911" spans="1:28" x14ac:dyDescent="0.25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3"/>
      <c r="R911" s="43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</row>
    <row r="912" spans="1:28" x14ac:dyDescent="0.25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3"/>
      <c r="R912" s="43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</row>
    <row r="913" spans="1:28" x14ac:dyDescent="0.25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3"/>
      <c r="R913" s="43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</row>
    <row r="914" spans="1:28" x14ac:dyDescent="0.25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3"/>
      <c r="R914" s="43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</row>
    <row r="915" spans="1:28" x14ac:dyDescent="0.2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3"/>
      <c r="R915" s="43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</row>
    <row r="916" spans="1:28" x14ac:dyDescent="0.25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3"/>
      <c r="R916" s="43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</row>
    <row r="917" spans="1:28" x14ac:dyDescent="0.25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3"/>
      <c r="R917" s="43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</row>
    <row r="918" spans="1:28" x14ac:dyDescent="0.25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3"/>
      <c r="R918" s="43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</row>
    <row r="919" spans="1:28" x14ac:dyDescent="0.25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3"/>
      <c r="R919" s="43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</row>
    <row r="920" spans="1:28" x14ac:dyDescent="0.25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3"/>
      <c r="R920" s="43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</row>
    <row r="921" spans="1:28" x14ac:dyDescent="0.25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3"/>
      <c r="R921" s="43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</row>
    <row r="922" spans="1:28" x14ac:dyDescent="0.25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3"/>
      <c r="R922" s="43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</row>
    <row r="923" spans="1:28" x14ac:dyDescent="0.25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3"/>
      <c r="R923" s="43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</row>
    <row r="924" spans="1:28" x14ac:dyDescent="0.25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3"/>
      <c r="R924" s="43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</row>
    <row r="925" spans="1:28" x14ac:dyDescent="0.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3"/>
      <c r="R925" s="43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</row>
    <row r="926" spans="1:28" x14ac:dyDescent="0.25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3"/>
      <c r="R926" s="43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</row>
    <row r="927" spans="1:28" x14ac:dyDescent="0.25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3"/>
      <c r="R927" s="43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</row>
    <row r="928" spans="1:28" x14ac:dyDescent="0.25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3"/>
      <c r="R928" s="43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</row>
    <row r="929" spans="1:28" x14ac:dyDescent="0.25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3"/>
      <c r="R929" s="43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</row>
    <row r="930" spans="1:28" x14ac:dyDescent="0.25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3"/>
      <c r="R930" s="43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</row>
    <row r="931" spans="1:28" x14ac:dyDescent="0.25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3"/>
      <c r="R931" s="43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</row>
    <row r="932" spans="1:28" x14ac:dyDescent="0.25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3"/>
      <c r="R932" s="43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</row>
    <row r="933" spans="1:28" x14ac:dyDescent="0.25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3"/>
      <c r="R933" s="43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</row>
    <row r="934" spans="1:28" x14ac:dyDescent="0.25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3"/>
      <c r="R934" s="43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</row>
    <row r="935" spans="1:28" x14ac:dyDescent="0.2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3"/>
      <c r="R935" s="43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</row>
    <row r="936" spans="1:28" x14ac:dyDescent="0.25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3"/>
      <c r="R936" s="43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</row>
    <row r="937" spans="1:28" x14ac:dyDescent="0.25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3"/>
      <c r="R937" s="43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</row>
    <row r="938" spans="1:28" x14ac:dyDescent="0.25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3"/>
      <c r="R938" s="43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</row>
    <row r="939" spans="1:28" x14ac:dyDescent="0.25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3"/>
      <c r="R939" s="43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</row>
    <row r="940" spans="1:28" x14ac:dyDescent="0.25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3"/>
      <c r="R940" s="43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</row>
    <row r="941" spans="1:28" x14ac:dyDescent="0.25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3"/>
      <c r="R941" s="43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</row>
    <row r="942" spans="1:28" x14ac:dyDescent="0.25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3"/>
      <c r="R942" s="43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</row>
    <row r="943" spans="1:28" x14ac:dyDescent="0.25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3"/>
      <c r="R943" s="43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</row>
    <row r="944" spans="1:28" x14ac:dyDescent="0.25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3"/>
      <c r="R944" s="43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</row>
    <row r="945" spans="1:28" x14ac:dyDescent="0.2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3"/>
      <c r="R945" s="43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</row>
    <row r="946" spans="1:28" x14ac:dyDescent="0.25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3"/>
      <c r="R946" s="43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</row>
    <row r="947" spans="1:28" x14ac:dyDescent="0.25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3"/>
      <c r="R947" s="43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</row>
    <row r="948" spans="1:28" x14ac:dyDescent="0.25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3"/>
      <c r="R948" s="43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</row>
    <row r="949" spans="1:28" x14ac:dyDescent="0.25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3"/>
      <c r="R949" s="43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</row>
    <row r="950" spans="1:28" x14ac:dyDescent="0.25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3"/>
      <c r="R950" s="43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</row>
    <row r="951" spans="1:28" x14ac:dyDescent="0.25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3"/>
      <c r="R951" s="43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</row>
    <row r="952" spans="1:28" x14ac:dyDescent="0.25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3"/>
      <c r="R952" s="43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</row>
    <row r="953" spans="1:28" x14ac:dyDescent="0.25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3"/>
      <c r="R953" s="43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</row>
    <row r="954" spans="1:28" x14ac:dyDescent="0.25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3"/>
      <c r="R954" s="43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</row>
    <row r="955" spans="1:28" x14ac:dyDescent="0.2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3"/>
      <c r="R955" s="43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</row>
    <row r="956" spans="1:28" x14ac:dyDescent="0.25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3"/>
      <c r="R956" s="43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</row>
    <row r="957" spans="1:28" x14ac:dyDescent="0.25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3"/>
      <c r="R957" s="43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</row>
    <row r="958" spans="1:28" x14ac:dyDescent="0.25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3"/>
      <c r="R958" s="43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</row>
    <row r="959" spans="1:28" x14ac:dyDescent="0.25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3"/>
      <c r="R959" s="43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</row>
    <row r="960" spans="1:28" x14ac:dyDescent="0.25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3"/>
      <c r="R960" s="43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</row>
    <row r="961" spans="1:28" x14ac:dyDescent="0.25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3"/>
      <c r="R961" s="43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</row>
    <row r="962" spans="1:28" x14ac:dyDescent="0.25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3"/>
      <c r="R962" s="43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</row>
    <row r="963" spans="1:28" x14ac:dyDescent="0.25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3"/>
      <c r="R963" s="43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</row>
    <row r="964" spans="1:28" x14ac:dyDescent="0.25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3"/>
      <c r="R964" s="43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</row>
    <row r="965" spans="1:28" x14ac:dyDescent="0.2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3"/>
      <c r="R965" s="43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</row>
    <row r="966" spans="1:28" x14ac:dyDescent="0.25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3"/>
      <c r="R966" s="43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</row>
    <row r="967" spans="1:28" x14ac:dyDescent="0.25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3"/>
      <c r="R967" s="43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</row>
    <row r="968" spans="1:28" x14ac:dyDescent="0.25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3"/>
      <c r="R968" s="43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</row>
    <row r="969" spans="1:28" x14ac:dyDescent="0.25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3"/>
      <c r="R969" s="43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</row>
    <row r="970" spans="1:28" x14ac:dyDescent="0.25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3"/>
      <c r="R970" s="43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</row>
    <row r="971" spans="1:28" x14ac:dyDescent="0.25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3"/>
      <c r="R971" s="43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</row>
    <row r="972" spans="1:28" x14ac:dyDescent="0.25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3"/>
      <c r="R972" s="43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</row>
    <row r="973" spans="1:28" x14ac:dyDescent="0.25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3"/>
      <c r="R973" s="43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</row>
    <row r="974" spans="1:28" x14ac:dyDescent="0.25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3"/>
      <c r="R974" s="43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</row>
    <row r="975" spans="1:28" x14ac:dyDescent="0.2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3"/>
      <c r="R975" s="43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</row>
    <row r="976" spans="1:28" x14ac:dyDescent="0.25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3"/>
      <c r="R976" s="43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</row>
    <row r="977" spans="1:28" x14ac:dyDescent="0.25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3"/>
      <c r="R977" s="43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</row>
    <row r="978" spans="1:28" x14ac:dyDescent="0.25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3"/>
      <c r="R978" s="43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</row>
    <row r="979" spans="1:28" x14ac:dyDescent="0.25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3"/>
      <c r="R979" s="43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</row>
    <row r="980" spans="1:28" x14ac:dyDescent="0.25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3"/>
      <c r="R980" s="43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</row>
    <row r="981" spans="1:28" x14ac:dyDescent="0.25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3"/>
      <c r="R981" s="43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</row>
    <row r="982" spans="1:28" x14ac:dyDescent="0.25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3"/>
      <c r="R982" s="43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</row>
    <row r="983" spans="1:28" x14ac:dyDescent="0.25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3"/>
      <c r="R983" s="43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</row>
    <row r="984" spans="1:28" x14ac:dyDescent="0.25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3"/>
      <c r="R984" s="43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</row>
    <row r="985" spans="1:28" x14ac:dyDescent="0.2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3"/>
      <c r="R985" s="43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</row>
    <row r="986" spans="1:28" x14ac:dyDescent="0.25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3"/>
      <c r="R986" s="43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</row>
    <row r="987" spans="1:28" x14ac:dyDescent="0.25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3"/>
      <c r="R987" s="43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</row>
    <row r="988" spans="1:28" x14ac:dyDescent="0.25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3"/>
      <c r="R988" s="43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</row>
    <row r="989" spans="1:28" x14ac:dyDescent="0.25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3"/>
      <c r="R989" s="43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</row>
    <row r="990" spans="1:28" x14ac:dyDescent="0.25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3"/>
      <c r="R990" s="43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</row>
    <row r="991" spans="1:28" x14ac:dyDescent="0.25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3"/>
      <c r="R991" s="43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</row>
    <row r="992" spans="1:28" x14ac:dyDescent="0.25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3"/>
      <c r="R992" s="43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</row>
    <row r="993" spans="1:28" x14ac:dyDescent="0.25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3"/>
      <c r="R993" s="43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</row>
    <row r="994" spans="1:28" x14ac:dyDescent="0.25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3"/>
      <c r="R994" s="43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</row>
    <row r="995" spans="1:28" x14ac:dyDescent="0.2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3"/>
      <c r="R995" s="43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</row>
    <row r="996" spans="1:28" x14ac:dyDescent="0.25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3"/>
      <c r="R996" s="43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</row>
    <row r="997" spans="1:28" x14ac:dyDescent="0.25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3"/>
      <c r="R997" s="43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</row>
    <row r="998" spans="1:28" x14ac:dyDescent="0.25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3"/>
      <c r="R998" s="43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</row>
    <row r="999" spans="1:28" x14ac:dyDescent="0.25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3"/>
      <c r="R999" s="43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</row>
    <row r="1000" spans="1:28" x14ac:dyDescent="0.25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3"/>
      <c r="R1000" s="43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</row>
  </sheetData>
  <mergeCells count="440">
    <mergeCell ref="V70:Y70"/>
    <mergeCell ref="Z70:AB70"/>
    <mergeCell ref="B71:E71"/>
    <mergeCell ref="F71:I71"/>
    <mergeCell ref="J71:M71"/>
    <mergeCell ref="N71:Q71"/>
    <mergeCell ref="R71:U71"/>
    <mergeCell ref="V71:Y71"/>
    <mergeCell ref="Z71:AB71"/>
    <mergeCell ref="B70:E70"/>
    <mergeCell ref="F70:I70"/>
    <mergeCell ref="J70:M70"/>
    <mergeCell ref="N70:Q70"/>
    <mergeCell ref="R70:U70"/>
    <mergeCell ref="V68:Y68"/>
    <mergeCell ref="Z68:AB68"/>
    <mergeCell ref="B69:E69"/>
    <mergeCell ref="F69:I69"/>
    <mergeCell ref="J69:M69"/>
    <mergeCell ref="N69:Q69"/>
    <mergeCell ref="R69:U69"/>
    <mergeCell ref="V69:Y69"/>
    <mergeCell ref="Z69:AB69"/>
    <mergeCell ref="B68:E68"/>
    <mergeCell ref="F68:I68"/>
    <mergeCell ref="J68:M68"/>
    <mergeCell ref="N68:Q68"/>
    <mergeCell ref="R68:U68"/>
    <mergeCell ref="V66:Y66"/>
    <mergeCell ref="Z66:AB66"/>
    <mergeCell ref="B67:E67"/>
    <mergeCell ref="F67:I67"/>
    <mergeCell ref="J67:M67"/>
    <mergeCell ref="N67:Q67"/>
    <mergeCell ref="R67:U67"/>
    <mergeCell ref="V67:Y67"/>
    <mergeCell ref="Z67:AB67"/>
    <mergeCell ref="B66:E66"/>
    <mergeCell ref="F66:I66"/>
    <mergeCell ref="J66:M66"/>
    <mergeCell ref="N66:Q66"/>
    <mergeCell ref="R66:U66"/>
    <mergeCell ref="V64:Y64"/>
    <mergeCell ref="Z64:AB64"/>
    <mergeCell ref="B65:E65"/>
    <mergeCell ref="F65:I65"/>
    <mergeCell ref="J65:M65"/>
    <mergeCell ref="N65:Q65"/>
    <mergeCell ref="R65:U65"/>
    <mergeCell ref="V65:Y65"/>
    <mergeCell ref="Z65:AB65"/>
    <mergeCell ref="B64:E64"/>
    <mergeCell ref="F64:I64"/>
    <mergeCell ref="J64:M64"/>
    <mergeCell ref="N64:Q64"/>
    <mergeCell ref="R64:U64"/>
    <mergeCell ref="V62:Y62"/>
    <mergeCell ref="Z62:AB62"/>
    <mergeCell ref="B63:E63"/>
    <mergeCell ref="F63:I63"/>
    <mergeCell ref="J63:M63"/>
    <mergeCell ref="N63:Q63"/>
    <mergeCell ref="R63:U63"/>
    <mergeCell ref="V63:Y63"/>
    <mergeCell ref="Z63:AB63"/>
    <mergeCell ref="B62:E62"/>
    <mergeCell ref="F62:I62"/>
    <mergeCell ref="J62:M62"/>
    <mergeCell ref="N62:Q62"/>
    <mergeCell ref="R62:U62"/>
    <mergeCell ref="V60:Y60"/>
    <mergeCell ref="Z60:AB60"/>
    <mergeCell ref="B61:E61"/>
    <mergeCell ref="F61:I61"/>
    <mergeCell ref="J61:M61"/>
    <mergeCell ref="N61:Q61"/>
    <mergeCell ref="R61:U61"/>
    <mergeCell ref="V61:Y61"/>
    <mergeCell ref="Z61:AB61"/>
    <mergeCell ref="B60:E60"/>
    <mergeCell ref="F60:I60"/>
    <mergeCell ref="J60:M60"/>
    <mergeCell ref="N60:Q60"/>
    <mergeCell ref="R60:U60"/>
    <mergeCell ref="V58:Y58"/>
    <mergeCell ref="Z58:AB58"/>
    <mergeCell ref="B59:E59"/>
    <mergeCell ref="F59:I59"/>
    <mergeCell ref="J59:M59"/>
    <mergeCell ref="N59:Q59"/>
    <mergeCell ref="R59:U59"/>
    <mergeCell ref="V59:Y59"/>
    <mergeCell ref="Z59:AB59"/>
    <mergeCell ref="B58:E58"/>
    <mergeCell ref="F58:I58"/>
    <mergeCell ref="J58:M58"/>
    <mergeCell ref="N58:Q58"/>
    <mergeCell ref="R58:U58"/>
    <mergeCell ref="V56:Y56"/>
    <mergeCell ref="Z56:AB56"/>
    <mergeCell ref="B57:E57"/>
    <mergeCell ref="F57:I57"/>
    <mergeCell ref="J57:M57"/>
    <mergeCell ref="N57:Q57"/>
    <mergeCell ref="R57:U57"/>
    <mergeCell ref="V57:Y57"/>
    <mergeCell ref="Z57:AB57"/>
    <mergeCell ref="B56:E56"/>
    <mergeCell ref="F56:I56"/>
    <mergeCell ref="J56:M56"/>
    <mergeCell ref="N56:Q56"/>
    <mergeCell ref="R56:U56"/>
    <mergeCell ref="V54:Y54"/>
    <mergeCell ref="Z54:AB54"/>
    <mergeCell ref="B55:E55"/>
    <mergeCell ref="F55:I55"/>
    <mergeCell ref="J55:M55"/>
    <mergeCell ref="N55:Q55"/>
    <mergeCell ref="R55:U55"/>
    <mergeCell ref="V55:Y55"/>
    <mergeCell ref="Z55:AB55"/>
    <mergeCell ref="B54:E54"/>
    <mergeCell ref="F54:I54"/>
    <mergeCell ref="J54:M54"/>
    <mergeCell ref="N54:Q54"/>
    <mergeCell ref="R54:U54"/>
    <mergeCell ref="V52:Y52"/>
    <mergeCell ref="Z52:AB52"/>
    <mergeCell ref="B53:E53"/>
    <mergeCell ref="F53:I53"/>
    <mergeCell ref="J53:M53"/>
    <mergeCell ref="N53:Q53"/>
    <mergeCell ref="R53:U53"/>
    <mergeCell ref="V53:Y53"/>
    <mergeCell ref="Z53:AB53"/>
    <mergeCell ref="B52:E52"/>
    <mergeCell ref="F52:I52"/>
    <mergeCell ref="J52:M52"/>
    <mergeCell ref="N52:Q52"/>
    <mergeCell ref="R52:U52"/>
    <mergeCell ref="V50:Y50"/>
    <mergeCell ref="Z50:AB50"/>
    <mergeCell ref="B51:E51"/>
    <mergeCell ref="F51:I51"/>
    <mergeCell ref="J51:M51"/>
    <mergeCell ref="N51:Q51"/>
    <mergeCell ref="R51:U51"/>
    <mergeCell ref="V51:Y51"/>
    <mergeCell ref="Z51:AB51"/>
    <mergeCell ref="B50:E50"/>
    <mergeCell ref="F50:I50"/>
    <mergeCell ref="J50:M50"/>
    <mergeCell ref="N50:Q50"/>
    <mergeCell ref="R50:U50"/>
    <mergeCell ref="V48:Y48"/>
    <mergeCell ref="Z48:AB48"/>
    <mergeCell ref="B49:E49"/>
    <mergeCell ref="F49:I49"/>
    <mergeCell ref="J49:M49"/>
    <mergeCell ref="N49:Q49"/>
    <mergeCell ref="R49:U49"/>
    <mergeCell ref="V49:Y49"/>
    <mergeCell ref="Z49:AB49"/>
    <mergeCell ref="B48:E48"/>
    <mergeCell ref="F48:I48"/>
    <mergeCell ref="J48:M48"/>
    <mergeCell ref="N48:Q48"/>
    <mergeCell ref="R48:U48"/>
    <mergeCell ref="V46:Y46"/>
    <mergeCell ref="Z46:AB46"/>
    <mergeCell ref="B47:E47"/>
    <mergeCell ref="F47:I47"/>
    <mergeCell ref="J47:M47"/>
    <mergeCell ref="N47:Q47"/>
    <mergeCell ref="R47:U47"/>
    <mergeCell ref="V47:Y47"/>
    <mergeCell ref="Z47:AB47"/>
    <mergeCell ref="B46:E46"/>
    <mergeCell ref="F46:I46"/>
    <mergeCell ref="J46:M46"/>
    <mergeCell ref="N46:Q46"/>
    <mergeCell ref="R46:U46"/>
    <mergeCell ref="V44:Y44"/>
    <mergeCell ref="Z44:AB44"/>
    <mergeCell ref="B45:E45"/>
    <mergeCell ref="F45:I45"/>
    <mergeCell ref="J45:M45"/>
    <mergeCell ref="N45:Q45"/>
    <mergeCell ref="R45:U45"/>
    <mergeCell ref="V45:Y45"/>
    <mergeCell ref="Z45:AB45"/>
    <mergeCell ref="B44:E44"/>
    <mergeCell ref="F44:I44"/>
    <mergeCell ref="J44:M44"/>
    <mergeCell ref="N44:Q44"/>
    <mergeCell ref="R44:U44"/>
    <mergeCell ref="V42:Y42"/>
    <mergeCell ref="Z42:AB42"/>
    <mergeCell ref="B43:E43"/>
    <mergeCell ref="F43:I43"/>
    <mergeCell ref="J43:M43"/>
    <mergeCell ref="N43:Q43"/>
    <mergeCell ref="R43:U43"/>
    <mergeCell ref="V43:Y43"/>
    <mergeCell ref="Z43:AB43"/>
    <mergeCell ref="B42:E42"/>
    <mergeCell ref="F42:I42"/>
    <mergeCell ref="J42:M42"/>
    <mergeCell ref="N42:Q42"/>
    <mergeCell ref="R42:U42"/>
    <mergeCell ref="V40:Y40"/>
    <mergeCell ref="Z40:AB40"/>
    <mergeCell ref="B41:E41"/>
    <mergeCell ref="F41:I41"/>
    <mergeCell ref="J41:M41"/>
    <mergeCell ref="N41:Q41"/>
    <mergeCell ref="R41:U41"/>
    <mergeCell ref="V41:Y41"/>
    <mergeCell ref="Z41:AB41"/>
    <mergeCell ref="B40:E40"/>
    <mergeCell ref="F40:I40"/>
    <mergeCell ref="J40:M40"/>
    <mergeCell ref="N40:Q40"/>
    <mergeCell ref="R40:U40"/>
    <mergeCell ref="V38:Y38"/>
    <mergeCell ref="Z38:AB38"/>
    <mergeCell ref="B39:E39"/>
    <mergeCell ref="F39:I39"/>
    <mergeCell ref="J39:M39"/>
    <mergeCell ref="N39:Q39"/>
    <mergeCell ref="R39:U39"/>
    <mergeCell ref="V39:Y39"/>
    <mergeCell ref="Z39:AB39"/>
    <mergeCell ref="B38:E38"/>
    <mergeCell ref="F38:I38"/>
    <mergeCell ref="J38:M38"/>
    <mergeCell ref="N38:Q38"/>
    <mergeCell ref="R38:U38"/>
    <mergeCell ref="V36:Y36"/>
    <mergeCell ref="Z36:AB36"/>
    <mergeCell ref="B37:E37"/>
    <mergeCell ref="F37:I37"/>
    <mergeCell ref="J37:M37"/>
    <mergeCell ref="N37:Q37"/>
    <mergeCell ref="R37:U37"/>
    <mergeCell ref="V37:Y37"/>
    <mergeCell ref="Z37:AB37"/>
    <mergeCell ref="B36:E36"/>
    <mergeCell ref="F36:I36"/>
    <mergeCell ref="J36:M36"/>
    <mergeCell ref="N36:Q36"/>
    <mergeCell ref="R36:U36"/>
    <mergeCell ref="V34:Y34"/>
    <mergeCell ref="Z34:AB34"/>
    <mergeCell ref="B35:E35"/>
    <mergeCell ref="F35:I35"/>
    <mergeCell ref="J35:M35"/>
    <mergeCell ref="N35:Q35"/>
    <mergeCell ref="R35:U35"/>
    <mergeCell ref="V35:Y35"/>
    <mergeCell ref="Z35:AB35"/>
    <mergeCell ref="B34:E34"/>
    <mergeCell ref="F34:I34"/>
    <mergeCell ref="J34:M34"/>
    <mergeCell ref="N34:Q34"/>
    <mergeCell ref="R34:U34"/>
    <mergeCell ref="V32:Y32"/>
    <mergeCell ref="Z32:AB32"/>
    <mergeCell ref="B33:E33"/>
    <mergeCell ref="F33:I33"/>
    <mergeCell ref="J33:M33"/>
    <mergeCell ref="N33:Q33"/>
    <mergeCell ref="R33:U33"/>
    <mergeCell ref="V33:Y33"/>
    <mergeCell ref="Z33:AB33"/>
    <mergeCell ref="B32:E32"/>
    <mergeCell ref="F32:I32"/>
    <mergeCell ref="J32:M32"/>
    <mergeCell ref="N32:Q32"/>
    <mergeCell ref="R32:U32"/>
    <mergeCell ref="V30:Y30"/>
    <mergeCell ref="Z30:AB30"/>
    <mergeCell ref="B31:E31"/>
    <mergeCell ref="F31:I31"/>
    <mergeCell ref="J31:M31"/>
    <mergeCell ref="N31:Q31"/>
    <mergeCell ref="R31:U31"/>
    <mergeCell ref="V31:Y31"/>
    <mergeCell ref="Z31:AB31"/>
    <mergeCell ref="B30:E30"/>
    <mergeCell ref="F30:I30"/>
    <mergeCell ref="J30:M30"/>
    <mergeCell ref="N30:Q30"/>
    <mergeCell ref="R30:U30"/>
    <mergeCell ref="V28:Y28"/>
    <mergeCell ref="Z28:AB28"/>
    <mergeCell ref="B29:E29"/>
    <mergeCell ref="F29:I29"/>
    <mergeCell ref="J29:M29"/>
    <mergeCell ref="N29:Q29"/>
    <mergeCell ref="R29:U29"/>
    <mergeCell ref="V29:Y29"/>
    <mergeCell ref="Z29:AB29"/>
    <mergeCell ref="B28:E28"/>
    <mergeCell ref="F28:I28"/>
    <mergeCell ref="J28:M28"/>
    <mergeCell ref="N28:Q28"/>
    <mergeCell ref="R28:U28"/>
    <mergeCell ref="V26:Y26"/>
    <mergeCell ref="Z26:AB26"/>
    <mergeCell ref="B27:E27"/>
    <mergeCell ref="F27:I27"/>
    <mergeCell ref="J27:M27"/>
    <mergeCell ref="N27:Q27"/>
    <mergeCell ref="R27:U27"/>
    <mergeCell ref="V27:Y27"/>
    <mergeCell ref="Z27:AB27"/>
    <mergeCell ref="B26:E26"/>
    <mergeCell ref="F26:I26"/>
    <mergeCell ref="J26:M26"/>
    <mergeCell ref="N26:Q26"/>
    <mergeCell ref="R26:U26"/>
    <mergeCell ref="V24:Y24"/>
    <mergeCell ref="Z24:AB24"/>
    <mergeCell ref="B25:E25"/>
    <mergeCell ref="F25:I25"/>
    <mergeCell ref="J25:M25"/>
    <mergeCell ref="N25:Q25"/>
    <mergeCell ref="R25:U25"/>
    <mergeCell ref="V25:Y25"/>
    <mergeCell ref="Z25:AB25"/>
    <mergeCell ref="B24:E24"/>
    <mergeCell ref="F24:I24"/>
    <mergeCell ref="J24:M24"/>
    <mergeCell ref="N24:Q24"/>
    <mergeCell ref="R24:U24"/>
    <mergeCell ref="V22:Y22"/>
    <mergeCell ref="Z22:AB22"/>
    <mergeCell ref="B23:E23"/>
    <mergeCell ref="F23:I23"/>
    <mergeCell ref="J23:M23"/>
    <mergeCell ref="N23:Q23"/>
    <mergeCell ref="R23:U23"/>
    <mergeCell ref="V23:Y23"/>
    <mergeCell ref="Z23:AB23"/>
    <mergeCell ref="B22:E22"/>
    <mergeCell ref="F22:I22"/>
    <mergeCell ref="J22:M22"/>
    <mergeCell ref="N22:Q22"/>
    <mergeCell ref="R22:U22"/>
    <mergeCell ref="V20:Y20"/>
    <mergeCell ref="Z20:AB20"/>
    <mergeCell ref="B21:E21"/>
    <mergeCell ref="F21:I21"/>
    <mergeCell ref="J21:M21"/>
    <mergeCell ref="N21:Q21"/>
    <mergeCell ref="R21:U21"/>
    <mergeCell ref="V21:Y21"/>
    <mergeCell ref="Z21:AB21"/>
    <mergeCell ref="B20:E20"/>
    <mergeCell ref="F20:I20"/>
    <mergeCell ref="J20:M20"/>
    <mergeCell ref="N20:Q20"/>
    <mergeCell ref="R20:U20"/>
    <mergeCell ref="V18:Y18"/>
    <mergeCell ref="Z18:AB18"/>
    <mergeCell ref="B19:E19"/>
    <mergeCell ref="F19:I19"/>
    <mergeCell ref="J19:M19"/>
    <mergeCell ref="N19:Q19"/>
    <mergeCell ref="R19:U19"/>
    <mergeCell ref="V19:Y19"/>
    <mergeCell ref="Z19:AB19"/>
    <mergeCell ref="B18:E18"/>
    <mergeCell ref="F18:I18"/>
    <mergeCell ref="J18:M18"/>
    <mergeCell ref="N18:Q18"/>
    <mergeCell ref="R18:U18"/>
    <mergeCell ref="V16:Y16"/>
    <mergeCell ref="Z16:AB16"/>
    <mergeCell ref="B17:E17"/>
    <mergeCell ref="F17:I17"/>
    <mergeCell ref="J17:M17"/>
    <mergeCell ref="N17:Q17"/>
    <mergeCell ref="R17:U17"/>
    <mergeCell ref="V17:Y17"/>
    <mergeCell ref="Z17:AB17"/>
    <mergeCell ref="B16:E16"/>
    <mergeCell ref="F16:I16"/>
    <mergeCell ref="J16:M16"/>
    <mergeCell ref="N16:Q16"/>
    <mergeCell ref="R16:U16"/>
    <mergeCell ref="B15:E15"/>
    <mergeCell ref="F15:I15"/>
    <mergeCell ref="J15:M15"/>
    <mergeCell ref="N15:Q15"/>
    <mergeCell ref="R15:U15"/>
    <mergeCell ref="V15:Y15"/>
    <mergeCell ref="Z15:AB15"/>
    <mergeCell ref="B14:E14"/>
    <mergeCell ref="F14:I14"/>
    <mergeCell ref="J14:M14"/>
    <mergeCell ref="N14:Q14"/>
    <mergeCell ref="R14:U14"/>
    <mergeCell ref="B13:E13"/>
    <mergeCell ref="F13:I13"/>
    <mergeCell ref="J13:M13"/>
    <mergeCell ref="N13:Q13"/>
    <mergeCell ref="R13:U13"/>
    <mergeCell ref="V13:Y13"/>
    <mergeCell ref="Z13:AB13"/>
    <mergeCell ref="W8:AB8"/>
    <mergeCell ref="V14:Y14"/>
    <mergeCell ref="Z14:AB14"/>
    <mergeCell ref="A10:A12"/>
    <mergeCell ref="B10:E12"/>
    <mergeCell ref="F10:J10"/>
    <mergeCell ref="K10:R10"/>
    <mergeCell ref="S10:V10"/>
    <mergeCell ref="W10:AB10"/>
    <mergeCell ref="F11:J11"/>
    <mergeCell ref="K11:R11"/>
    <mergeCell ref="S11:V11"/>
    <mergeCell ref="W11:AB11"/>
    <mergeCell ref="F12:I12"/>
    <mergeCell ref="J12:M12"/>
    <mergeCell ref="N12:Q12"/>
    <mergeCell ref="R12:U12"/>
    <mergeCell ref="V12:Y12"/>
    <mergeCell ref="Z12:AB12"/>
    <mergeCell ref="A3:AB4"/>
    <mergeCell ref="C7:F7"/>
    <mergeCell ref="G7:J7"/>
    <mergeCell ref="L7:N7"/>
    <mergeCell ref="O7:R7"/>
    <mergeCell ref="S7:V7"/>
    <mergeCell ref="W7:AB7"/>
    <mergeCell ref="B8:F8"/>
    <mergeCell ref="G8:R8"/>
    <mergeCell ref="S8:V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1st Quarter</vt:lpstr>
      <vt:lpstr>2nd Quarter</vt:lpstr>
      <vt:lpstr>3rd Quarter</vt:lpstr>
      <vt:lpstr>4th Quarter</vt:lpstr>
      <vt:lpstr>SUMMARY OF QUARTER 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2021-09-09T23:21:57Z</dcterms:modified>
</cp:coreProperties>
</file>