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855"/>
  </bookViews>
  <sheets>
    <sheet name="CLE 9" sheetId="44" r:id="rId1"/>
    <sheet name="TransmutationTable" sheetId="37" r:id="rId2"/>
  </sheets>
  <definedNames>
    <definedName name="_xlnm.Print_Area" localSheetId="0">'CLE 9'!$A$1:$AH$112</definedName>
    <definedName name="TRANSMUTATION_TABLE">#REF!</definedName>
  </definedNames>
  <calcPr calcId="144525" concurrentCalc="0"/>
</workbook>
</file>

<file path=xl/sharedStrings.xml><?xml version="1.0" encoding="utf-8"?>
<sst xmlns="http://schemas.openxmlformats.org/spreadsheetml/2006/main" count="86" uniqueCount="66">
  <si>
    <t xml:space="preserve">BEHAVIOR RATING SHEET </t>
  </si>
  <si>
    <t>Christian Living Education 9</t>
  </si>
  <si>
    <t>BASIS FOR RATING:</t>
  </si>
  <si>
    <t>St. Vincent's Academy</t>
  </si>
  <si>
    <t xml:space="preserve">Kauswagan, Lanao del Norte </t>
  </si>
  <si>
    <t>DEPORTMENT</t>
  </si>
  <si>
    <t>S.Y. 2019 - 2020</t>
  </si>
  <si>
    <t>Grade 9 - San Pedro Calungsod</t>
  </si>
  <si>
    <t>First Quarter</t>
  </si>
  <si>
    <t>Learner's Name</t>
  </si>
  <si>
    <t>Values of Self and Others</t>
  </si>
  <si>
    <t>Spirituality</t>
  </si>
  <si>
    <t>Initial</t>
  </si>
  <si>
    <t>Quarterly</t>
  </si>
  <si>
    <t xml:space="preserve">Total </t>
  </si>
  <si>
    <t>Grade</t>
  </si>
  <si>
    <t>Highest Possible Score</t>
  </si>
  <si>
    <t>MALE</t>
  </si>
  <si>
    <t>Female:</t>
  </si>
  <si>
    <t>Kauswagan, Lanao del Norte</t>
  </si>
  <si>
    <t>Transmutation Table (DO 8 s 2015)</t>
  </si>
  <si>
    <t>SY 2015-2016</t>
  </si>
  <si>
    <t xml:space="preserve">The following is the range of Initial Grades and their equivalentTransmuted Grades that will be reflectedin the </t>
  </si>
  <si>
    <t>report card.</t>
  </si>
  <si>
    <t>Initial Grade</t>
  </si>
  <si>
    <t>Transmuted Grade</t>
  </si>
  <si>
    <t>98.40 - 99.99</t>
  </si>
  <si>
    <t>66.40 - 67.99</t>
  </si>
  <si>
    <t>96.80 - 98.39</t>
  </si>
  <si>
    <t>64.80 - 66.39</t>
  </si>
  <si>
    <t>95.20 - 96.79</t>
  </si>
  <si>
    <t>63.20 - 64.79</t>
  </si>
  <si>
    <t>93.60 - 95.19</t>
  </si>
  <si>
    <t>61.60 - 63.19</t>
  </si>
  <si>
    <t>92.00 - 93.59</t>
  </si>
  <si>
    <t>60.00 - 61.59</t>
  </si>
  <si>
    <t>90.40 - 91.99</t>
  </si>
  <si>
    <t>56.00 - 59.99</t>
  </si>
  <si>
    <t>88.80 - 90.39</t>
  </si>
  <si>
    <t>52.00 - 55.99</t>
  </si>
  <si>
    <t>87.20 - 88.79</t>
  </si>
  <si>
    <t>48.00 - 51.99</t>
  </si>
  <si>
    <t>85.60 - 87.19</t>
  </si>
  <si>
    <t>44.00 - 47.99</t>
  </si>
  <si>
    <t>84.00 - 85.59</t>
  </si>
  <si>
    <t>40.00 - 43.99</t>
  </si>
  <si>
    <t>82.40 - 83.99</t>
  </si>
  <si>
    <t>36.00 - 39.99</t>
  </si>
  <si>
    <t>80.80 - 82.39</t>
  </si>
  <si>
    <t>32.00 - 35.99</t>
  </si>
  <si>
    <t>79.20 - 80.79</t>
  </si>
  <si>
    <t>28.00 - 31.99</t>
  </si>
  <si>
    <t>77.60 - 79.19</t>
  </si>
  <si>
    <t>24.00 - 27.99</t>
  </si>
  <si>
    <t>76.00 - 77.59</t>
  </si>
  <si>
    <t>20.00 - 23.99</t>
  </si>
  <si>
    <t>74.40 - 75.99</t>
  </si>
  <si>
    <t>16.00 - 19.99</t>
  </si>
  <si>
    <t>72.80 - 74.39</t>
  </si>
  <si>
    <t>12.00 - 15.99</t>
  </si>
  <si>
    <t>71.20 - 72.79</t>
  </si>
  <si>
    <t>8.00 - 11.99</t>
  </si>
  <si>
    <t>69.60 - 71.19</t>
  </si>
  <si>
    <t>4.00 - 7.99</t>
  </si>
  <si>
    <t>68.00 - 69.59</t>
  </si>
  <si>
    <t>0 - 3.99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</si>
</sst>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45">
    <font>
      <sz val="11"/>
      <color theme="1"/>
      <name val="Calibri"/>
      <charset val="134"/>
      <scheme val="minor"/>
    </font>
    <font>
      <sz val="11"/>
      <color theme="1"/>
      <name val="Cambria"/>
      <charset val="134"/>
      <scheme val="major"/>
    </font>
    <font>
      <sz val="20"/>
      <color theme="1"/>
      <name val="Cambria"/>
      <charset val="134"/>
      <scheme val="major"/>
    </font>
    <font>
      <sz val="16"/>
      <color theme="1"/>
      <name val="Monotype Corsiva"/>
      <charset val="134"/>
    </font>
    <font>
      <i/>
      <sz val="9"/>
      <color theme="1"/>
      <name val="Cambria"/>
      <charset val="134"/>
      <scheme val="major"/>
    </font>
    <font>
      <i/>
      <sz val="10"/>
      <color theme="1"/>
      <name val="Cambria"/>
      <charset val="134"/>
      <scheme val="major"/>
    </font>
    <font>
      <sz val="11"/>
      <color theme="1"/>
      <name val="Monotype Corsiva"/>
      <charset val="134"/>
    </font>
    <font>
      <b/>
      <sz val="14"/>
      <color theme="1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sz val="11"/>
      <name val="Cambria"/>
      <charset val="134"/>
      <scheme val="major"/>
    </font>
    <font>
      <sz val="20"/>
      <name val="Cambria"/>
      <charset val="134"/>
      <scheme val="major"/>
    </font>
    <font>
      <b/>
      <sz val="11"/>
      <color theme="1"/>
      <name val="Cambria"/>
      <charset val="134"/>
      <scheme val="major"/>
    </font>
    <font>
      <sz val="10"/>
      <color theme="1"/>
      <name val="Cambria"/>
      <charset val="134"/>
      <scheme val="maj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mbria"/>
      <charset val="134"/>
      <scheme val="major"/>
    </font>
    <font>
      <sz val="10"/>
      <name val="Calibri"/>
      <charset val="134"/>
      <scheme val="minor"/>
    </font>
    <font>
      <b/>
      <sz val="11"/>
      <name val="Cambria"/>
      <charset val="134"/>
      <scheme val="major"/>
    </font>
    <font>
      <sz val="10"/>
      <color theme="1"/>
      <name val="Arial"/>
      <charset val="134"/>
    </font>
    <font>
      <sz val="11"/>
      <color rgb="FF000000"/>
      <name val="Cambria"/>
      <charset val="134"/>
    </font>
    <font>
      <sz val="11"/>
      <color rgb="FF000000"/>
      <name val="Calibri"/>
      <charset val="134"/>
    </font>
    <font>
      <b/>
      <sz val="10"/>
      <color rgb="FF000000"/>
      <name val="Cambria"/>
      <charset val="134"/>
    </font>
    <font>
      <sz val="8"/>
      <color theme="1"/>
      <name val="Cambria"/>
      <charset val="134"/>
      <scheme val="major"/>
    </font>
    <font>
      <b/>
      <sz val="11"/>
      <color rgb="FF000000"/>
      <name val="Cambria"/>
      <charset val="134"/>
    </font>
    <font>
      <b/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3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11" borderId="17" applyNumberFormat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16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3" borderId="13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0" fillId="3" borderId="14" applyNumberFormat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44" fillId="0" borderId="0"/>
    <xf numFmtId="0" fontId="32" fillId="2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4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8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50" applyFont="1" applyBorder="1" applyAlignment="1">
      <alignment horizontal="right"/>
    </xf>
    <xf numFmtId="0" fontId="9" fillId="0" borderId="5" xfId="50" applyFont="1" applyBorder="1" applyAlignment="1">
      <alignment horizontal="right"/>
    </xf>
    <xf numFmtId="0" fontId="9" fillId="0" borderId="8" xfId="50" applyFont="1" applyBorder="1" applyAlignment="1">
      <alignment horizontal="right"/>
    </xf>
    <xf numFmtId="0" fontId="9" fillId="2" borderId="4" xfId="50" applyFont="1" applyFill="1" applyBorder="1" applyAlignment="1"/>
    <xf numFmtId="0" fontId="9" fillId="2" borderId="5" xfId="50" applyFont="1" applyFill="1" applyBorder="1" applyAlignment="1">
      <alignment horizontal="right"/>
    </xf>
    <xf numFmtId="0" fontId="9" fillId="2" borderId="8" xfId="5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2" fontId="15" fillId="0" borderId="1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/>
    </xf>
    <xf numFmtId="0" fontId="11" fillId="0" borderId="0" xfId="0" applyFont="1" applyAlignmen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" fillId="2" borderId="1" xfId="0" applyFont="1" applyFill="1" applyBorder="1"/>
    <xf numFmtId="0" fontId="17" fillId="0" borderId="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/>
    <xf numFmtId="0" fontId="19" fillId="0" borderId="0" xfId="0" applyFont="1" applyFill="1" applyAlignment="1"/>
    <xf numFmtId="0" fontId="21" fillId="0" borderId="12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2" fillId="0" borderId="1" xfId="0" applyFont="1" applyBorder="1"/>
    <xf numFmtId="0" fontId="12" fillId="0" borderId="1" xfId="0" applyFont="1" applyFill="1" applyBorder="1" applyAlignment="1">
      <alignment horizontal="center"/>
    </xf>
    <xf numFmtId="0" fontId="15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3" fillId="0" borderId="12" xfId="0" applyFont="1" applyFill="1" applyBorder="1" applyAlignment="1">
      <alignment horizontal="center"/>
    </xf>
    <xf numFmtId="0" fontId="23" fillId="0" borderId="0" xfId="0" applyFont="1" applyFill="1" applyAlignment="1"/>
    <xf numFmtId="0" fontId="24" fillId="0" borderId="12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20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0" fontId="15" fillId="0" borderId="11" xfId="0" applyFont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3 2" xfId="50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162987</xdr:colOff>
      <xdr:row>0</xdr:row>
      <xdr:rowOff>85618</xdr:rowOff>
    </xdr:from>
    <xdr:to>
      <xdr:col>9</xdr:col>
      <xdr:colOff>107023</xdr:colOff>
      <xdr:row>2</xdr:row>
      <xdr:rowOff>171236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710" y="85090"/>
          <a:ext cx="57277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100354</xdr:colOff>
      <xdr:row>34</xdr:row>
      <xdr:rowOff>71439</xdr:rowOff>
    </xdr:from>
    <xdr:to>
      <xdr:col>8</xdr:col>
      <xdr:colOff>145257</xdr:colOff>
      <xdr:row>37</xdr:row>
      <xdr:rowOff>158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55" y="6843395"/>
          <a:ext cx="673100" cy="633730"/>
        </a:xfrm>
        <a:prstGeom prst="rect">
          <a:avLst/>
        </a:prstGeom>
      </xdr:spPr>
    </xdr:pic>
    <xdr:clientData/>
  </xdr:twoCellAnchor>
  <xdr:oneCellAnchor>
    <xdr:from>
      <xdr:col>6</xdr:col>
      <xdr:colOff>159885</xdr:colOff>
      <xdr:row>73</xdr:row>
      <xdr:rowOff>59532</xdr:rowOff>
    </xdr:from>
    <xdr:ext cx="664028" cy="627628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210" y="14460855"/>
          <a:ext cx="664210" cy="6280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2"/>
  <sheetViews>
    <sheetView tabSelected="1" view="pageBreakPreview" zoomScale="85" zoomScaleNormal="90" workbookViewId="0">
      <selection activeCell="A11" sqref="A11"/>
    </sheetView>
  </sheetViews>
  <sheetFormatPr defaultColWidth="9" defaultRowHeight="15"/>
  <cols>
    <col min="1" max="1" width="3.42857142857143" customWidth="1"/>
    <col min="2" max="2" width="14.1428571428571" customWidth="1"/>
    <col min="3" max="3" width="2.71428571428571" customWidth="1"/>
    <col min="4" max="4" width="19" customWidth="1"/>
    <col min="5" max="5" width="3.57142857142857" customWidth="1"/>
    <col min="6" max="30" width="4.71428571428571" customWidth="1"/>
    <col min="31" max="31" width="7.42857142857143" customWidth="1"/>
    <col min="32" max="32" width="8.28571428571429" customWidth="1"/>
    <col min="33" max="33" width="9.42857142857143" customWidth="1"/>
  </cols>
  <sheetData>
    <row r="1" ht="25.5" customHeight="1" spans="1:3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ht="18" customHeight="1" spans="1:33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ht="18" customHeight="1" spans="1:3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ht="18" customHeight="1" spans="1:3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ht="18" customHeight="1" spans="1:33">
      <c r="A7" s="12" t="s">
        <v>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ht="15.75" customHeight="1" spans="1:3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4"/>
      <c r="B11" s="1"/>
      <c r="C11" s="1"/>
      <c r="D11" s="1"/>
      <c r="E11" s="1"/>
      <c r="F11" s="1"/>
      <c r="G11" s="1"/>
      <c r="H11" s="1"/>
      <c r="I11" s="1"/>
      <c r="J11" s="1"/>
      <c r="P11" s="4"/>
      <c r="Q11" s="4"/>
      <c r="R11" s="1"/>
      <c r="S11" s="1"/>
      <c r="T11" s="1"/>
      <c r="U11" s="1"/>
      <c r="V11" s="1"/>
      <c r="W11" s="1"/>
      <c r="X11" s="1"/>
    </row>
    <row r="12" spans="1:24">
      <c r="A12" s="4"/>
      <c r="B12" s="1"/>
      <c r="C12" s="1"/>
      <c r="D12" s="1"/>
      <c r="E12" s="1"/>
      <c r="F12" s="1"/>
      <c r="G12" s="1"/>
      <c r="H12" s="1"/>
      <c r="I12" s="1"/>
      <c r="J12" s="1"/>
      <c r="P12" s="4"/>
      <c r="Q12" s="4"/>
      <c r="R12" s="1"/>
      <c r="S12" s="1"/>
      <c r="T12" s="1"/>
      <c r="U12" s="1"/>
      <c r="V12" s="1"/>
      <c r="W12" s="1"/>
      <c r="X12" s="1"/>
    </row>
    <row r="13" spans="1:24">
      <c r="A13" s="4"/>
      <c r="B13" s="1"/>
      <c r="C13" s="1"/>
      <c r="D13" s="1"/>
      <c r="E13" s="1"/>
      <c r="F13" s="1"/>
      <c r="G13" s="1"/>
      <c r="H13" s="1"/>
      <c r="I13" s="1"/>
      <c r="J13" s="1"/>
      <c r="P13" s="4"/>
      <c r="Q13" s="4"/>
      <c r="R13" s="1"/>
      <c r="S13" s="1"/>
      <c r="T13" s="1"/>
      <c r="U13" s="1"/>
      <c r="V13" s="1"/>
      <c r="W13" s="1"/>
      <c r="X13" s="1"/>
    </row>
    <row r="14" spans="1:24">
      <c r="A14" s="4"/>
      <c r="B14" s="1"/>
      <c r="C14" s="1"/>
      <c r="D14" s="1"/>
      <c r="E14" s="1"/>
      <c r="F14" s="1"/>
      <c r="G14" s="1"/>
      <c r="H14" s="1"/>
      <c r="I14" s="1"/>
      <c r="J14" s="1"/>
      <c r="P14" s="4"/>
      <c r="Q14" s="4"/>
      <c r="R14" s="1"/>
      <c r="S14" s="1"/>
      <c r="T14" s="1"/>
      <c r="U14" s="1"/>
      <c r="V14" s="1"/>
      <c r="W14" s="1"/>
      <c r="X14" s="1"/>
    </row>
    <row r="15" spans="1:24">
      <c r="A15" s="4"/>
      <c r="B15" s="1"/>
      <c r="C15" s="1"/>
      <c r="D15" s="1"/>
      <c r="E15" s="1"/>
      <c r="F15" s="1"/>
      <c r="G15" s="1"/>
      <c r="H15" s="1"/>
      <c r="I15" s="1"/>
      <c r="J15" s="1"/>
      <c r="P15" s="4"/>
      <c r="Q15" s="4"/>
      <c r="R15" s="1"/>
      <c r="S15" s="1"/>
      <c r="T15" s="1"/>
      <c r="U15" s="1"/>
      <c r="V15" s="1"/>
      <c r="W15" s="1"/>
      <c r="X15" s="1"/>
    </row>
    <row r="16" spans="1:19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"/>
      <c r="S16" s="1"/>
    </row>
    <row r="17" spans="1:19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"/>
      <c r="S17" s="1"/>
    </row>
    <row r="18" spans="1:19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"/>
      <c r="S18" s="1"/>
    </row>
    <row r="19" spans="1:19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1"/>
      <c r="S19" s="1"/>
    </row>
    <row r="20" spans="1:19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1"/>
      <c r="S20" s="1"/>
    </row>
    <row r="21" spans="1:19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  <c r="R21" s="1"/>
      <c r="S21" s="1"/>
    </row>
    <row r="22" spans="1:19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1"/>
      <c r="S22" s="1"/>
    </row>
    <row r="23" spans="1:19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R23" s="1"/>
      <c r="S23" s="1"/>
    </row>
    <row r="24" spans="1:19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1"/>
      <c r="S24" s="1"/>
    </row>
    <row r="25" spans="1:19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4"/>
      <c r="R25" s="1"/>
      <c r="S25" s="1"/>
    </row>
    <row r="26" spans="1:19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/>
      <c r="R26" s="1"/>
      <c r="S26" s="1"/>
    </row>
    <row r="27" spans="1:19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  <c r="R27" s="1"/>
      <c r="S27" s="1"/>
    </row>
    <row r="28" spans="1:19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"/>
      <c r="R28" s="1"/>
      <c r="S28" s="1"/>
    </row>
    <row r="29" spans="1:1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1"/>
      <c r="S29" s="1"/>
    </row>
    <row r="30" spans="1:19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1"/>
      <c r="S30" s="1"/>
    </row>
    <row r="31" spans="1:19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"/>
      <c r="R31" s="1"/>
      <c r="S31" s="1"/>
    </row>
    <row r="32" spans="1:19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1"/>
      <c r="S32" s="1"/>
    </row>
    <row r="33" spans="1:19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"/>
      <c r="R33" s="1"/>
      <c r="S33" s="1"/>
    </row>
    <row r="34" spans="1:33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5"/>
      <c r="R34" s="16"/>
      <c r="S34" s="16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ht="25.5" customHeight="1" spans="1:33">
      <c r="A35" s="17" t="s">
        <v>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>
      <c r="A36" s="11" t="s">
        <v>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8" customHeight="1" spans="1:33">
      <c r="A38" s="12" t="s">
        <v>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ht="15.75" customHeight="1" spans="1:33">
      <c r="A39" s="13" t="s">
        <v>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ht="15.75" customHeight="1" spans="1:33">
      <c r="A40" s="13" t="s">
        <v>7</v>
      </c>
      <c r="B40" s="13"/>
      <c r="C40" s="13"/>
      <c r="D40" s="13"/>
      <c r="E40" s="13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41"/>
      <c r="S40" s="41"/>
      <c r="T40" s="41"/>
      <c r="U40" s="41"/>
      <c r="V40" s="41"/>
      <c r="W40" s="41"/>
      <c r="X40" s="41"/>
      <c r="Y40" s="41"/>
      <c r="Z40" s="42" t="s">
        <v>1</v>
      </c>
      <c r="AA40" s="42"/>
      <c r="AB40" s="42"/>
      <c r="AC40" s="42"/>
      <c r="AD40" s="42"/>
      <c r="AE40" s="42"/>
      <c r="AF40" s="42"/>
      <c r="AG40" s="48"/>
    </row>
    <row r="41" ht="15.75" customHeight="1" spans="1:33">
      <c r="A41" s="19" t="s">
        <v>8</v>
      </c>
      <c r="B41" s="19"/>
      <c r="C41" s="19"/>
      <c r="D41" s="19"/>
      <c r="E41" s="19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</row>
    <row r="42" spans="1:33">
      <c r="A42" s="20" t="s">
        <v>9</v>
      </c>
      <c r="B42" s="20"/>
      <c r="C42" s="20"/>
      <c r="D42" s="20"/>
      <c r="E42" s="21"/>
      <c r="F42" s="22" t="s">
        <v>10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43"/>
      <c r="Z42" s="22" t="s">
        <v>11</v>
      </c>
      <c r="AA42" s="23"/>
      <c r="AB42" s="23"/>
      <c r="AC42" s="23"/>
      <c r="AD42" s="43"/>
      <c r="AE42" s="8"/>
      <c r="AF42" s="44" t="s">
        <v>12</v>
      </c>
      <c r="AG42" s="49" t="s">
        <v>13</v>
      </c>
    </row>
    <row r="43" spans="1:33">
      <c r="A43" s="24"/>
      <c r="B43" s="24"/>
      <c r="C43" s="24"/>
      <c r="D43" s="24"/>
      <c r="E43" s="2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14</v>
      </c>
      <c r="AF43" s="45" t="s">
        <v>15</v>
      </c>
      <c r="AG43" s="50" t="s">
        <v>15</v>
      </c>
    </row>
    <row r="44" spans="1:33">
      <c r="A44" s="26" t="s">
        <v>16</v>
      </c>
      <c r="B44" s="27"/>
      <c r="C44" s="27"/>
      <c r="D44" s="27"/>
      <c r="E44" s="28"/>
      <c r="F44" s="8"/>
      <c r="G44" s="8"/>
      <c r="H44" s="8"/>
      <c r="I44" s="8"/>
      <c r="J44" s="8"/>
      <c r="K44" s="8"/>
      <c r="L44" s="8"/>
      <c r="M44" s="36"/>
      <c r="N44" s="8"/>
      <c r="O44" s="36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 t="str">
        <f t="shared" ref="AE44:AE65" si="0">IF(SUM(F44:AD44)=0,"",SUMIF(F44:AD44,"&lt;&gt;")-SUMIF(F44:AD44,"=E"))</f>
        <v/>
      </c>
      <c r="AF44" s="46">
        <v>100</v>
      </c>
      <c r="AG44" s="50"/>
    </row>
    <row r="45" spans="1:33">
      <c r="A45" s="29"/>
      <c r="B45" s="30" t="s">
        <v>17</v>
      </c>
      <c r="C45" s="30"/>
      <c r="D45" s="30"/>
      <c r="E45" s="31"/>
      <c r="F45" s="32"/>
      <c r="G45" s="32"/>
      <c r="H45" s="32"/>
      <c r="I45" s="32"/>
      <c r="J45" s="32"/>
      <c r="K45" s="32"/>
      <c r="L45" s="32"/>
      <c r="M45" s="39"/>
      <c r="N45" s="32"/>
      <c r="O45" s="39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51"/>
    </row>
    <row r="46" spans="1:33">
      <c r="A46" s="33"/>
      <c r="B46" s="34"/>
      <c r="C46" s="35"/>
      <c r="D46" s="34"/>
      <c r="E46" s="34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8" t="str">
        <f t="shared" si="0"/>
        <v/>
      </c>
      <c r="AF46" s="47" t="str">
        <f t="shared" ref="AF46:AF65" si="1">IF(ISERROR(IF($AE46="","",ROUND(($AE46/$AE$44)*$AF$44,2))),"",IF($AE46="","",ROUND(($AE46/$AE$44)*$AF$44,2)))</f>
        <v/>
      </c>
      <c r="AG46" s="52" t="str">
        <f>IF(ISERROR(IF($AE85="","",VLOOKUP(AF85,TRANSMUTATION_TABLE,4,TRUE))),"",IF($AF85="","",VLOOKUP(AF85,TRANSMUTATION_TABLE,4,TRUE)))</f>
        <v/>
      </c>
    </row>
    <row r="47" spans="1:33">
      <c r="A47" s="33"/>
      <c r="B47" s="34"/>
      <c r="C47" s="35"/>
      <c r="D47" s="34"/>
      <c r="E47" s="34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8" t="str">
        <f t="shared" si="0"/>
        <v/>
      </c>
      <c r="AF47" s="47" t="str">
        <f t="shared" si="1"/>
        <v/>
      </c>
      <c r="AG47" s="52" t="str">
        <f>IF(ISERROR(IF($AE85="","",VLOOKUP(AF85,TRANSMUTATION_TABLE,4,TRUE))),"",IF($AF85="","",VLOOKUP(AF85,TRANSMUTATION_TABLE,4,TRUE)))</f>
        <v/>
      </c>
    </row>
    <row r="48" spans="1:33">
      <c r="A48" s="33"/>
      <c r="B48" s="34"/>
      <c r="C48" s="35"/>
      <c r="D48" s="34"/>
      <c r="E48" s="34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8" t="str">
        <f t="shared" si="0"/>
        <v/>
      </c>
      <c r="AF48" s="47" t="str">
        <f t="shared" si="1"/>
        <v/>
      </c>
      <c r="AG48" s="52" t="str">
        <f>IF(ISERROR(IF($AE85="","",VLOOKUP(AF85,TRANSMUTATION_TABLE,4,TRUE))),"",IF($AF85="","",VLOOKUP(AF85,TRANSMUTATION_TABLE,4,TRUE)))</f>
        <v/>
      </c>
    </row>
    <row r="49" spans="1:33">
      <c r="A49" s="33"/>
      <c r="B49" s="34"/>
      <c r="C49" s="35"/>
      <c r="D49" s="34"/>
      <c r="E49" s="34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8" t="str">
        <f t="shared" si="0"/>
        <v/>
      </c>
      <c r="AF49" s="47" t="str">
        <f t="shared" si="1"/>
        <v/>
      </c>
      <c r="AG49" s="52" t="str">
        <f>IF(ISERROR(IF($AE85="","",VLOOKUP(AF85,TRANSMUTATION_TABLE,4,TRUE))),"",IF($AF85="","",VLOOKUP(AF85,TRANSMUTATION_TABLE,4,TRUE)))</f>
        <v/>
      </c>
    </row>
    <row r="50" spans="1:33">
      <c r="A50" s="33"/>
      <c r="B50" s="34"/>
      <c r="C50" s="35"/>
      <c r="D50" s="34"/>
      <c r="E50" s="34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8" t="str">
        <f t="shared" si="0"/>
        <v/>
      </c>
      <c r="AF50" s="47" t="str">
        <f t="shared" si="1"/>
        <v/>
      </c>
      <c r="AG50" s="52" t="str">
        <f>IF(ISERROR(IF($AE85="","",VLOOKUP(AF85,TRANSMUTATION_TABLE,4,TRUE))),"",IF($AF85="","",VLOOKUP(AF85,TRANSMUTATION_TABLE,4,TRUE)))</f>
        <v/>
      </c>
    </row>
    <row r="51" spans="1:33">
      <c r="A51" s="33"/>
      <c r="B51" s="34"/>
      <c r="C51" s="35"/>
      <c r="D51" s="34"/>
      <c r="E51" s="34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8" t="str">
        <f t="shared" si="0"/>
        <v/>
      </c>
      <c r="AF51" s="47" t="str">
        <f t="shared" si="1"/>
        <v/>
      </c>
      <c r="AG51" s="52" t="str">
        <f>IF(ISERROR(IF($AE85="","",VLOOKUP(AF85,TRANSMUTATION_TABLE,4,TRUE))),"",IF($AF85="","",VLOOKUP(AF85,TRANSMUTATION_TABLE,4,TRUE)))</f>
        <v/>
      </c>
    </row>
    <row r="52" spans="1:33">
      <c r="A52" s="33"/>
      <c r="B52" s="34"/>
      <c r="C52" s="35"/>
      <c r="D52" s="34"/>
      <c r="E52" s="34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8" t="str">
        <f t="shared" si="0"/>
        <v/>
      </c>
      <c r="AF52" s="47" t="str">
        <f t="shared" si="1"/>
        <v/>
      </c>
      <c r="AG52" s="52" t="str">
        <f>IF(ISERROR(IF($AE85="","",VLOOKUP(AF85,TRANSMUTATION_TABLE,4,TRUE))),"",IF($AF85="","",VLOOKUP(AF85,TRANSMUTATION_TABLE,4,TRUE)))</f>
        <v/>
      </c>
    </row>
    <row r="53" spans="1:33">
      <c r="A53" s="33"/>
      <c r="B53" s="34"/>
      <c r="C53" s="35"/>
      <c r="D53" s="34"/>
      <c r="E53" s="34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8" t="str">
        <f t="shared" si="0"/>
        <v/>
      </c>
      <c r="AF53" s="47" t="str">
        <f t="shared" si="1"/>
        <v/>
      </c>
      <c r="AG53" s="52" t="str">
        <f>IF(ISERROR(IF($AE85="","",VLOOKUP(AF85,TRANSMUTATION_TABLE,4,TRUE))),"",IF($AF85="","",VLOOKUP(AF85,TRANSMUTATION_TABLE,4,TRUE)))</f>
        <v/>
      </c>
    </row>
    <row r="54" spans="1:33">
      <c r="A54" s="33"/>
      <c r="B54" s="34"/>
      <c r="C54" s="35"/>
      <c r="D54" s="34"/>
      <c r="E54" s="34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8" t="str">
        <f t="shared" si="0"/>
        <v/>
      </c>
      <c r="AF54" s="47" t="str">
        <f t="shared" si="1"/>
        <v/>
      </c>
      <c r="AG54" s="52" t="str">
        <f>IF(ISERROR(IF($AE85="","",VLOOKUP(AF85,TRANSMUTATION_TABLE,4,TRUE))),"",IF($AF85="","",VLOOKUP(AF85,TRANSMUTATION_TABLE,4,TRUE)))</f>
        <v/>
      </c>
    </row>
    <row r="55" spans="1:33">
      <c r="A55" s="33"/>
      <c r="B55" s="34"/>
      <c r="C55" s="35"/>
      <c r="D55" s="34"/>
      <c r="E55" s="34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8" t="str">
        <f t="shared" si="0"/>
        <v/>
      </c>
      <c r="AF55" s="47" t="str">
        <f t="shared" si="1"/>
        <v/>
      </c>
      <c r="AG55" s="52" t="str">
        <f>IF(ISERROR(IF($AE85="","",VLOOKUP(AF85,TRANSMUTATION_TABLE,4,TRUE))),"",IF($AF85="","",VLOOKUP(AF85,TRANSMUTATION_TABLE,4,TRUE)))</f>
        <v/>
      </c>
    </row>
    <row r="56" spans="1:33">
      <c r="A56" s="33"/>
      <c r="B56" s="34"/>
      <c r="C56" s="35"/>
      <c r="D56" s="34"/>
      <c r="E56" s="34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8" t="str">
        <f t="shared" si="0"/>
        <v/>
      </c>
      <c r="AF56" s="47" t="str">
        <f t="shared" si="1"/>
        <v/>
      </c>
      <c r="AG56" s="52" t="str">
        <f>IF(ISERROR(IF($AE85="","",VLOOKUP(AF85,TRANSMUTATION_TABLE,4,TRUE))),"",IF($AF85="","",VLOOKUP(AF85,TRANSMUTATION_TABLE,4,TRUE)))</f>
        <v/>
      </c>
    </row>
    <row r="57" spans="1:33">
      <c r="A57" s="33"/>
      <c r="B57" s="34"/>
      <c r="C57" s="35"/>
      <c r="D57" s="34"/>
      <c r="E57" s="34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8" t="str">
        <f t="shared" si="0"/>
        <v/>
      </c>
      <c r="AF57" s="47" t="str">
        <f t="shared" si="1"/>
        <v/>
      </c>
      <c r="AG57" s="52" t="str">
        <f>IF(ISERROR(IF($AE85="","",VLOOKUP(AF85,TRANSMUTATION_TABLE,4,TRUE))),"",IF($AF85="","",VLOOKUP(AF85,TRANSMUTATION_TABLE,4,TRUE)))</f>
        <v/>
      </c>
    </row>
    <row r="58" spans="1:33">
      <c r="A58" s="33"/>
      <c r="B58" s="34"/>
      <c r="C58" s="35"/>
      <c r="D58" s="34"/>
      <c r="E58" s="34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8" t="str">
        <f t="shared" si="0"/>
        <v/>
      </c>
      <c r="AF58" s="47" t="str">
        <f t="shared" si="1"/>
        <v/>
      </c>
      <c r="AG58" s="52" t="str">
        <f>IF(ISERROR(IF($AE85="","",VLOOKUP(AF85,TRANSMUTATION_TABLE,4,TRUE))),"",IF($AF85="","",VLOOKUP(AF85,TRANSMUTATION_TABLE,4,TRUE)))</f>
        <v/>
      </c>
    </row>
    <row r="59" spans="1:33">
      <c r="A59" s="33"/>
      <c r="B59" s="34"/>
      <c r="C59" s="35"/>
      <c r="D59" s="34"/>
      <c r="E59" s="34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8" t="str">
        <f t="shared" si="0"/>
        <v/>
      </c>
      <c r="AF59" s="47" t="str">
        <f t="shared" si="1"/>
        <v/>
      </c>
      <c r="AG59" s="52" t="str">
        <f>IF(ISERROR(IF($AE85="","",VLOOKUP(AF85,TRANSMUTATION_TABLE,4,TRUE))),"",IF($AF85="","",VLOOKUP(AF85,TRANSMUTATION_TABLE,4,TRUE)))</f>
        <v/>
      </c>
    </row>
    <row r="60" spans="1:33">
      <c r="A60" s="33"/>
      <c r="B60" s="34"/>
      <c r="C60" s="35"/>
      <c r="D60" s="34"/>
      <c r="E60" s="34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8" t="str">
        <f t="shared" si="0"/>
        <v/>
      </c>
      <c r="AF60" s="47" t="str">
        <f t="shared" si="1"/>
        <v/>
      </c>
      <c r="AG60" s="52" t="str">
        <f>IF(ISERROR(IF($AE85="","",VLOOKUP(AF85,TRANSMUTATION_TABLE,4,TRUE))),"",IF($AF85="","",VLOOKUP(AF85,TRANSMUTATION_TABLE,4,TRUE)))</f>
        <v/>
      </c>
    </row>
    <row r="61" spans="1:33">
      <c r="A61" s="37"/>
      <c r="B61" s="34"/>
      <c r="C61" s="35"/>
      <c r="D61" s="34"/>
      <c r="E61" s="34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8" t="str">
        <f t="shared" si="0"/>
        <v/>
      </c>
      <c r="AF61" s="47" t="str">
        <f t="shared" si="1"/>
        <v/>
      </c>
      <c r="AG61" s="52" t="str">
        <f>IF(ISERROR(IF($AE85="","",VLOOKUP(AF85,TRANSMUTATION_TABLE,4,TRUE))),"",IF($AF85="","",VLOOKUP(AF85,TRANSMUTATION_TABLE,4,TRUE)))</f>
        <v/>
      </c>
    </row>
    <row r="62" spans="1:33">
      <c r="A62" s="37"/>
      <c r="B62" s="34"/>
      <c r="C62" s="35"/>
      <c r="D62" s="34"/>
      <c r="E62" s="34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8" t="str">
        <f t="shared" si="0"/>
        <v/>
      </c>
      <c r="AF62" s="47" t="str">
        <f t="shared" si="1"/>
        <v/>
      </c>
      <c r="AG62" s="52" t="str">
        <f>IF(ISERROR(IF($AE85="","",VLOOKUP(AF85,TRANSMUTATION_TABLE,4,TRUE))),"",IF($AF85="","",VLOOKUP(AF85,TRANSMUTATION_TABLE,4,TRUE)))</f>
        <v/>
      </c>
    </row>
    <row r="63" spans="1:33">
      <c r="A63" s="38"/>
      <c r="B63" s="34"/>
      <c r="C63" s="35"/>
      <c r="D63" s="34"/>
      <c r="E63" s="34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8" t="str">
        <f t="shared" si="0"/>
        <v/>
      </c>
      <c r="AF63" s="47" t="str">
        <f t="shared" si="1"/>
        <v/>
      </c>
      <c r="AG63" s="52" t="str">
        <f>IF(ISERROR(IF($AE85="","",VLOOKUP(AF85,TRANSMUTATION_TABLE,4,TRUE))),"",IF($AF85="","",VLOOKUP(AF85,TRANSMUTATION_TABLE,4,TRUE)))</f>
        <v/>
      </c>
    </row>
    <row r="64" spans="1:33">
      <c r="A64" s="38"/>
      <c r="B64" s="34"/>
      <c r="C64" s="35"/>
      <c r="D64" s="34"/>
      <c r="E64" s="34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8" t="str">
        <f t="shared" si="0"/>
        <v/>
      </c>
      <c r="AF64" s="47" t="str">
        <f t="shared" si="1"/>
        <v/>
      </c>
      <c r="AG64" s="52" t="str">
        <f>IF(ISERROR(IF($AE85="","",VLOOKUP(AF85,TRANSMUTATION_TABLE,4,TRUE))),"",IF($AF85="","",VLOOKUP(AF85,TRANSMUTATION_TABLE,4,TRUE)))</f>
        <v/>
      </c>
    </row>
    <row r="65" spans="1:33">
      <c r="A65" s="53"/>
      <c r="B65" s="54"/>
      <c r="C65" s="35"/>
      <c r="D65" s="54"/>
      <c r="E65" s="5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8" t="str">
        <f t="shared" si="0"/>
        <v/>
      </c>
      <c r="AF65" s="47" t="str">
        <f t="shared" si="1"/>
        <v/>
      </c>
      <c r="AG65" s="52" t="str">
        <f>IF(ISERROR(IF($AE85="","",VLOOKUP(AF85,TRANSMUTATION_TABLE,4,TRUE))),"",IF($AF85="","",VLOOKUP(AF85,TRANSMUTATION_TABLE,4,TRUE)))</f>
        <v/>
      </c>
    </row>
    <row r="66" spans="1:33">
      <c r="A66" s="56"/>
      <c r="B66" s="57"/>
      <c r="C66" s="58"/>
      <c r="D66" s="57"/>
      <c r="E66" s="59"/>
      <c r="P66" s="58"/>
      <c r="Q66" s="58"/>
      <c r="R66" s="58"/>
      <c r="S66" s="58"/>
      <c r="T66" s="58"/>
      <c r="AC66" s="58"/>
      <c r="AD66" s="58"/>
      <c r="AE66" s="58"/>
      <c r="AF66" s="58"/>
      <c r="AG66" s="40"/>
    </row>
    <row r="67" spans="1:32">
      <c r="A67" s="56"/>
      <c r="B67" s="57"/>
      <c r="C67" s="58"/>
      <c r="D67" s="57"/>
      <c r="E67" s="59"/>
      <c r="P67" s="58"/>
      <c r="Q67" s="58"/>
      <c r="R67" s="58"/>
      <c r="S67" s="58"/>
      <c r="T67" s="58"/>
      <c r="AC67" s="58"/>
      <c r="AD67" s="58"/>
      <c r="AE67" s="58"/>
      <c r="AF67" s="58"/>
    </row>
    <row r="68" spans="1:32">
      <c r="A68" s="56"/>
      <c r="B68" s="57"/>
      <c r="C68" s="58"/>
      <c r="D68" s="57"/>
      <c r="E68" s="59"/>
      <c r="P68" s="58"/>
      <c r="Q68" s="58"/>
      <c r="R68" s="58"/>
      <c r="S68" s="58"/>
      <c r="T68" s="58"/>
      <c r="AC68" s="58"/>
      <c r="AD68" s="58"/>
      <c r="AE68" s="58"/>
      <c r="AF68" s="58"/>
    </row>
    <row r="69" spans="1:33">
      <c r="A69" s="60"/>
      <c r="B69" s="60"/>
      <c r="C69" s="60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2"/>
      <c r="O69" s="62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2"/>
      <c r="AA69" s="62"/>
      <c r="AB69" s="61"/>
      <c r="AC69" s="61"/>
      <c r="AD69" s="61"/>
      <c r="AE69" s="61"/>
      <c r="AF69" s="61"/>
      <c r="AG69" s="61"/>
    </row>
    <row r="70" spans="1:33">
      <c r="A70" s="62"/>
      <c r="B70" s="62"/>
      <c r="C70" s="63"/>
      <c r="D70" s="63"/>
      <c r="E70" s="63"/>
      <c r="F70" s="63"/>
      <c r="G70" s="61"/>
      <c r="H70" s="61"/>
      <c r="I70" s="61"/>
      <c r="J70" s="61"/>
      <c r="K70" s="61"/>
      <c r="L70" s="61"/>
      <c r="M70" s="61"/>
      <c r="N70" s="73"/>
      <c r="O70" s="73"/>
      <c r="P70" s="73"/>
      <c r="Q70" s="73"/>
      <c r="R70" s="73"/>
      <c r="S70" s="73"/>
      <c r="T70" s="74"/>
      <c r="U70" s="61"/>
      <c r="V70" s="61"/>
      <c r="W70" s="61"/>
      <c r="X70" s="61"/>
      <c r="Y70" s="75"/>
      <c r="Z70" s="75"/>
      <c r="AA70" s="75"/>
      <c r="AB70" s="75"/>
      <c r="AC70" s="75"/>
      <c r="AD70" s="75"/>
      <c r="AE70" s="75"/>
      <c r="AF70" s="76"/>
      <c r="AG70" s="74"/>
    </row>
    <row r="71" spans="1:33">
      <c r="A71" s="61"/>
      <c r="B71" s="61"/>
      <c r="C71" s="61"/>
      <c r="D71" s="60"/>
      <c r="E71" s="60"/>
      <c r="F71" s="61"/>
      <c r="G71" s="61"/>
      <c r="H71" s="61"/>
      <c r="I71" s="61"/>
      <c r="J71" s="61"/>
      <c r="K71" s="61"/>
      <c r="L71" s="61"/>
      <c r="M71" s="61"/>
      <c r="N71" s="62"/>
      <c r="O71" s="60"/>
      <c r="P71" s="60"/>
      <c r="Q71" s="60"/>
      <c r="R71" s="60"/>
      <c r="S71" s="62"/>
      <c r="T71" s="62"/>
      <c r="U71" s="61"/>
      <c r="V71" s="61"/>
      <c r="W71" s="61"/>
      <c r="X71" s="61"/>
      <c r="Y71" s="61"/>
      <c r="Z71" s="77"/>
      <c r="AA71" s="77"/>
      <c r="AB71" s="77"/>
      <c r="AC71" s="77"/>
      <c r="AD71" s="77"/>
      <c r="AE71" s="61"/>
      <c r="AF71" s="78"/>
      <c r="AG71" s="61"/>
    </row>
    <row r="72" spans="1:33">
      <c r="A72" s="61"/>
      <c r="B72" s="61"/>
      <c r="C72" s="61"/>
      <c r="D72" s="60"/>
      <c r="E72" s="60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0"/>
      <c r="Q72" s="60"/>
      <c r="R72" s="60"/>
      <c r="S72" s="60"/>
      <c r="T72" s="60"/>
      <c r="U72" s="61"/>
      <c r="V72" s="61"/>
      <c r="W72" s="61"/>
      <c r="X72" s="61"/>
      <c r="Y72" s="61"/>
      <c r="Z72" s="61"/>
      <c r="AA72" s="61"/>
      <c r="AB72" s="61"/>
      <c r="AC72" s="60"/>
      <c r="AD72" s="60"/>
      <c r="AE72" s="60"/>
      <c r="AF72" s="60"/>
      <c r="AG72" s="61"/>
    </row>
    <row r="73" spans="4:32">
      <c r="D73" s="58"/>
      <c r="E73" s="58"/>
      <c r="P73" s="58"/>
      <c r="Q73" s="58"/>
      <c r="R73" s="58"/>
      <c r="S73" s="58"/>
      <c r="T73" s="58"/>
      <c r="AC73" s="58"/>
      <c r="AD73" s="58"/>
      <c r="AE73" s="58"/>
      <c r="AF73" s="58"/>
    </row>
    <row r="74" ht="25.5" customHeight="1" spans="1:33">
      <c r="A74" s="10" t="s">
        <v>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>
      <c r="A75" s="11" t="s">
        <v>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8" customHeight="1" spans="1:33">
      <c r="A77" s="12" t="s">
        <v>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ht="15.75" customHeight="1" spans="1:3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</row>
    <row r="79" ht="15.75" customHeight="1" spans="1:33">
      <c r="A79" s="13" t="s">
        <v>7</v>
      </c>
      <c r="B79" s="13"/>
      <c r="C79" s="13"/>
      <c r="D79" s="13"/>
      <c r="E79" s="13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41"/>
      <c r="S79" s="41"/>
      <c r="T79" s="41"/>
      <c r="U79" s="41"/>
      <c r="V79" s="41"/>
      <c r="W79" s="41"/>
      <c r="X79" s="41"/>
      <c r="Y79" s="41"/>
      <c r="Z79" s="42" t="s">
        <v>1</v>
      </c>
      <c r="AA79" s="42"/>
      <c r="AB79" s="42"/>
      <c r="AC79" s="42"/>
      <c r="AD79" s="42"/>
      <c r="AE79" s="42"/>
      <c r="AF79" s="42"/>
      <c r="AG79" s="48"/>
    </row>
    <row r="80" ht="15.75" customHeight="1" spans="1:33">
      <c r="A80" s="19" t="s">
        <v>8</v>
      </c>
      <c r="B80" s="19"/>
      <c r="C80" s="19"/>
      <c r="D80" s="19"/>
      <c r="E80" s="19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</row>
    <row r="81" spans="1:33">
      <c r="A81" s="20" t="s">
        <v>9</v>
      </c>
      <c r="B81" s="20"/>
      <c r="C81" s="20"/>
      <c r="D81" s="20"/>
      <c r="E81" s="21"/>
      <c r="F81" s="22" t="s">
        <v>10</v>
      </c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43"/>
      <c r="Z81" s="22" t="s">
        <v>11</v>
      </c>
      <c r="AA81" s="23"/>
      <c r="AB81" s="23"/>
      <c r="AC81" s="23"/>
      <c r="AD81" s="43"/>
      <c r="AE81" s="8"/>
      <c r="AF81" s="44" t="s">
        <v>12</v>
      </c>
      <c r="AG81" s="49" t="s">
        <v>13</v>
      </c>
    </row>
    <row r="82" spans="1:33">
      <c r="A82" s="24"/>
      <c r="B82" s="24"/>
      <c r="C82" s="24"/>
      <c r="D82" s="24"/>
      <c r="E82" s="2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 t="s">
        <v>14</v>
      </c>
      <c r="AF82" s="79" t="s">
        <v>15</v>
      </c>
      <c r="AG82" s="50" t="s">
        <v>15</v>
      </c>
    </row>
    <row r="83" spans="1:33">
      <c r="A83" s="26" t="s">
        <v>16</v>
      </c>
      <c r="B83" s="27"/>
      <c r="C83" s="27"/>
      <c r="D83" s="27"/>
      <c r="E83" s="28"/>
      <c r="F83" s="8"/>
      <c r="G83" s="8"/>
      <c r="H83" s="8"/>
      <c r="I83" s="8"/>
      <c r="J83" s="8"/>
      <c r="K83" s="8"/>
      <c r="L83" s="8"/>
      <c r="M83" s="36"/>
      <c r="N83" s="8"/>
      <c r="O83" s="36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tr">
        <f t="shared" ref="AE83:AE104" si="2">IF(SUM(F83:AD83)=0,"",SUMIF(F83:AD83,"&lt;&gt;")-SUMIF(F83:AD83,"=E"))</f>
        <v/>
      </c>
      <c r="AF83" s="46">
        <v>100</v>
      </c>
      <c r="AG83" s="46">
        <v>100</v>
      </c>
    </row>
    <row r="84" spans="1:33">
      <c r="A84" s="29" t="s">
        <v>18</v>
      </c>
      <c r="B84" s="30"/>
      <c r="C84" s="30"/>
      <c r="D84" s="30"/>
      <c r="E84" s="31"/>
      <c r="F84" s="32"/>
      <c r="G84" s="32"/>
      <c r="H84" s="32"/>
      <c r="I84" s="32"/>
      <c r="J84" s="32"/>
      <c r="K84" s="32"/>
      <c r="L84" s="32"/>
      <c r="M84" s="39"/>
      <c r="N84" s="32"/>
      <c r="O84" s="39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51"/>
    </row>
    <row r="85" spans="1:33">
      <c r="A85" s="33"/>
      <c r="B85" s="34"/>
      <c r="C85" s="35"/>
      <c r="D85" s="34"/>
      <c r="E85" s="34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8" t="str">
        <f t="shared" si="2"/>
        <v/>
      </c>
      <c r="AF85" s="47" t="str">
        <f t="shared" ref="AF85:AF104" si="3">IF(ISERROR(IF($AE85="","",ROUND(($AE85/$AE$44)*$AF$44,2))),"",IF($AE85="","",ROUND(($AE85/$AE$44)*$AF$44,2)))</f>
        <v/>
      </c>
      <c r="AG85" s="52" t="str">
        <f>IF(ISERROR(IF($AE85="","",VLOOKUP(AF85,TRANSMUTATION_TABLE,4,TRUE))),"",IF($AF85="","",VLOOKUP(AF85,TRANSMUTATION_TABLE,4,TRUE)))</f>
        <v/>
      </c>
    </row>
    <row r="86" spans="1:33">
      <c r="A86" s="33"/>
      <c r="B86" s="34"/>
      <c r="C86" s="35"/>
      <c r="D86" s="34"/>
      <c r="E86" s="34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8" t="str">
        <f t="shared" si="2"/>
        <v/>
      </c>
      <c r="AF86" s="47" t="str">
        <f t="shared" si="3"/>
        <v/>
      </c>
      <c r="AG86" s="52" t="str">
        <f>IF(ISERROR(IF($AE86="","",VLOOKUP(AF86,TRANSMUTATION_TABLE,4,TRUE))),"",IF($AF86="","",VLOOKUP(AF86,TRANSMUTATION_TABLE,4,TRUE)))</f>
        <v/>
      </c>
    </row>
    <row r="87" spans="1:33">
      <c r="A87" s="33"/>
      <c r="B87" s="34"/>
      <c r="C87" s="35"/>
      <c r="D87" s="34"/>
      <c r="E87" s="34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8" t="str">
        <f t="shared" si="2"/>
        <v/>
      </c>
      <c r="AF87" s="47" t="str">
        <f t="shared" si="3"/>
        <v/>
      </c>
      <c r="AG87" s="52" t="str">
        <f>IF(ISERROR(IF($AE87="","",VLOOKUP(AF87,TRANSMUTATION_TABLE,4,TRUE))),"",IF($AF87="","",VLOOKUP(AF87,TRANSMUTATION_TABLE,4,TRUE)))</f>
        <v/>
      </c>
    </row>
    <row r="88" spans="1:33">
      <c r="A88" s="64"/>
      <c r="B88" s="34"/>
      <c r="C88" s="35"/>
      <c r="D88" s="34"/>
      <c r="E88" s="34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8" t="str">
        <f t="shared" si="2"/>
        <v/>
      </c>
      <c r="AF88" s="47" t="str">
        <f t="shared" si="3"/>
        <v/>
      </c>
      <c r="AG88" s="52" t="str">
        <f>IF(ISERROR(IF($AE88="","",VLOOKUP(AF88,TRANSMUTATION_TABLE,4,TRUE))),"",IF($AF88="","",VLOOKUP(AF88,TRANSMUTATION_TABLE,4,TRUE)))</f>
        <v/>
      </c>
    </row>
    <row r="89" spans="1:33">
      <c r="A89" s="33"/>
      <c r="B89" s="34"/>
      <c r="C89" s="35"/>
      <c r="D89" s="34"/>
      <c r="E89" s="34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8" t="str">
        <f t="shared" si="2"/>
        <v/>
      </c>
      <c r="AF89" s="47" t="str">
        <f t="shared" si="3"/>
        <v/>
      </c>
      <c r="AG89" s="52" t="str">
        <f>IF(ISERROR(IF($AE89="","",VLOOKUP(AF89,TRANSMUTATION_TABLE,4,TRUE))),"",IF($AF89="","",VLOOKUP(AF89,TRANSMUTATION_TABLE,4,TRUE)))</f>
        <v/>
      </c>
    </row>
    <row r="90" spans="1:33">
      <c r="A90" s="33"/>
      <c r="B90" s="34"/>
      <c r="C90" s="35"/>
      <c r="D90" s="65"/>
      <c r="E90" s="34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8" t="str">
        <f t="shared" si="2"/>
        <v/>
      </c>
      <c r="AF90" s="47" t="str">
        <f t="shared" si="3"/>
        <v/>
      </c>
      <c r="AG90" s="52" t="str">
        <f>IF(ISERROR(IF($AE90="","",VLOOKUP(AF90,TRANSMUTATION_TABLE,4,TRUE))),"",IF($AF90="","",VLOOKUP(AF90,TRANSMUTATION_TABLE,4,TRUE)))</f>
        <v/>
      </c>
    </row>
    <row r="91" spans="1:33">
      <c r="A91" s="33"/>
      <c r="B91" s="34"/>
      <c r="C91" s="66"/>
      <c r="D91" s="34"/>
      <c r="E91" s="55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8" t="str">
        <f t="shared" si="2"/>
        <v/>
      </c>
      <c r="AF91" s="47" t="str">
        <f t="shared" si="3"/>
        <v/>
      </c>
      <c r="AG91" s="52" t="str">
        <f>IF(ISERROR(IF($AE91="","",VLOOKUP(AF91,TRANSMUTATION_TABLE,4,TRUE))),"",IF($AF91="","",VLOOKUP(AF91,TRANSMUTATION_TABLE,4,TRUE)))</f>
        <v/>
      </c>
    </row>
    <row r="92" spans="1:33">
      <c r="A92" s="33"/>
      <c r="B92" s="34"/>
      <c r="C92" s="35"/>
      <c r="D92" s="34"/>
      <c r="E92" s="34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8" t="str">
        <f t="shared" si="2"/>
        <v/>
      </c>
      <c r="AF92" s="47" t="str">
        <f t="shared" si="3"/>
        <v/>
      </c>
      <c r="AG92" s="52" t="str">
        <f>IF(ISERROR(IF($AE92="","",VLOOKUP(AF92,TRANSMUTATION_TABLE,4,TRUE))),"",IF($AF92="","",VLOOKUP(AF92,TRANSMUTATION_TABLE,4,TRUE)))</f>
        <v/>
      </c>
    </row>
    <row r="93" spans="1:33">
      <c r="A93" s="33"/>
      <c r="B93" s="34"/>
      <c r="C93" s="35"/>
      <c r="D93" s="34"/>
      <c r="E93" s="34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8" t="str">
        <f t="shared" si="2"/>
        <v/>
      </c>
      <c r="AF93" s="47" t="str">
        <f t="shared" si="3"/>
        <v/>
      </c>
      <c r="AG93" s="52" t="str">
        <f>IF(ISERROR(IF($AE93="","",VLOOKUP(AF93,TRANSMUTATION_TABLE,4,TRUE))),"",IF($AF93="","",VLOOKUP(AF93,TRANSMUTATION_TABLE,4,TRUE)))</f>
        <v/>
      </c>
    </row>
    <row r="94" spans="1:33">
      <c r="A94" s="33"/>
      <c r="B94" s="34"/>
      <c r="C94" s="35"/>
      <c r="D94" s="34"/>
      <c r="E94" s="34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8" t="str">
        <f t="shared" si="2"/>
        <v/>
      </c>
      <c r="AF94" s="47" t="str">
        <f t="shared" si="3"/>
        <v/>
      </c>
      <c r="AG94" s="52" t="str">
        <f>IF(ISERROR(IF($AE94="","",VLOOKUP(AF94,TRANSMUTATION_TABLE,4,TRUE))),"",IF($AF94="","",VLOOKUP(AF94,TRANSMUTATION_TABLE,4,TRUE)))</f>
        <v/>
      </c>
    </row>
    <row r="95" spans="1:33">
      <c r="A95" s="33"/>
      <c r="B95" s="34"/>
      <c r="C95" s="35"/>
      <c r="D95" s="34"/>
      <c r="E95" s="34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8" t="str">
        <f t="shared" si="2"/>
        <v/>
      </c>
      <c r="AF95" s="47" t="str">
        <f t="shared" si="3"/>
        <v/>
      </c>
      <c r="AG95" s="52" t="str">
        <f>IF(ISERROR(IF($AE95="","",VLOOKUP(AF95,TRANSMUTATION_TABLE,4,TRUE))),"",IF($AF95="","",VLOOKUP(AF95,TRANSMUTATION_TABLE,4,TRUE)))</f>
        <v/>
      </c>
    </row>
    <row r="96" spans="1:33">
      <c r="A96" s="33"/>
      <c r="B96" s="34"/>
      <c r="C96" s="35"/>
      <c r="D96" s="34"/>
      <c r="E96" s="34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8" t="str">
        <f t="shared" si="2"/>
        <v/>
      </c>
      <c r="AF96" s="47" t="str">
        <f t="shared" si="3"/>
        <v/>
      </c>
      <c r="AG96" s="52" t="str">
        <f>IF(ISERROR(IF($AE96="","",VLOOKUP(AF96,TRANSMUTATION_TABLE,4,TRUE))),"",IF($AF96="","",VLOOKUP(AF96,TRANSMUTATION_TABLE,4,TRUE)))</f>
        <v/>
      </c>
    </row>
    <row r="97" spans="1:33">
      <c r="A97" s="33"/>
      <c r="B97" s="34"/>
      <c r="C97" s="35"/>
      <c r="D97" s="34"/>
      <c r="E97" s="34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8" t="str">
        <f t="shared" si="2"/>
        <v/>
      </c>
      <c r="AF97" s="47" t="str">
        <f t="shared" si="3"/>
        <v/>
      </c>
      <c r="AG97" s="52" t="str">
        <f>IF(ISERROR(IF($AE97="","",VLOOKUP(AF97,TRANSMUTATION_TABLE,4,TRUE))),"",IF($AF97="","",VLOOKUP(AF97,TRANSMUTATION_TABLE,4,TRUE)))</f>
        <v/>
      </c>
    </row>
    <row r="98" spans="1:33">
      <c r="A98" s="33"/>
      <c r="B98" s="34"/>
      <c r="C98" s="35"/>
      <c r="D98" s="34"/>
      <c r="E98" s="34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8" t="str">
        <f t="shared" si="2"/>
        <v/>
      </c>
      <c r="AF98" s="47" t="str">
        <f t="shared" si="3"/>
        <v/>
      </c>
      <c r="AG98" s="52" t="str">
        <f>IF(ISERROR(IF($AE98="","",VLOOKUP(AF98,TRANSMUTATION_TABLE,4,TRUE))),"",IF($AF98="","",VLOOKUP(AF98,TRANSMUTATION_TABLE,4,TRUE)))</f>
        <v/>
      </c>
    </row>
    <row r="99" spans="1:33">
      <c r="A99" s="33"/>
      <c r="B99" s="34"/>
      <c r="C99" s="35"/>
      <c r="D99" s="34"/>
      <c r="E99" s="34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8" t="str">
        <f t="shared" si="2"/>
        <v/>
      </c>
      <c r="AF99" s="47" t="str">
        <f t="shared" si="3"/>
        <v/>
      </c>
      <c r="AG99" s="52" t="str">
        <f>IF(ISERROR(IF($AE99="","",VLOOKUP(AF99,TRANSMUTATION_TABLE,4,TRUE))),"",IF($AF99="","",VLOOKUP(AF99,TRANSMUTATION_TABLE,4,TRUE)))</f>
        <v/>
      </c>
    </row>
    <row r="100" spans="1:33">
      <c r="A100" s="33"/>
      <c r="B100" s="34"/>
      <c r="C100" s="35"/>
      <c r="D100" s="34"/>
      <c r="E100" s="34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8" t="str">
        <f t="shared" si="2"/>
        <v/>
      </c>
      <c r="AF100" s="47" t="str">
        <f t="shared" si="3"/>
        <v/>
      </c>
      <c r="AG100" s="52" t="str">
        <f>IF(ISERROR(IF($AE100="","",VLOOKUP(AF100,TRANSMUTATION_TABLE,4,TRUE))),"",IF($AF100="","",VLOOKUP(AF100,TRANSMUTATION_TABLE,4,TRUE)))</f>
        <v/>
      </c>
    </row>
    <row r="101" spans="1:33">
      <c r="A101" s="33"/>
      <c r="B101" s="34"/>
      <c r="C101" s="35"/>
      <c r="D101" s="34"/>
      <c r="E101" s="34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8" t="str">
        <f t="shared" si="2"/>
        <v/>
      </c>
      <c r="AF101" s="47" t="str">
        <f t="shared" si="3"/>
        <v/>
      </c>
      <c r="AG101" s="52" t="str">
        <f>IF(ISERROR(IF($AE101="","",VLOOKUP(AF101,TRANSMUTATION_TABLE,4,TRUE))),"",IF($AF101="","",VLOOKUP(AF101,TRANSMUTATION_TABLE,4,TRUE)))</f>
        <v/>
      </c>
    </row>
    <row r="102" spans="1:33">
      <c r="A102" s="33"/>
      <c r="B102" s="34"/>
      <c r="C102" s="35"/>
      <c r="D102" s="67"/>
      <c r="E102" s="34"/>
      <c r="F102" s="68"/>
      <c r="G102" s="68"/>
      <c r="H102" s="68"/>
      <c r="I102" s="36"/>
      <c r="J102" s="36"/>
      <c r="K102" s="36"/>
      <c r="L102" s="36"/>
      <c r="M102" s="68"/>
      <c r="N102" s="68"/>
      <c r="O102" s="68"/>
      <c r="P102" s="68"/>
      <c r="Q102" s="68"/>
      <c r="R102" s="68"/>
      <c r="S102" s="36"/>
      <c r="T102" s="68"/>
      <c r="U102" s="68"/>
      <c r="V102" s="68"/>
      <c r="W102" s="68"/>
      <c r="X102" s="68"/>
      <c r="Y102" s="68"/>
      <c r="Z102" s="36"/>
      <c r="AA102" s="36"/>
      <c r="AB102" s="36"/>
      <c r="AC102" s="36"/>
      <c r="AD102" s="36"/>
      <c r="AE102" s="8" t="str">
        <f t="shared" si="2"/>
        <v/>
      </c>
      <c r="AF102" s="47" t="str">
        <f t="shared" si="3"/>
        <v/>
      </c>
      <c r="AG102" s="52" t="str">
        <f>IF(ISERROR(IF($AE102="","",VLOOKUP(AF102,TRANSMUTATION_TABLE,4,TRUE))),"",IF($AF102="","",VLOOKUP(AF102,TRANSMUTATION_TABLE,4,TRUE)))</f>
        <v/>
      </c>
    </row>
    <row r="103" spans="1:33">
      <c r="A103" s="33"/>
      <c r="B103" s="34"/>
      <c r="C103" s="35"/>
      <c r="D103" s="34"/>
      <c r="E103" s="55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68"/>
      <c r="X103" s="36"/>
      <c r="Y103" s="36"/>
      <c r="Z103" s="36"/>
      <c r="AA103" s="36"/>
      <c r="AB103" s="36"/>
      <c r="AC103" s="36"/>
      <c r="AD103" s="36"/>
      <c r="AE103" s="8" t="str">
        <f t="shared" si="2"/>
        <v/>
      </c>
      <c r="AF103" s="47" t="str">
        <f t="shared" si="3"/>
        <v/>
      </c>
      <c r="AG103" s="52" t="str">
        <f>IF(ISERROR(IF($AE103="","",VLOOKUP(AF103,TRANSMUTATION_TABLE,4,TRUE))),"",IF($AF103="","",VLOOKUP(AF103,TRANSMUTATION_TABLE,4,TRUE)))</f>
        <v/>
      </c>
    </row>
    <row r="104" spans="1:33">
      <c r="A104" s="35"/>
      <c r="B104" s="34"/>
      <c r="C104" s="35"/>
      <c r="D104" s="34"/>
      <c r="E104" s="34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68"/>
      <c r="X104" s="36"/>
      <c r="Y104" s="36"/>
      <c r="Z104" s="36"/>
      <c r="AA104" s="36"/>
      <c r="AB104" s="36"/>
      <c r="AC104" s="36"/>
      <c r="AD104" s="36"/>
      <c r="AE104" s="8" t="str">
        <f t="shared" si="2"/>
        <v/>
      </c>
      <c r="AF104" s="47" t="str">
        <f t="shared" si="3"/>
        <v/>
      </c>
      <c r="AG104" s="52" t="str">
        <f>IF(ISERROR(IF($AE104="","",VLOOKUP(AF104,TRANSMUTATION_TABLE,4,TRUE))),"",IF($AF104="","",VLOOKUP(AF104,TRANSMUTATION_TABLE,4,TRUE)))</f>
        <v/>
      </c>
    </row>
    <row r="105" spans="1:33">
      <c r="A105" s="35"/>
      <c r="B105" s="34"/>
      <c r="C105" s="35"/>
      <c r="D105" s="34"/>
      <c r="E105" s="34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68"/>
      <c r="X105" s="36"/>
      <c r="Y105" s="36"/>
      <c r="Z105" s="36"/>
      <c r="AA105" s="36"/>
      <c r="AB105" s="36"/>
      <c r="AC105" s="36"/>
      <c r="AD105" s="36"/>
      <c r="AE105" s="80"/>
      <c r="AF105" s="81"/>
      <c r="AG105" s="84"/>
    </row>
    <row r="106" spans="1:33">
      <c r="A106" s="56"/>
      <c r="B106" s="69"/>
      <c r="C106" s="56"/>
      <c r="D106" s="69"/>
      <c r="E106" s="70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2"/>
      <c r="AA106" s="72"/>
      <c r="AB106" s="72"/>
      <c r="AC106" s="72"/>
      <c r="AD106" s="72"/>
      <c r="AE106" s="82"/>
      <c r="AF106" s="83"/>
      <c r="AG106" s="82"/>
    </row>
    <row r="107" spans="1:33">
      <c r="A107" s="56"/>
      <c r="B107" s="57"/>
      <c r="C107" s="58"/>
      <c r="D107" s="57"/>
      <c r="E107" s="59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58"/>
      <c r="AF107" s="58"/>
      <c r="AG107" s="85"/>
    </row>
    <row r="108" spans="1:33">
      <c r="A108" s="60"/>
      <c r="B108" s="60"/>
      <c r="C108" s="60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2"/>
      <c r="O108" s="62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2"/>
      <c r="AA108" s="62"/>
      <c r="AB108" s="61"/>
      <c r="AC108" s="61"/>
      <c r="AD108" s="61"/>
      <c r="AE108" s="61"/>
      <c r="AF108" s="61"/>
      <c r="AG108" s="61"/>
    </row>
    <row r="109" spans="1:33">
      <c r="A109" s="62"/>
      <c r="B109" s="62"/>
      <c r="C109" s="63"/>
      <c r="D109" s="63"/>
      <c r="E109" s="63"/>
      <c r="F109" s="63"/>
      <c r="G109" s="61"/>
      <c r="H109" s="61"/>
      <c r="I109" s="61"/>
      <c r="J109" s="61"/>
      <c r="K109" s="61"/>
      <c r="L109" s="61"/>
      <c r="M109" s="61"/>
      <c r="N109" s="73"/>
      <c r="O109" s="73"/>
      <c r="P109" s="73"/>
      <c r="Q109" s="73"/>
      <c r="R109" s="73"/>
      <c r="S109" s="73"/>
      <c r="T109" s="74"/>
      <c r="U109" s="61"/>
      <c r="V109" s="61"/>
      <c r="W109" s="61"/>
      <c r="X109" s="61"/>
      <c r="Y109" s="75"/>
      <c r="Z109" s="75"/>
      <c r="AA109" s="75"/>
      <c r="AB109" s="75"/>
      <c r="AC109" s="75"/>
      <c r="AD109" s="75"/>
      <c r="AE109" s="75"/>
      <c r="AF109" s="76"/>
      <c r="AG109" s="74"/>
    </row>
    <row r="110" spans="1:33">
      <c r="A110" s="61"/>
      <c r="B110" s="61"/>
      <c r="C110" s="61"/>
      <c r="D110" s="60"/>
      <c r="E110" s="60"/>
      <c r="F110" s="61"/>
      <c r="G110" s="61"/>
      <c r="H110" s="61"/>
      <c r="I110" s="61"/>
      <c r="J110" s="61"/>
      <c r="K110" s="61"/>
      <c r="L110" s="61"/>
      <c r="M110" s="61"/>
      <c r="N110" s="62"/>
      <c r="O110" s="60"/>
      <c r="P110" s="60"/>
      <c r="Q110" s="60"/>
      <c r="R110" s="60"/>
      <c r="S110" s="62"/>
      <c r="T110" s="62"/>
      <c r="U110" s="61"/>
      <c r="V110" s="61"/>
      <c r="W110" s="61"/>
      <c r="X110" s="61"/>
      <c r="Y110" s="61"/>
      <c r="Z110" s="77"/>
      <c r="AA110" s="77"/>
      <c r="AB110" s="77"/>
      <c r="AC110" s="77"/>
      <c r="AD110" s="77"/>
      <c r="AE110" s="61"/>
      <c r="AF110" s="78"/>
      <c r="AG110" s="61"/>
    </row>
    <row r="111" spans="1:33">
      <c r="A111" s="61"/>
      <c r="B111" s="61"/>
      <c r="C111" s="61"/>
      <c r="D111" s="60"/>
      <c r="E111" s="60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0"/>
      <c r="Q111" s="60"/>
      <c r="R111" s="60"/>
      <c r="S111" s="60"/>
      <c r="T111" s="60"/>
      <c r="U111" s="61"/>
      <c r="V111" s="61"/>
      <c r="W111" s="61"/>
      <c r="X111" s="61"/>
      <c r="Y111" s="61"/>
      <c r="Z111" s="61"/>
      <c r="AA111" s="61"/>
      <c r="AB111" s="61"/>
      <c r="AC111" s="60"/>
      <c r="AD111" s="60"/>
      <c r="AE111" s="60"/>
      <c r="AF111" s="60"/>
      <c r="AG111" s="61"/>
    </row>
    <row r="112" spans="4:32">
      <c r="D112" s="58"/>
      <c r="E112" s="58"/>
      <c r="P112" s="58"/>
      <c r="Q112" s="58"/>
      <c r="R112" s="58"/>
      <c r="S112" s="58"/>
      <c r="T112" s="58"/>
      <c r="AC112" s="58"/>
      <c r="AD112" s="58"/>
      <c r="AE112" s="58"/>
      <c r="AF112" s="58"/>
    </row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</sheetData>
  <mergeCells count="43">
    <mergeCell ref="A1:AG1"/>
    <mergeCell ref="A2:AG2"/>
    <mergeCell ref="A4:AG4"/>
    <mergeCell ref="A5:AG5"/>
    <mergeCell ref="A6:AG6"/>
    <mergeCell ref="A7:AG7"/>
    <mergeCell ref="A8:AG8"/>
    <mergeCell ref="A35:AG35"/>
    <mergeCell ref="A36:AG36"/>
    <mergeCell ref="A38:AG38"/>
    <mergeCell ref="A39:AG39"/>
    <mergeCell ref="A40:E40"/>
    <mergeCell ref="Z40:AF40"/>
    <mergeCell ref="A41:E41"/>
    <mergeCell ref="F42:Y42"/>
    <mergeCell ref="Z42:AD42"/>
    <mergeCell ref="A44:E44"/>
    <mergeCell ref="A69:C69"/>
    <mergeCell ref="C70:F70"/>
    <mergeCell ref="N70:S70"/>
    <mergeCell ref="Y70:AE70"/>
    <mergeCell ref="D71:E71"/>
    <mergeCell ref="O71:R71"/>
    <mergeCell ref="Z71:AD71"/>
    <mergeCell ref="A74:AG74"/>
    <mergeCell ref="A75:AG75"/>
    <mergeCell ref="A77:AG77"/>
    <mergeCell ref="A78:AG78"/>
    <mergeCell ref="A79:E79"/>
    <mergeCell ref="Z79:AF79"/>
    <mergeCell ref="A80:E80"/>
    <mergeCell ref="F81:Y81"/>
    <mergeCell ref="Z81:AD81"/>
    <mergeCell ref="A83:E83"/>
    <mergeCell ref="A108:C108"/>
    <mergeCell ref="C109:F109"/>
    <mergeCell ref="N109:S109"/>
    <mergeCell ref="Y109:AE109"/>
    <mergeCell ref="D110:E110"/>
    <mergeCell ref="O110:R110"/>
    <mergeCell ref="Z110:AD110"/>
    <mergeCell ref="A81:E82"/>
    <mergeCell ref="A42:E43"/>
  </mergeCells>
  <dataValidations count="1">
    <dataValidation allowBlank="1" showInputMessage="1" prompt="Do not type name of learners here. Go to INPUT DATA sheet." sqref="B60:B64 B85:B105"/>
  </dataValidations>
  <pageMargins left="0.196527777777778" right="0.196527777777778" top="0.236111111111111" bottom="0.236111111111111" header="0.314583333333333" footer="0.314583333333333"/>
  <pageSetup paperSize="256" scale="69" orientation="landscape"/>
  <headerFooter/>
  <rowBreaks count="2" manualBreakCount="2">
    <brk id="34" max="33" man="1"/>
    <brk id="73" max="3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opLeftCell="A21" workbookViewId="0">
      <selection activeCell="AF108" sqref="AF108"/>
    </sheetView>
  </sheetViews>
  <sheetFormatPr defaultColWidth="9.14285714285714" defaultRowHeight="14.25" outlineLevelCol="3"/>
  <cols>
    <col min="1" max="4" width="20.7142857142857" style="1" customWidth="1"/>
    <col min="5" max="16384" width="9.14285714285714" style="1"/>
  </cols>
  <sheetData>
    <row r="1" spans="1:4">
      <c r="A1" s="2" t="s">
        <v>3</v>
      </c>
      <c r="B1" s="2"/>
      <c r="C1" s="2"/>
      <c r="D1" s="2"/>
    </row>
    <row r="2" spans="1:4">
      <c r="A2" s="2"/>
      <c r="B2" s="2"/>
      <c r="C2" s="2"/>
      <c r="D2" s="2"/>
    </row>
    <row r="3" ht="20.25" spans="1:4">
      <c r="A3" s="3" t="s">
        <v>19</v>
      </c>
      <c r="B3" s="3"/>
      <c r="C3" s="3"/>
      <c r="D3" s="3"/>
    </row>
    <row r="5" spans="1:4">
      <c r="A5" s="4" t="s">
        <v>20</v>
      </c>
      <c r="B5" s="4"/>
      <c r="C5" s="4"/>
      <c r="D5" s="4"/>
    </row>
    <row r="6" spans="1:4">
      <c r="A6" s="4" t="s">
        <v>21</v>
      </c>
      <c r="B6" s="4"/>
      <c r="C6" s="4"/>
      <c r="D6" s="4"/>
    </row>
    <row r="7" spans="1:4">
      <c r="A7" s="4"/>
      <c r="B7" s="4"/>
      <c r="C7" s="4"/>
      <c r="D7" s="4"/>
    </row>
    <row r="8" spans="1:4">
      <c r="A8" s="5" t="s">
        <v>22</v>
      </c>
      <c r="B8" s="5"/>
      <c r="C8" s="5"/>
      <c r="D8" s="5"/>
    </row>
    <row r="9" spans="1:4">
      <c r="A9" s="6" t="s">
        <v>23</v>
      </c>
      <c r="B9" s="6"/>
      <c r="C9" s="6"/>
      <c r="D9" s="6"/>
    </row>
    <row r="11" spans="1:4">
      <c r="A11" s="7" t="s">
        <v>24</v>
      </c>
      <c r="B11" s="7" t="s">
        <v>25</v>
      </c>
      <c r="C11" s="7" t="s">
        <v>24</v>
      </c>
      <c r="D11" s="7" t="s">
        <v>25</v>
      </c>
    </row>
    <row r="12" spans="1:4">
      <c r="A12" s="7"/>
      <c r="B12" s="7"/>
      <c r="C12" s="7"/>
      <c r="D12" s="7"/>
    </row>
    <row r="13" spans="1:4">
      <c r="A13" s="8">
        <v>100</v>
      </c>
      <c r="B13" s="8">
        <v>100</v>
      </c>
      <c r="C13" s="8"/>
      <c r="D13" s="9"/>
    </row>
    <row r="14" spans="1:4">
      <c r="A14" s="8" t="s">
        <v>26</v>
      </c>
      <c r="B14" s="8">
        <v>99</v>
      </c>
      <c r="C14" s="8" t="s">
        <v>27</v>
      </c>
      <c r="D14" s="8">
        <v>79</v>
      </c>
    </row>
    <row r="15" spans="1:4">
      <c r="A15" s="8" t="s">
        <v>28</v>
      </c>
      <c r="B15" s="8">
        <v>98</v>
      </c>
      <c r="C15" s="8" t="s">
        <v>29</v>
      </c>
      <c r="D15" s="8">
        <v>78</v>
      </c>
    </row>
    <row r="16" spans="1:4">
      <c r="A16" s="8" t="s">
        <v>30</v>
      </c>
      <c r="B16" s="8">
        <v>97</v>
      </c>
      <c r="C16" s="8" t="s">
        <v>31</v>
      </c>
      <c r="D16" s="8">
        <v>77</v>
      </c>
    </row>
    <row r="17" spans="1:4">
      <c r="A17" s="8" t="s">
        <v>32</v>
      </c>
      <c r="B17" s="8">
        <v>96</v>
      </c>
      <c r="C17" s="8" t="s">
        <v>33</v>
      </c>
      <c r="D17" s="8">
        <v>76</v>
      </c>
    </row>
    <row r="18" spans="1:4">
      <c r="A18" s="8" t="s">
        <v>34</v>
      </c>
      <c r="B18" s="8">
        <v>95</v>
      </c>
      <c r="C18" s="8" t="s">
        <v>35</v>
      </c>
      <c r="D18" s="8">
        <v>75</v>
      </c>
    </row>
    <row r="19" spans="1:4">
      <c r="A19" s="8" t="s">
        <v>36</v>
      </c>
      <c r="B19" s="8">
        <v>94</v>
      </c>
      <c r="C19" s="8" t="s">
        <v>37</v>
      </c>
      <c r="D19" s="8">
        <v>74</v>
      </c>
    </row>
    <row r="20" spans="1:4">
      <c r="A20" s="8" t="s">
        <v>38</v>
      </c>
      <c r="B20" s="8">
        <v>93</v>
      </c>
      <c r="C20" s="8" t="s">
        <v>39</v>
      </c>
      <c r="D20" s="8">
        <v>73</v>
      </c>
    </row>
    <row r="21" spans="1:4">
      <c r="A21" s="8" t="s">
        <v>40</v>
      </c>
      <c r="B21" s="8">
        <v>92</v>
      </c>
      <c r="C21" s="8" t="s">
        <v>41</v>
      </c>
      <c r="D21" s="8">
        <v>72</v>
      </c>
    </row>
    <row r="22" spans="1:4">
      <c r="A22" s="8" t="s">
        <v>42</v>
      </c>
      <c r="B22" s="8">
        <v>91</v>
      </c>
      <c r="C22" s="8" t="s">
        <v>43</v>
      </c>
      <c r="D22" s="8">
        <v>71</v>
      </c>
    </row>
    <row r="23" spans="1:4">
      <c r="A23" s="8" t="s">
        <v>44</v>
      </c>
      <c r="B23" s="8">
        <v>90</v>
      </c>
      <c r="C23" s="8" t="s">
        <v>45</v>
      </c>
      <c r="D23" s="8">
        <v>70</v>
      </c>
    </row>
    <row r="24" spans="1:4">
      <c r="A24" s="8" t="s">
        <v>46</v>
      </c>
      <c r="B24" s="8">
        <v>89</v>
      </c>
      <c r="C24" s="8" t="s">
        <v>47</v>
      </c>
      <c r="D24" s="8">
        <v>69</v>
      </c>
    </row>
    <row r="25" spans="1:4">
      <c r="A25" s="8" t="s">
        <v>48</v>
      </c>
      <c r="B25" s="8">
        <v>88</v>
      </c>
      <c r="C25" s="8" t="s">
        <v>49</v>
      </c>
      <c r="D25" s="8">
        <v>68</v>
      </c>
    </row>
    <row r="26" spans="1:4">
      <c r="A26" s="8" t="s">
        <v>50</v>
      </c>
      <c r="B26" s="8">
        <v>87</v>
      </c>
      <c r="C26" s="8" t="s">
        <v>51</v>
      </c>
      <c r="D26" s="8">
        <v>67</v>
      </c>
    </row>
    <row r="27" spans="1:4">
      <c r="A27" s="8" t="s">
        <v>52</v>
      </c>
      <c r="B27" s="8">
        <v>86</v>
      </c>
      <c r="C27" s="8" t="s">
        <v>53</v>
      </c>
      <c r="D27" s="8">
        <v>66</v>
      </c>
    </row>
    <row r="28" spans="1:4">
      <c r="A28" s="8" t="s">
        <v>54</v>
      </c>
      <c r="B28" s="8">
        <v>85</v>
      </c>
      <c r="C28" s="8" t="s">
        <v>55</v>
      </c>
      <c r="D28" s="8">
        <v>65</v>
      </c>
    </row>
    <row r="29" spans="1:4">
      <c r="A29" s="8" t="s">
        <v>56</v>
      </c>
      <c r="B29" s="8">
        <v>84</v>
      </c>
      <c r="C29" s="8" t="s">
        <v>57</v>
      </c>
      <c r="D29" s="8">
        <v>64</v>
      </c>
    </row>
    <row r="30" spans="1:4">
      <c r="A30" s="8" t="s">
        <v>58</v>
      </c>
      <c r="B30" s="8">
        <v>83</v>
      </c>
      <c r="C30" s="8" t="s">
        <v>59</v>
      </c>
      <c r="D30" s="8">
        <v>63</v>
      </c>
    </row>
    <row r="31" spans="1:4">
      <c r="A31" s="8" t="s">
        <v>60</v>
      </c>
      <c r="B31" s="8">
        <v>82</v>
      </c>
      <c r="C31" s="8" t="s">
        <v>61</v>
      </c>
      <c r="D31" s="8">
        <v>62</v>
      </c>
    </row>
    <row r="32" spans="1:4">
      <c r="A32" s="8" t="s">
        <v>62</v>
      </c>
      <c r="B32" s="8">
        <v>81</v>
      </c>
      <c r="C32" s="8" t="s">
        <v>63</v>
      </c>
      <c r="D32" s="8">
        <v>61</v>
      </c>
    </row>
    <row r="33" spans="1:4">
      <c r="A33" s="8" t="s">
        <v>64</v>
      </c>
      <c r="B33" s="8">
        <v>80</v>
      </c>
      <c r="C33" s="8" t="s">
        <v>65</v>
      </c>
      <c r="D33" s="8">
        <v>60</v>
      </c>
    </row>
  </sheetData>
  <mergeCells count="10">
    <mergeCell ref="A3:D3"/>
    <mergeCell ref="A5:D5"/>
    <mergeCell ref="A6:D6"/>
    <mergeCell ref="A8:D8"/>
    <mergeCell ref="A9:D9"/>
    <mergeCell ref="A11:A12"/>
    <mergeCell ref="B11:B12"/>
    <mergeCell ref="C11:C12"/>
    <mergeCell ref="D11:D12"/>
    <mergeCell ref="A1:D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CLE 9</vt:lpstr>
      <vt:lpstr>TransmutationTable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CK</cp:lastModifiedBy>
  <dcterms:created xsi:type="dcterms:W3CDTF">2012-07-10T23:18:00Z</dcterms:created>
  <cp:lastPrinted>2019-03-12T23:15:00Z</cp:lastPrinted>
  <dcterms:modified xsi:type="dcterms:W3CDTF">2022-09-22T08:06:21Z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6443E67817E24140BAE1E2D797744C8F</vt:lpwstr>
  </property>
</Properties>
</file>