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es_v2\public\excelformats\"/>
    </mc:Choice>
  </mc:AlternateContent>
  <bookViews>
    <workbookView xWindow="0" yWindow="0" windowWidth="28800" windowHeight="14265"/>
  </bookViews>
  <sheets>
    <sheet name="EL" sheetId="1" r:id="rId1"/>
    <sheet name="Sheet1" sheetId="2" r:id="rId2"/>
  </sheets>
  <externalReferences>
    <externalReference r:id="rId3"/>
  </externalReferences>
  <definedNames>
    <definedName name="Program">OFFSET([1]EL!$BK$2,,,COUNTIF([1]EL!$BK:$BK,"*?"))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8" i="1" l="1"/>
  <c r="BK9" i="1"/>
  <c r="BI2" i="1"/>
  <c r="BI9" i="1"/>
  <c r="BI16" i="1"/>
  <c r="BI21" i="1"/>
  <c r="BI26" i="1"/>
  <c r="BI29" i="1"/>
  <c r="BI31" i="1"/>
  <c r="BI38" i="1"/>
  <c r="BI40" i="1"/>
  <c r="BI43" i="1"/>
  <c r="BI45" i="1"/>
  <c r="BI54" i="1"/>
  <c r="BI67" i="1"/>
  <c r="BI69" i="1"/>
  <c r="BI74" i="1"/>
  <c r="BI76" i="1"/>
  <c r="BI79" i="1"/>
  <c r="BI82" i="1"/>
  <c r="BI84" i="1"/>
  <c r="BI87" i="1"/>
  <c r="BI90" i="1"/>
  <c r="BI92" i="1"/>
  <c r="BI94" i="1"/>
  <c r="BI96" i="1"/>
  <c r="BI98" i="1"/>
  <c r="BI100" i="1"/>
  <c r="BI102" i="1"/>
  <c r="BI104" i="1"/>
  <c r="BI106" i="1"/>
  <c r="BI108" i="1"/>
  <c r="BI110" i="1"/>
  <c r="BI129" i="1"/>
  <c r="BI166" i="1"/>
  <c r="BI4" i="1"/>
  <c r="BI6" i="1"/>
  <c r="BI8" i="1"/>
  <c r="BI11" i="1"/>
  <c r="BI13" i="1"/>
  <c r="BI15" i="1"/>
  <c r="BI18" i="1"/>
  <c r="BI23" i="1"/>
  <c r="BI28" i="1"/>
  <c r="BI33" i="1"/>
  <c r="BI35" i="1"/>
  <c r="BI42" i="1"/>
  <c r="BI47" i="1"/>
  <c r="BI49" i="1"/>
  <c r="BI51" i="1"/>
  <c r="BI53" i="1"/>
  <c r="BI56" i="1"/>
  <c r="BI58" i="1"/>
  <c r="BI60" i="1"/>
  <c r="BI62" i="1"/>
  <c r="BI64" i="1"/>
  <c r="BI71" i="1"/>
  <c r="BI81" i="1"/>
  <c r="BI86" i="1"/>
  <c r="BI112" i="1"/>
  <c r="BI114" i="1"/>
  <c r="BI116" i="1"/>
  <c r="BI118" i="1"/>
  <c r="BI120" i="1"/>
  <c r="BI123" i="1"/>
  <c r="BI125" i="1"/>
  <c r="BI128" i="1"/>
  <c r="BI131" i="1"/>
  <c r="BI133" i="1"/>
  <c r="BI135" i="1"/>
  <c r="BI137" i="1"/>
  <c r="BI139" i="1"/>
  <c r="BI141" i="1"/>
  <c r="BI143" i="1"/>
  <c r="BI145" i="1"/>
  <c r="BI147" i="1"/>
  <c r="BI149" i="1"/>
  <c r="BI151" i="1"/>
  <c r="BI153" i="1"/>
  <c r="BI155" i="1"/>
  <c r="BI157" i="1"/>
  <c r="BI3" i="1"/>
  <c r="BI17" i="1"/>
  <c r="BI20" i="1"/>
  <c r="BI30" i="1"/>
  <c r="BI37" i="1"/>
  <c r="BI44" i="1"/>
  <c r="BI55" i="1"/>
  <c r="BI66" i="1"/>
  <c r="BI70" i="1"/>
  <c r="BI73" i="1"/>
  <c r="BI80" i="1"/>
  <c r="BI83" i="1"/>
  <c r="BI89" i="1"/>
  <c r="BI93" i="1"/>
  <c r="BI97" i="1"/>
  <c r="BI101" i="1"/>
  <c r="BI105" i="1"/>
  <c r="BI109" i="1"/>
  <c r="BI127" i="1"/>
  <c r="BI160" i="1"/>
  <c r="BI163" i="1"/>
  <c r="BI165" i="1"/>
  <c r="BI170" i="1"/>
  <c r="BI184" i="1"/>
  <c r="BI191" i="1"/>
  <c r="BI193" i="1"/>
  <c r="BI195" i="1"/>
  <c r="BI200" i="1"/>
  <c r="BI203" i="1"/>
  <c r="BI205" i="1"/>
  <c r="BI207" i="1"/>
  <c r="BI209" i="1"/>
  <c r="BI211" i="1"/>
  <c r="BI213" i="1"/>
  <c r="BI215" i="1"/>
  <c r="BI217" i="1"/>
  <c r="BI219" i="1"/>
  <c r="BI221" i="1"/>
  <c r="BI223" i="1"/>
  <c r="BI225" i="1"/>
  <c r="BI227" i="1"/>
  <c r="BI238" i="1"/>
  <c r="BI240" i="1"/>
  <c r="BI249" i="1"/>
  <c r="BI251" i="1"/>
  <c r="BI253" i="1"/>
  <c r="BI255" i="1"/>
  <c r="BI257" i="1"/>
  <c r="BI260" i="1"/>
  <c r="BI262" i="1"/>
  <c r="BI5" i="1"/>
  <c r="BI10" i="1"/>
  <c r="BI14" i="1"/>
  <c r="BI24" i="1"/>
  <c r="BI27" i="1"/>
  <c r="BI34" i="1"/>
  <c r="BI41" i="1"/>
  <c r="BI48" i="1"/>
  <c r="BI52" i="1"/>
  <c r="BI59" i="1"/>
  <c r="BI63" i="1"/>
  <c r="BI77" i="1"/>
  <c r="BI113" i="1"/>
  <c r="BI117" i="1"/>
  <c r="BI121" i="1"/>
  <c r="BI124" i="1"/>
  <c r="BI130" i="1"/>
  <c r="BI134" i="1"/>
  <c r="BI138" i="1"/>
  <c r="BI142" i="1"/>
  <c r="BI146" i="1"/>
  <c r="BI150" i="1"/>
  <c r="BI154" i="1"/>
  <c r="BI158" i="1"/>
  <c r="BI161" i="1"/>
  <c r="BI168" i="1"/>
  <c r="BI173" i="1"/>
  <c r="BI175" i="1"/>
  <c r="BI177" i="1"/>
  <c r="BI179" i="1"/>
  <c r="BI181" i="1"/>
  <c r="BI186" i="1"/>
  <c r="BI188" i="1"/>
  <c r="BI190" i="1"/>
  <c r="BI197" i="1"/>
  <c r="BI199" i="1"/>
  <c r="BI229" i="1"/>
  <c r="BI231" i="1"/>
  <c r="BI233" i="1"/>
  <c r="BI235" i="1"/>
  <c r="BI242" i="1"/>
  <c r="BI244" i="1"/>
  <c r="BI246" i="1"/>
  <c r="BI259" i="1"/>
  <c r="BI264" i="1"/>
  <c r="BI7" i="1"/>
  <c r="BI25" i="1"/>
  <c r="BI39" i="1"/>
  <c r="BI46" i="1"/>
  <c r="BI68" i="1"/>
  <c r="BI75" i="1"/>
  <c r="BI95" i="1"/>
  <c r="BI103" i="1"/>
  <c r="BI171" i="1"/>
  <c r="BI183" i="1"/>
  <c r="BI194" i="1"/>
  <c r="BI204" i="1"/>
  <c r="BI208" i="1"/>
  <c r="BI212" i="1"/>
  <c r="BI216" i="1"/>
  <c r="BI220" i="1"/>
  <c r="BI224" i="1"/>
  <c r="BI228" i="1"/>
  <c r="BI239" i="1"/>
  <c r="BI250" i="1"/>
  <c r="BI254" i="1"/>
  <c r="BI258" i="1"/>
  <c r="BI261" i="1"/>
  <c r="BI85" i="1"/>
  <c r="BI99" i="1"/>
  <c r="BI107" i="1"/>
  <c r="BI164" i="1"/>
  <c r="BI192" i="1"/>
  <c r="BI202" i="1"/>
  <c r="BI210" i="1"/>
  <c r="BI218" i="1"/>
  <c r="BI237" i="1"/>
  <c r="BI252" i="1"/>
  <c r="BI256" i="1"/>
  <c r="BI22" i="1"/>
  <c r="BI36" i="1"/>
  <c r="BI57" i="1"/>
  <c r="BI65" i="1"/>
  <c r="BI115" i="1"/>
  <c r="BI136" i="1"/>
  <c r="BI152" i="1"/>
  <c r="BI169" i="1"/>
  <c r="BI178" i="1"/>
  <c r="BI234" i="1"/>
  <c r="BI241" i="1"/>
  <c r="BI263" i="1"/>
  <c r="BI12" i="1"/>
  <c r="BI19" i="1"/>
  <c r="BI32" i="1"/>
  <c r="BI61" i="1"/>
  <c r="BI88" i="1"/>
  <c r="BI111" i="1"/>
  <c r="BI119" i="1"/>
  <c r="BI126" i="1"/>
  <c r="BI132" i="1"/>
  <c r="BI140" i="1"/>
  <c r="BI148" i="1"/>
  <c r="BI156" i="1"/>
  <c r="BI162" i="1"/>
  <c r="BI167" i="1"/>
  <c r="BI172" i="1"/>
  <c r="BI176" i="1"/>
  <c r="BI180" i="1"/>
  <c r="BI187" i="1"/>
  <c r="BI198" i="1"/>
  <c r="BI201" i="1"/>
  <c r="BI232" i="1"/>
  <c r="BI236" i="1"/>
  <c r="BI243" i="1"/>
  <c r="BI247" i="1"/>
  <c r="BI78" i="1"/>
  <c r="BI91" i="1"/>
  <c r="BI122" i="1"/>
  <c r="BI159" i="1"/>
  <c r="BI185" i="1"/>
  <c r="BI196" i="1"/>
  <c r="BI206" i="1"/>
  <c r="BI214" i="1"/>
  <c r="BI222" i="1"/>
  <c r="BI226" i="1"/>
  <c r="BI248" i="1"/>
  <c r="BI50" i="1"/>
  <c r="BI72" i="1"/>
  <c r="BI144" i="1"/>
  <c r="BI174" i="1"/>
  <c r="BI182" i="1"/>
  <c r="BI189" i="1"/>
  <c r="BI230" i="1"/>
  <c r="BI245" i="1"/>
  <c r="BJ245" i="1" l="1"/>
  <c r="BJ230" i="1"/>
  <c r="BJ189" i="1"/>
  <c r="BJ182" i="1"/>
  <c r="BJ174" i="1"/>
  <c r="BJ144" i="1"/>
  <c r="BJ72" i="1"/>
  <c r="BJ50" i="1"/>
  <c r="BJ248" i="1"/>
  <c r="BJ226" i="1"/>
  <c r="BJ222" i="1"/>
  <c r="BJ214" i="1"/>
  <c r="BJ206" i="1"/>
  <c r="BJ196" i="1"/>
  <c r="BJ185" i="1"/>
  <c r="BJ159" i="1"/>
  <c r="BJ122" i="1"/>
  <c r="BJ91" i="1"/>
  <c r="BJ78" i="1"/>
  <c r="BJ247" i="1"/>
  <c r="BJ243" i="1"/>
  <c r="BJ236" i="1"/>
  <c r="BJ232" i="1"/>
  <c r="BJ201" i="1"/>
  <c r="BJ198" i="1"/>
  <c r="BJ187" i="1"/>
  <c r="BJ180" i="1"/>
  <c r="BJ176" i="1"/>
  <c r="BJ172" i="1"/>
  <c r="BJ167" i="1"/>
  <c r="BJ162" i="1"/>
  <c r="BJ156" i="1"/>
  <c r="BJ148" i="1"/>
  <c r="BJ140" i="1"/>
  <c r="BJ132" i="1"/>
  <c r="BJ126" i="1"/>
  <c r="BJ119" i="1"/>
  <c r="BJ111" i="1"/>
  <c r="BJ88" i="1"/>
  <c r="BJ61" i="1"/>
  <c r="BJ32" i="1"/>
  <c r="BJ19" i="1"/>
  <c r="BJ12" i="1"/>
  <c r="BJ263" i="1"/>
  <c r="BJ241" i="1"/>
  <c r="BJ234" i="1"/>
  <c r="BJ178" i="1"/>
  <c r="BJ169" i="1"/>
  <c r="BJ152" i="1"/>
  <c r="BJ136" i="1"/>
  <c r="BJ115" i="1"/>
  <c r="BJ65" i="1"/>
  <c r="BJ57" i="1"/>
  <c r="BJ36" i="1"/>
  <c r="BJ22" i="1"/>
  <c r="BJ256" i="1"/>
  <c r="BJ252" i="1"/>
  <c r="BJ237" i="1"/>
  <c r="BJ218" i="1"/>
  <c r="BJ210" i="1"/>
  <c r="BJ202" i="1"/>
  <c r="BJ192" i="1"/>
  <c r="BJ164" i="1"/>
  <c r="BJ107" i="1"/>
  <c r="BJ99" i="1"/>
  <c r="BJ85" i="1"/>
  <c r="BJ261" i="1"/>
  <c r="BJ258" i="1"/>
  <c r="BJ254" i="1"/>
  <c r="BJ250" i="1"/>
  <c r="BJ239" i="1"/>
  <c r="BJ228" i="1"/>
  <c r="BJ224" i="1"/>
  <c r="BJ220" i="1"/>
  <c r="BJ216" i="1"/>
  <c r="BJ212" i="1"/>
  <c r="BJ208" i="1"/>
  <c r="BJ204" i="1"/>
  <c r="BJ194" i="1"/>
  <c r="BJ183" i="1"/>
  <c r="BJ171" i="1"/>
  <c r="BJ103" i="1"/>
  <c r="BJ95" i="1"/>
  <c r="BJ75" i="1"/>
  <c r="BJ68" i="1"/>
  <c r="BJ46" i="1"/>
  <c r="BJ39" i="1"/>
  <c r="BJ25" i="1"/>
  <c r="BJ7" i="1"/>
  <c r="BJ264" i="1"/>
  <c r="BJ259" i="1"/>
  <c r="BJ246" i="1"/>
  <c r="BJ244" i="1"/>
  <c r="BJ242" i="1"/>
  <c r="BJ235" i="1"/>
  <c r="BJ233" i="1"/>
  <c r="BJ231" i="1"/>
  <c r="BJ229" i="1"/>
  <c r="BJ199" i="1"/>
  <c r="BJ197" i="1"/>
  <c r="BJ190" i="1"/>
  <c r="BJ188" i="1"/>
  <c r="BJ186" i="1"/>
  <c r="BJ181" i="1"/>
  <c r="BJ179" i="1"/>
  <c r="BJ177" i="1"/>
  <c r="BJ175" i="1"/>
  <c r="BJ173" i="1"/>
  <c r="BJ168" i="1"/>
  <c r="BJ161" i="1"/>
  <c r="BJ158" i="1"/>
  <c r="BJ154" i="1"/>
  <c r="BJ150" i="1"/>
  <c r="BJ146" i="1"/>
  <c r="BJ142" i="1"/>
  <c r="BJ138" i="1"/>
  <c r="BJ134" i="1"/>
  <c r="BJ130" i="1"/>
  <c r="BJ124" i="1"/>
  <c r="BJ121" i="1"/>
  <c r="BJ117" i="1"/>
  <c r="BJ113" i="1"/>
  <c r="BJ77" i="1"/>
  <c r="BJ63" i="1"/>
  <c r="BJ59" i="1"/>
  <c r="BJ52" i="1"/>
  <c r="BJ48" i="1"/>
  <c r="BJ41" i="1"/>
  <c r="BJ34" i="1"/>
  <c r="BJ27" i="1"/>
  <c r="BJ24" i="1"/>
  <c r="BJ14" i="1"/>
  <c r="BJ10" i="1"/>
  <c r="BJ5" i="1"/>
  <c r="BJ262" i="1"/>
  <c r="BJ260" i="1"/>
  <c r="BJ257" i="1"/>
  <c r="BJ255" i="1"/>
  <c r="BJ253" i="1"/>
  <c r="BJ251" i="1"/>
  <c r="BJ249" i="1"/>
  <c r="BJ240" i="1"/>
  <c r="BJ238" i="1"/>
  <c r="BJ227" i="1"/>
  <c r="BJ225" i="1"/>
  <c r="BJ223" i="1"/>
  <c r="BJ221" i="1"/>
  <c r="BJ219" i="1"/>
  <c r="BJ217" i="1"/>
  <c r="BJ215" i="1"/>
  <c r="BJ213" i="1"/>
  <c r="BJ211" i="1"/>
  <c r="BJ209" i="1"/>
  <c r="BJ207" i="1"/>
  <c r="BJ205" i="1"/>
  <c r="BJ203" i="1"/>
  <c r="BJ200" i="1"/>
  <c r="BJ195" i="1"/>
  <c r="BJ193" i="1"/>
  <c r="BJ191" i="1"/>
  <c r="BJ184" i="1"/>
  <c r="BJ170" i="1"/>
  <c r="BJ165" i="1"/>
  <c r="BJ163" i="1"/>
  <c r="BJ160" i="1"/>
  <c r="BJ127" i="1"/>
  <c r="BJ109" i="1"/>
  <c r="BJ105" i="1"/>
  <c r="BJ101" i="1"/>
  <c r="BJ97" i="1"/>
  <c r="BJ93" i="1"/>
  <c r="BJ89" i="1"/>
  <c r="BJ83" i="1"/>
  <c r="BJ80" i="1"/>
  <c r="BJ73" i="1"/>
  <c r="BJ70" i="1"/>
  <c r="BJ66" i="1"/>
  <c r="BJ55" i="1"/>
  <c r="BJ44" i="1"/>
  <c r="BJ37" i="1"/>
  <c r="BJ30" i="1"/>
  <c r="BJ20" i="1"/>
  <c r="BJ17" i="1"/>
  <c r="BJ3" i="1"/>
  <c r="BJ157" i="1"/>
  <c r="BJ155" i="1"/>
  <c r="BJ153" i="1"/>
  <c r="BJ151" i="1"/>
  <c r="BJ149" i="1"/>
  <c r="BJ147" i="1"/>
  <c r="BJ145" i="1"/>
  <c r="BJ143" i="1"/>
  <c r="BJ141" i="1"/>
  <c r="BJ139" i="1"/>
  <c r="BJ137" i="1"/>
  <c r="BJ135" i="1"/>
  <c r="BJ133" i="1"/>
  <c r="BJ131" i="1"/>
  <c r="BJ128" i="1"/>
  <c r="BJ125" i="1"/>
  <c r="BJ123" i="1"/>
  <c r="BJ120" i="1"/>
  <c r="BJ118" i="1"/>
  <c r="BJ116" i="1"/>
  <c r="BJ114" i="1"/>
  <c r="BJ112" i="1"/>
  <c r="BJ86" i="1"/>
  <c r="BJ81" i="1"/>
  <c r="BJ71" i="1"/>
  <c r="BJ64" i="1"/>
  <c r="BJ62" i="1"/>
  <c r="BJ60" i="1"/>
  <c r="BJ58" i="1"/>
  <c r="BJ56" i="1"/>
  <c r="BJ53" i="1"/>
  <c r="BJ51" i="1"/>
  <c r="BJ49" i="1"/>
  <c r="BJ47" i="1"/>
  <c r="BJ42" i="1"/>
  <c r="BJ35" i="1"/>
  <c r="BJ33" i="1"/>
  <c r="BJ28" i="1"/>
  <c r="BJ23" i="1"/>
  <c r="BJ18" i="1"/>
  <c r="BJ15" i="1"/>
  <c r="BJ13" i="1"/>
  <c r="BJ11" i="1"/>
  <c r="BJ8" i="1"/>
  <c r="BJ6" i="1"/>
  <c r="BJ4" i="1"/>
  <c r="BJ166" i="1"/>
  <c r="BJ129" i="1"/>
  <c r="BJ110" i="1"/>
  <c r="BJ108" i="1"/>
  <c r="BJ106" i="1"/>
  <c r="BJ104" i="1"/>
  <c r="BJ102" i="1"/>
  <c r="BJ100" i="1"/>
  <c r="BJ98" i="1"/>
  <c r="BJ96" i="1"/>
  <c r="BJ94" i="1"/>
  <c r="BJ92" i="1"/>
  <c r="BJ90" i="1"/>
  <c r="BJ87" i="1"/>
  <c r="BJ84" i="1"/>
  <c r="BJ82" i="1"/>
  <c r="BJ79" i="1"/>
  <c r="BJ76" i="1"/>
  <c r="BJ74" i="1"/>
  <c r="BJ69" i="1"/>
  <c r="BJ67" i="1"/>
  <c r="BJ54" i="1"/>
  <c r="BJ45" i="1"/>
  <c r="BJ43" i="1"/>
  <c r="BJ40" i="1"/>
  <c r="BJ38" i="1"/>
  <c r="BJ31" i="1"/>
  <c r="BJ29" i="1"/>
  <c r="BJ26" i="1"/>
  <c r="BJ21" i="1"/>
  <c r="BJ16" i="1"/>
  <c r="BJ9" i="1"/>
  <c r="BJ2" i="1"/>
  <c r="BK67" i="1" l="1"/>
  <c r="BK98" i="1"/>
  <c r="BK11" i="1"/>
  <c r="BK153" i="1"/>
  <c r="BK73" i="1"/>
  <c r="BK165" i="1"/>
  <c r="BK205" i="1"/>
  <c r="BK253" i="1"/>
  <c r="BK158" i="1"/>
  <c r="BK235" i="1"/>
  <c r="BK75" i="1"/>
  <c r="BK212" i="1"/>
  <c r="BK107" i="1"/>
  <c r="BK256" i="1"/>
  <c r="BK29" i="1"/>
  <c r="BK43" i="1"/>
  <c r="BK69" i="1"/>
  <c r="BK82" i="1"/>
  <c r="BK92" i="1"/>
  <c r="BK100" i="1"/>
  <c r="BK108" i="1"/>
  <c r="BK4" i="1"/>
  <c r="BK13" i="1"/>
  <c r="BK47" i="1"/>
  <c r="BK56" i="1"/>
  <c r="BK64" i="1"/>
  <c r="BK112" i="1"/>
  <c r="BK120" i="1"/>
  <c r="BK131" i="1"/>
  <c r="BK139" i="1"/>
  <c r="BK147" i="1"/>
  <c r="BK155" i="1"/>
  <c r="BK20" i="1"/>
  <c r="BK97" i="1"/>
  <c r="BK170" i="1"/>
  <c r="BK195" i="1"/>
  <c r="BK207" i="1"/>
  <c r="BK215" i="1"/>
  <c r="BK223" i="1"/>
  <c r="BK255" i="1"/>
  <c r="BK5" i="1"/>
  <c r="BK27" i="1"/>
  <c r="BK52" i="1"/>
  <c r="BK113" i="1"/>
  <c r="BK130" i="1"/>
  <c r="BK146" i="1"/>
  <c r="BK161" i="1"/>
  <c r="BK177" i="1"/>
  <c r="BK188" i="1"/>
  <c r="BK229" i="1"/>
  <c r="BK242" i="1"/>
  <c r="BK264" i="1"/>
  <c r="BK39" i="1"/>
  <c r="BK95" i="1"/>
  <c r="BK194" i="1"/>
  <c r="BK216" i="1"/>
  <c r="BK239" i="1"/>
  <c r="BK261" i="1"/>
  <c r="BK218" i="1"/>
  <c r="BK22" i="1"/>
  <c r="BK115" i="1"/>
  <c r="BK178" i="1"/>
  <c r="BK12" i="1"/>
  <c r="BK132" i="1"/>
  <c r="BK162" i="1"/>
  <c r="BK180" i="1"/>
  <c r="BK232" i="1"/>
  <c r="BK78" i="1"/>
  <c r="BK222" i="1"/>
  <c r="BK189" i="1"/>
  <c r="BK79" i="1"/>
  <c r="BK106" i="1"/>
  <c r="BK23" i="1"/>
  <c r="BK118" i="1"/>
  <c r="BK137" i="1"/>
  <c r="BK44" i="1"/>
  <c r="BK109" i="1"/>
  <c r="BK213" i="1"/>
  <c r="BK238" i="1"/>
  <c r="BK124" i="1"/>
  <c r="BK175" i="1"/>
  <c r="BK25" i="1"/>
  <c r="BK183" i="1"/>
  <c r="BK210" i="1"/>
  <c r="BK114" i="1"/>
  <c r="BK123" i="1"/>
  <c r="BK141" i="1"/>
  <c r="BK149" i="1"/>
  <c r="BK157" i="1"/>
  <c r="BK30" i="1"/>
  <c r="BK66" i="1"/>
  <c r="BK83" i="1"/>
  <c r="BK101" i="1"/>
  <c r="BK160" i="1"/>
  <c r="BK184" i="1"/>
  <c r="BK209" i="1"/>
  <c r="BK217" i="1"/>
  <c r="BK225" i="1"/>
  <c r="BK249" i="1"/>
  <c r="BK257" i="1"/>
  <c r="BK10" i="1"/>
  <c r="BK34" i="1"/>
  <c r="BK59" i="1"/>
  <c r="BK117" i="1"/>
  <c r="BK134" i="1"/>
  <c r="BK150" i="1"/>
  <c r="BK168" i="1"/>
  <c r="BK179" i="1"/>
  <c r="BK231" i="1"/>
  <c r="BK136" i="1"/>
  <c r="BK234" i="1"/>
  <c r="BK111" i="1"/>
  <c r="BK140" i="1"/>
  <c r="BK187" i="1"/>
  <c r="BK91" i="1"/>
  <c r="BK226" i="1"/>
  <c r="BK144" i="1"/>
  <c r="BK230" i="1"/>
  <c r="BK90" i="1"/>
  <c r="BK166" i="1"/>
  <c r="BK62" i="1"/>
  <c r="BK145" i="1"/>
  <c r="BK93" i="1"/>
  <c r="BK193" i="1"/>
  <c r="BK221" i="1"/>
  <c r="BK48" i="1"/>
  <c r="BK142" i="1"/>
  <c r="BK186" i="1"/>
  <c r="BK169" i="1"/>
  <c r="BK263" i="1"/>
  <c r="BK61" i="1"/>
  <c r="BK156" i="1"/>
  <c r="BK176" i="1"/>
  <c r="BK159" i="1"/>
  <c r="BK214" i="1"/>
  <c r="BK50" i="1"/>
  <c r="BK16" i="1"/>
  <c r="BK45" i="1"/>
  <c r="BK74" i="1"/>
  <c r="BK84" i="1"/>
  <c r="BK94" i="1"/>
  <c r="BK102" i="1"/>
  <c r="BK6" i="1"/>
  <c r="BK33" i="1"/>
  <c r="BK49" i="1"/>
  <c r="BK58" i="1"/>
  <c r="BK71" i="1"/>
  <c r="BK133" i="1"/>
  <c r="BK244" i="1"/>
  <c r="BK103" i="1"/>
  <c r="BK204" i="1"/>
  <c r="BK220" i="1"/>
  <c r="BK250" i="1"/>
  <c r="BK192" i="1"/>
  <c r="BK237" i="1"/>
  <c r="BK2" i="1"/>
  <c r="BK3" i="1"/>
  <c r="BK17" i="1"/>
  <c r="BK46" i="1"/>
  <c r="BK55" i="1"/>
  <c r="BK70" i="1"/>
  <c r="BK80" i="1"/>
  <c r="BK85" i="1"/>
  <c r="BK122" i="1"/>
  <c r="BK127" i="1"/>
  <c r="BK167" i="1"/>
  <c r="BK19" i="1"/>
  <c r="BK24" i="1"/>
  <c r="BK36" i="1"/>
  <c r="BK65" i="1"/>
  <c r="BK72" i="1"/>
  <c r="BK77" i="1"/>
  <c r="BK88" i="1"/>
  <c r="BK121" i="1"/>
  <c r="BK126" i="1"/>
  <c r="BK26" i="1"/>
  <c r="BK40" i="1"/>
  <c r="BK76" i="1"/>
  <c r="BK129" i="1"/>
  <c r="BK185" i="1"/>
  <c r="BK196" i="1"/>
  <c r="BK228" i="1"/>
  <c r="BK258" i="1"/>
  <c r="BK86" i="1"/>
  <c r="BK182" i="1"/>
  <c r="BK201" i="1"/>
  <c r="BK236" i="1"/>
  <c r="BK247" i="1"/>
  <c r="BK31" i="1"/>
  <c r="BK87" i="1"/>
  <c r="BK110" i="1"/>
  <c r="BK200" i="1"/>
  <c r="BK21" i="1"/>
  <c r="BK199" i="1"/>
  <c r="BK53" i="1"/>
  <c r="BK81" i="1"/>
  <c r="BK190" i="1"/>
  <c r="BK240" i="1"/>
  <c r="BK262" i="1"/>
  <c r="BK15" i="1"/>
  <c r="BK28" i="1"/>
  <c r="BK42" i="1"/>
  <c r="BK128" i="1"/>
  <c r="BK164" i="1"/>
  <c r="BK259" i="1"/>
  <c r="BK38" i="1"/>
  <c r="BK54" i="1"/>
  <c r="BK96" i="1"/>
  <c r="BK104" i="1"/>
  <c r="BK8" i="1"/>
  <c r="BK18" i="1"/>
  <c r="BK35" i="1"/>
  <c r="BK51" i="1"/>
  <c r="BK60" i="1"/>
  <c r="BK116" i="1"/>
  <c r="BK125" i="1"/>
  <c r="BK135" i="1"/>
  <c r="BK143" i="1"/>
  <c r="BK151" i="1"/>
  <c r="BK37" i="1"/>
  <c r="BK89" i="1"/>
  <c r="BK105" i="1"/>
  <c r="BK163" i="1"/>
  <c r="BK191" i="1"/>
  <c r="BK203" i="1"/>
  <c r="BK211" i="1"/>
  <c r="BK219" i="1"/>
  <c r="BK227" i="1"/>
  <c r="BK251" i="1"/>
  <c r="BK260" i="1"/>
  <c r="BK14" i="1"/>
  <c r="BK41" i="1"/>
  <c r="BK63" i="1"/>
  <c r="BK138" i="1"/>
  <c r="BK154" i="1"/>
  <c r="BK173" i="1"/>
  <c r="BK181" i="1"/>
  <c r="BK197" i="1"/>
  <c r="BK233" i="1"/>
  <c r="BK246" i="1"/>
  <c r="BK7" i="1"/>
  <c r="BK68" i="1"/>
  <c r="BK171" i="1"/>
  <c r="BK208" i="1"/>
  <c r="BK224" i="1"/>
  <c r="BK254" i="1"/>
  <c r="BK99" i="1"/>
  <c r="BK202" i="1"/>
  <c r="BK252" i="1"/>
  <c r="BK57" i="1"/>
  <c r="BK152" i="1"/>
  <c r="BK241" i="1"/>
  <c r="BK32" i="1"/>
  <c r="BK119" i="1"/>
  <c r="BK148" i="1"/>
  <c r="BK172" i="1"/>
  <c r="BK198" i="1"/>
  <c r="BK243" i="1"/>
  <c r="BK206" i="1"/>
  <c r="BK248" i="1"/>
  <c r="BK174" i="1"/>
  <c r="BK245" i="1"/>
</calcChain>
</file>

<file path=xl/sharedStrings.xml><?xml version="1.0" encoding="utf-8"?>
<sst xmlns="http://schemas.openxmlformats.org/spreadsheetml/2006/main" count="279" uniqueCount="279">
  <si>
    <t>ENROLLMENT LIST</t>
  </si>
  <si>
    <t>Female</t>
  </si>
  <si>
    <t>Program</t>
  </si>
  <si>
    <t xml:space="preserve">Search </t>
  </si>
  <si>
    <t>frequency</t>
  </si>
  <si>
    <t>final list</t>
  </si>
  <si>
    <t>version 2</t>
  </si>
  <si>
    <t>Male</t>
  </si>
  <si>
    <t>Associate in Computer Technology</t>
  </si>
  <si>
    <t>information</t>
  </si>
  <si>
    <t xml:space="preserve">Institution Name : </t>
  </si>
  <si>
    <t xml:space="preserve">Institution Code : </t>
  </si>
  <si>
    <t xml:space="preserve">Address : </t>
  </si>
  <si>
    <t xml:space="preserve">Associate in Health Science Education </t>
  </si>
  <si>
    <t>Bachelor in Elementary Education</t>
  </si>
  <si>
    <t>Bachelor in Human Services</t>
  </si>
  <si>
    <t xml:space="preserve">Prepared By: </t>
  </si>
  <si>
    <t>Certified By:</t>
  </si>
  <si>
    <t>Verified By:</t>
  </si>
  <si>
    <t xml:space="preserve">Noted By: </t>
  </si>
  <si>
    <t>Bachelor in Public Administration</t>
  </si>
  <si>
    <t>Bachelor of Agricultural Technology</t>
  </si>
  <si>
    <t>Bachelor of Arts in Anthropology</t>
  </si>
  <si>
    <t xml:space="preserve">Bachelor of Science in Accounting Technology </t>
  </si>
  <si>
    <t>Bachelor of Science in Aeronautical Engineering</t>
  </si>
  <si>
    <t>Bachelor of Science in Agribusiness</t>
  </si>
  <si>
    <t>Bachelor of Science in Agribusiness Economics</t>
  </si>
  <si>
    <t>Bachelor of Science in Agribusiness Management</t>
  </si>
  <si>
    <t>Bachelor of Science in Agricultural and Biosystems Engineering</t>
  </si>
  <si>
    <t>Bachelor of Science in Agricultural Economics</t>
  </si>
  <si>
    <t>Bachelor of Science in Agriculture</t>
  </si>
  <si>
    <t>Bachelor of Science in Agroforestry</t>
  </si>
  <si>
    <t>Bachelor of Science in Agro-Forestry</t>
  </si>
  <si>
    <t>Bachelor of Science in Aircraft Maintenance Technology</t>
  </si>
  <si>
    <t>Bachelor of Science in Airline Management Accountancy</t>
  </si>
  <si>
    <t>Bachelor of Science in Applied Mathematics</t>
  </si>
  <si>
    <t>Bachelor of Science in Architecture</t>
  </si>
  <si>
    <t>Bachelor of Science in Aviation Electronics Technology</t>
  </si>
  <si>
    <t>Bachelor of Science in Aviation Management</t>
  </si>
  <si>
    <t>Bachelor of Science in Biology</t>
  </si>
  <si>
    <t>Bachelor of Science in Business Administration</t>
  </si>
  <si>
    <t>Bachelor of Science in Business Management</t>
  </si>
  <si>
    <t>Bachelor of Science in Chemical Engineering</t>
  </si>
  <si>
    <t>Bachelor of Science in Chemistry</t>
  </si>
  <si>
    <t>Bachelor of Science in Civil Engineering</t>
  </si>
  <si>
    <t>Bachelor of Science in Commerce</t>
  </si>
  <si>
    <t>Bachelor of Science in Community Development</t>
  </si>
  <si>
    <t>Bachelor of Science in Computer Engineering</t>
  </si>
  <si>
    <t>Bachelor of Science in Computer Science</t>
  </si>
  <si>
    <t>Bachelor of Science in Computer Technology</t>
  </si>
  <si>
    <t>Bachelor of Science in Criminology</t>
  </si>
  <si>
    <t>Bachelor of Science in Culinary Management</t>
  </si>
  <si>
    <t>Bachelor of Science in Customs Administration</t>
  </si>
  <si>
    <t>Bachelor of Science in Data Science</t>
  </si>
  <si>
    <t>Bachelor of Science in Development Anthropology</t>
  </si>
  <si>
    <t>Bachelor of Science in Development Communication</t>
  </si>
  <si>
    <t>Bachelor of Science in Disaster Resiliency and Management</t>
  </si>
  <si>
    <t>Bachelor of Science in Economics</t>
  </si>
  <si>
    <t>Bachelor of Science in Electrical Engineering</t>
  </si>
  <si>
    <t>Bachelor of Science in Electronics Engineering</t>
  </si>
  <si>
    <t>Bachelor of Science in Enrepreneurship</t>
  </si>
  <si>
    <t>Bachelor of Science in Entertainment and Multimedia Computing</t>
  </si>
  <si>
    <t>Bachelor of Science in Entrepreneurship</t>
  </si>
  <si>
    <t>Bachelor of Science in Environmental Science</t>
  </si>
  <si>
    <t>Bachelor of Science in Finance</t>
  </si>
  <si>
    <t>Bachelor of Science in Fisheries</t>
  </si>
  <si>
    <t>Bachelor of Science in Fisheries and Aquatic Sciences</t>
  </si>
  <si>
    <t>Bachelor of Science in Food Technology</t>
  </si>
  <si>
    <t>Bachelor of Science in Forestry</t>
  </si>
  <si>
    <t>Bachelor of Science in General Biology</t>
  </si>
  <si>
    <t>Bachelor of Science in Geodetic Engineering</t>
  </si>
  <si>
    <t>Bachelor of Science in Geology</t>
  </si>
  <si>
    <t>Bachelor of Science in Guidance and Counseling</t>
  </si>
  <si>
    <t>Bachelor of Science in Hospitality Industry Management</t>
  </si>
  <si>
    <t>Bachelor of Science in Hospitality Management</t>
  </si>
  <si>
    <t>Bachelor of Science in Hotel and Restaurant Management</t>
  </si>
  <si>
    <t>Bachelor of Science in Human Resource Development Management</t>
  </si>
  <si>
    <t>Bachelor of Science in Human Resource Management</t>
  </si>
  <si>
    <t>Bachelor of Science in Industrial Engineering</t>
  </si>
  <si>
    <t>Bachelor of Science in Information Systems</t>
  </si>
  <si>
    <t>Bachelor of Science in Information Technology</t>
  </si>
  <si>
    <t>Bachelor of Science in Interior Design</t>
  </si>
  <si>
    <t>Bachelor of Science in Internal Auditing</t>
  </si>
  <si>
    <t xml:space="preserve">Bachelor of Science in International Studies  </t>
  </si>
  <si>
    <t>Bachelor of Science in Legal Management</t>
  </si>
  <si>
    <t>Bachelor of Science in Management Accounting</t>
  </si>
  <si>
    <t>Bachelor of Science in Marine Biology</t>
  </si>
  <si>
    <t>Bachelor of Science in Marine Engineering</t>
  </si>
  <si>
    <t>Bachelor of Science in Marine Transportation</t>
  </si>
  <si>
    <t>Bachelor of Science in Marketing</t>
  </si>
  <si>
    <t>Bachelor of Science in Mathematics</t>
  </si>
  <si>
    <t>Bachelor of Science in Mechanical Engineering</t>
  </si>
  <si>
    <t>Bachelor of Science in Medical Technology</t>
  </si>
  <si>
    <t>Bachelor of Science in Medical Technology/Medical Laboratory Science</t>
  </si>
  <si>
    <t>Bachelor of Science in Midwifery</t>
  </si>
  <si>
    <t xml:space="preserve">Bachelor of Science in Midwifery </t>
  </si>
  <si>
    <t>Bachelor of Science in Mining Engineering</t>
  </si>
  <si>
    <t>Bachelor of Science in Nursing</t>
  </si>
  <si>
    <t>Bachelor of Science in Nutrition and Dietetics</t>
  </si>
  <si>
    <t>Bachelor of Science in Occupational Therapy</t>
  </si>
  <si>
    <t>Bachelor of Science in Office Administration</t>
  </si>
  <si>
    <t>Bachelor of Science in Pharmacy</t>
  </si>
  <si>
    <t>Bachelor of Science in Physical Therapy</t>
  </si>
  <si>
    <t>Bachelor of Science in Physics</t>
  </si>
  <si>
    <t>Bachelor of Science in Psychology</t>
  </si>
  <si>
    <t>Bachelor of Science in Public Administration</t>
  </si>
  <si>
    <t>Bachelor of Science in Radiologic Technology</t>
  </si>
  <si>
    <t>Bachelor of Science in Real Estate Management</t>
  </si>
  <si>
    <t>Bachelor of Science in Respiratory Therapy</t>
  </si>
  <si>
    <t>Bachelor of Science In Robotics Engineering</t>
  </si>
  <si>
    <t>Bachelor of Science in Sanitary Engineering</t>
  </si>
  <si>
    <t xml:space="preserve">Bachelor of Science in Social Services   </t>
  </si>
  <si>
    <t>Bachelor of Science in Social Work</t>
  </si>
  <si>
    <t>Bachelor of Science in Statistics</t>
  </si>
  <si>
    <t>Bachelor of Science in Tourism Management</t>
  </si>
  <si>
    <t>Bachelor of Science in Travel Management</t>
  </si>
  <si>
    <t>Bachelor of Secondary Education</t>
  </si>
  <si>
    <t>Bachelor of Special Needs Education</t>
  </si>
  <si>
    <t xml:space="preserve">Bachelor of Special Needs Education       </t>
  </si>
  <si>
    <t>Bachelor of Technical Teacher Education</t>
  </si>
  <si>
    <t>Bachelor of Technical-Vocational Teacher Education</t>
  </si>
  <si>
    <t>Bachelor of Technology and Livelihood Education</t>
  </si>
  <si>
    <t>Batsilyer ng Sining sa Filipino</t>
  </si>
  <si>
    <t>Certificate in Preschool Education</t>
  </si>
  <si>
    <t>Certificate in Pre-School Education</t>
  </si>
  <si>
    <t>Certificate in Teacher Education</t>
  </si>
  <si>
    <t>Certificate of Agricultural Science</t>
  </si>
  <si>
    <t>Diploma in Agricultural Technology</t>
  </si>
  <si>
    <t>Diploma in Exercise and Sports Science</t>
  </si>
  <si>
    <t>Diploma in Fisheries Technology</t>
  </si>
  <si>
    <t>Diploma in Guidance and Counseling</t>
  </si>
  <si>
    <t>Diploma in Information Technology</t>
  </si>
  <si>
    <t>Diploma in Midwifery</t>
  </si>
  <si>
    <t>Diploma in Urban and Regional Planning</t>
  </si>
  <si>
    <t>Diploma of Technology</t>
  </si>
  <si>
    <t>Doctor in Business Administration</t>
  </si>
  <si>
    <t>Doctor in Public Administration</t>
  </si>
  <si>
    <t>Doctor of Business Management</t>
  </si>
  <si>
    <t>Doctor of Dental Medicine</t>
  </si>
  <si>
    <t xml:space="preserve">Doctor of Dental Medicine </t>
  </si>
  <si>
    <t>Doctor of Education</t>
  </si>
  <si>
    <t>Doctor of Engineering</t>
  </si>
  <si>
    <t>Doctor of Information Technology</t>
  </si>
  <si>
    <t>Doctor of Management</t>
  </si>
  <si>
    <t>Doctor of Medicine</t>
  </si>
  <si>
    <t>Doctor of Optometry</t>
  </si>
  <si>
    <t>Doctor of Philosophy</t>
  </si>
  <si>
    <t xml:space="preserve">Doctor of Philosophy </t>
  </si>
  <si>
    <t>Doctor of Philosophy by Research</t>
  </si>
  <si>
    <t>Doctor of Philosophy in Applied Linguistics</t>
  </si>
  <si>
    <t>Doctor of Philosophy in Criminal Justice</t>
  </si>
  <si>
    <t>Doctor of Philosophy in Economics</t>
  </si>
  <si>
    <t>Doctor of Philosophy in Education</t>
  </si>
  <si>
    <t>Doctor of Philosophy in Education Administration</t>
  </si>
  <si>
    <t>Doctor of Philosophy in Management</t>
  </si>
  <si>
    <t>Doctor of Philosophy in Mathematics</t>
  </si>
  <si>
    <t>Doctor of Philosophy in Pharmacy</t>
  </si>
  <si>
    <t>Doctor of Philosophy in Social Development</t>
  </si>
  <si>
    <t>Doctor of Philosophy in Theology</t>
  </si>
  <si>
    <t>Doctor of Public Administration</t>
  </si>
  <si>
    <t>Doktor ng Pilosopiya sa Filipino</t>
  </si>
  <si>
    <t>e-Master in Business Administration</t>
  </si>
  <si>
    <t>Enhance Support Level Program for Marine Deck</t>
  </si>
  <si>
    <t>Graduate Certificate Program in Adult Formation in the Basic Certificate in Integral Evangelization</t>
  </si>
  <si>
    <t>Graduate Certificate Program in Adult Formation in the Basic Certificate in Pastoral Ministry</t>
  </si>
  <si>
    <t>Graduate Diploma in Econometrics</t>
  </si>
  <si>
    <t>Graduate Diploma in Economics</t>
  </si>
  <si>
    <t>Juris Doctor</t>
  </si>
  <si>
    <t>Ladderized Bachelor of Science in Fisheries</t>
  </si>
  <si>
    <t>Master in Business Administration</t>
  </si>
  <si>
    <t>Master in Business Administration for Health Professional</t>
  </si>
  <si>
    <t>Master in Counseling</t>
  </si>
  <si>
    <t>Master in Engineering</t>
  </si>
  <si>
    <t>Master in Engineering Program</t>
  </si>
  <si>
    <t>Master in Environmental Planning</t>
  </si>
  <si>
    <t>Master in Fisheries Management</t>
  </si>
  <si>
    <t>Master in Guidance and Counseling</t>
  </si>
  <si>
    <t>Master in Industrial Counseling</t>
  </si>
  <si>
    <t>Master in Information System</t>
  </si>
  <si>
    <t>Master in Information Technology</t>
  </si>
  <si>
    <t>Master in International Tourism and Hospitality Management</t>
  </si>
  <si>
    <t>Master in Library and Information Science</t>
  </si>
  <si>
    <t>Master in Management</t>
  </si>
  <si>
    <t>Master in Marine Management</t>
  </si>
  <si>
    <t>Master in Nursing</t>
  </si>
  <si>
    <t>Master in Pastoral Ministry</t>
  </si>
  <si>
    <t>Master in Psychology</t>
  </si>
  <si>
    <t>Master in Public Administration</t>
  </si>
  <si>
    <t>Master in Science Teaching</t>
  </si>
  <si>
    <t>Master in Social Work</t>
  </si>
  <si>
    <t>Master in Urban and Regional Planning</t>
  </si>
  <si>
    <t>Master of Arts</t>
  </si>
  <si>
    <t>Master of Arts in Applied Social Research</t>
  </si>
  <si>
    <t>Master of Arts in Basic Education</t>
  </si>
  <si>
    <t>Master of Arts in Communication</t>
  </si>
  <si>
    <t>Master of Arts in Development Studies</t>
  </si>
  <si>
    <t>Master of Arts in Economics</t>
  </si>
  <si>
    <t>Master of Arts in Education</t>
  </si>
  <si>
    <t>Master of Arts in Educational Management</t>
  </si>
  <si>
    <t>Master of Arts in Elementary Education</t>
  </si>
  <si>
    <t>Master of Arts in Engineering Education</t>
  </si>
  <si>
    <t>Master of Arts in Guidance and Counseling</t>
  </si>
  <si>
    <t>Master of Arts in Guidance Counseling</t>
  </si>
  <si>
    <t>Master of Arts in Home Economics</t>
  </si>
  <si>
    <t>Master of Arts in Hospital Administration</t>
  </si>
  <si>
    <t>Master of Arts in Industrial Counseling</t>
  </si>
  <si>
    <t>Master of Arts in Literature</t>
  </si>
  <si>
    <t>Master of Arts in Nursing</t>
  </si>
  <si>
    <t>Master of Arts in Pastoral Ministry</t>
  </si>
  <si>
    <t>Master of Arts in Religious Education</t>
  </si>
  <si>
    <t>Master of Arts in Science Teaching</t>
  </si>
  <si>
    <t>Master of Arts in Systematic Theology</t>
  </si>
  <si>
    <t>Master of Arts in Teaching Chemistry</t>
  </si>
  <si>
    <t>Master of Arts in Teaching College Chemistry</t>
  </si>
  <si>
    <t>Master of Arts in Teaching College Physics</t>
  </si>
  <si>
    <t>Master of Arts in Teaching English</t>
  </si>
  <si>
    <t>Master of Arts in Teaching English Language and Literature</t>
  </si>
  <si>
    <t>Master of Arts in Teaching Filipino</t>
  </si>
  <si>
    <t>Master of Arts in Teaching General Science</t>
  </si>
  <si>
    <t>Master of Arts in Teaching Mathematics</t>
  </si>
  <si>
    <t>Master of Arts in Teaching Physics</t>
  </si>
  <si>
    <t>Master of Arts in Theology</t>
  </si>
  <si>
    <t>Master of Arts in Tropical Risk Management</t>
  </si>
  <si>
    <t>Master of Arts in Values Education</t>
  </si>
  <si>
    <t>Master of Divinity</t>
  </si>
  <si>
    <t>Master of Education</t>
  </si>
  <si>
    <t>Master of Education in Exceptional Children</t>
  </si>
  <si>
    <t>Master of Education in Language Teaching</t>
  </si>
  <si>
    <t>Master of Education in Special Education</t>
  </si>
  <si>
    <t>Master of English in Applied Linguistics</t>
  </si>
  <si>
    <t>Master of Extension Education</t>
  </si>
  <si>
    <t>Master of Industrial Technology</t>
  </si>
  <si>
    <t>Master of Science in Accountancy</t>
  </si>
  <si>
    <t>Master of Science in Agricultural Economics</t>
  </si>
  <si>
    <t>Master of Science in Agriculture</t>
  </si>
  <si>
    <t>Master of Science in Anthropology</t>
  </si>
  <si>
    <t>Master of Science in Applied Mathematics</t>
  </si>
  <si>
    <t>Master of Science in Aquaculture</t>
  </si>
  <si>
    <t>Master of Science in Biology</t>
  </si>
  <si>
    <t>Master of Science in Chemistry</t>
  </si>
  <si>
    <t>Master of Science in Commerce</t>
  </si>
  <si>
    <t>Master of Science in Criminal Justice</t>
  </si>
  <si>
    <t>Master of Science in Criminology</t>
  </si>
  <si>
    <t>Master of Science in Development Administration</t>
  </si>
  <si>
    <t>Master of Science in Development Communication</t>
  </si>
  <si>
    <t>Master of Science in Development Communication Management</t>
  </si>
  <si>
    <t>Master of Science in Econometrics</t>
  </si>
  <si>
    <t>Master of Science in Economics</t>
  </si>
  <si>
    <t>Master of Science in Engineering</t>
  </si>
  <si>
    <t>Master of Science in Environmental and Resource Management</t>
  </si>
  <si>
    <t>Master of Science in Environmental Resources &amp; Management</t>
  </si>
  <si>
    <t>Master of Science in Fisheries</t>
  </si>
  <si>
    <t>Master of Science in Food Science</t>
  </si>
  <si>
    <t>Master of Science in Forestry</t>
  </si>
  <si>
    <t>Master of Science in Guidance and Counseling</t>
  </si>
  <si>
    <t>Master of Science in Information Science</t>
  </si>
  <si>
    <t>Master of Science in Information Technology</t>
  </si>
  <si>
    <t>Master of Science in Library Information Science</t>
  </si>
  <si>
    <t>Master of Science in Local and Regional Governance</t>
  </si>
  <si>
    <t>Master of Science in Marine Biodiversity</t>
  </si>
  <si>
    <t>Master of Science in Marketing</t>
  </si>
  <si>
    <t>Master of Science in Medical Technology</t>
  </si>
  <si>
    <t>Master of Science in Pharmacy</t>
  </si>
  <si>
    <t>Master of Science in Psychology</t>
  </si>
  <si>
    <t>Master of Science in Pure and Applied Mathematics</t>
  </si>
  <si>
    <t>Master of Science in Radiologic Technology</t>
  </si>
  <si>
    <t>Master of Science in Social Work</t>
  </si>
  <si>
    <t>Master of Science in Teaching</t>
  </si>
  <si>
    <t>Master of Science in Teaching General Science</t>
  </si>
  <si>
    <t>Master of Science on Medical Technology</t>
  </si>
  <si>
    <t>Master of Technology Education</t>
  </si>
  <si>
    <t>Master of Vocational Education</t>
  </si>
  <si>
    <t>Masters in Community Health</t>
  </si>
  <si>
    <t>Masters in Health Profession Education</t>
  </si>
  <si>
    <t>Masters in Participatory Development</t>
  </si>
  <si>
    <t>Special Program-Bachelor of Science in Disaster Resiliency and Management</t>
  </si>
  <si>
    <t>Teacher Certificate Program</t>
  </si>
  <si>
    <t>Two-Year Aircraft Maintenance Technology</t>
  </si>
  <si>
    <t>Two-Year Aviation Electronics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</si>
</sst>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1" fillId="0" borderId="1" xfId="1" applyAlignment="1" applyProtection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/>
    <xf numFmtId="0" fontId="0" fillId="0" borderId="0" xfId="0" applyProtection="1"/>
    <xf numFmtId="0" fontId="3" fillId="0" borderId="0" xfId="0" applyFont="1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rollmentlist_orighcc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"/>
      <sheetName val="Configuration"/>
    </sheetNames>
    <sheetDataSet>
      <sheetData sheetId="0">
        <row r="1">
          <cell r="BK1" t="str">
            <v>final list</v>
          </cell>
        </row>
        <row r="2">
          <cell r="BK2" t="str">
            <v>Associate in Computer Technology</v>
          </cell>
        </row>
        <row r="3">
          <cell r="BK3" t="str">
            <v xml:space="preserve">Associate in Health Science Education </v>
          </cell>
        </row>
        <row r="4">
          <cell r="BK4" t="str">
            <v>Bachelor in Elementary Education</v>
          </cell>
        </row>
        <row r="5">
          <cell r="BK5" t="str">
            <v>Bachelor in Human Services</v>
          </cell>
        </row>
        <row r="6">
          <cell r="BK6" t="str">
            <v>Bachelor in Public Administration</v>
          </cell>
        </row>
        <row r="7">
          <cell r="BK7" t="str">
            <v>Bachelor of Agricultural Technology</v>
          </cell>
        </row>
        <row r="8">
          <cell r="BK8" t="str">
            <v>Bachelor of Arts in Anthropology</v>
          </cell>
        </row>
        <row r="9">
          <cell r="BK9" t="str">
            <v>Bachelor of Arts in Christian Education</v>
          </cell>
        </row>
        <row r="10">
          <cell r="BK10" t="str">
            <v>Bachelor of Arts in Classical/Philosophy</v>
          </cell>
        </row>
        <row r="11">
          <cell r="BK11" t="str">
            <v/>
          </cell>
        </row>
        <row r="12">
          <cell r="BK12" t="str">
            <v>Bachelor of Science in Aeronautical Engineering</v>
          </cell>
        </row>
        <row r="13">
          <cell r="BK13" t="str">
            <v>Bachelor of Science in Agribusiness</v>
          </cell>
        </row>
        <row r="14">
          <cell r="BK14" t="str">
            <v>Bachelor of Science in Agribusiness Economics</v>
          </cell>
        </row>
        <row r="15">
          <cell r="BK15" t="str">
            <v>Bachelor of Science in Agribusiness Management</v>
          </cell>
        </row>
        <row r="16">
          <cell r="BK16" t="str">
            <v>Bachelor of Science in Agricultural and Biosystems Engineering</v>
          </cell>
        </row>
        <row r="17">
          <cell r="BK17" t="str">
            <v>Bachelor of Science in Agricultural Economics</v>
          </cell>
        </row>
        <row r="18">
          <cell r="BK18" t="str">
            <v>Bachelor of Science in Agriculture</v>
          </cell>
        </row>
        <row r="19">
          <cell r="BK19" t="str">
            <v>Bachelor of Science in Agroforestry</v>
          </cell>
        </row>
        <row r="20">
          <cell r="BK20" t="str">
            <v>Bachelor of Science in Agro-Forestry</v>
          </cell>
        </row>
        <row r="21">
          <cell r="BK21" t="str">
            <v>Bachelor of Science in Aircraft Maintenance Technology</v>
          </cell>
        </row>
        <row r="22">
          <cell r="BK22" t="str">
            <v>Bachelor of Science in Airline Management Accountancy</v>
          </cell>
        </row>
        <row r="23">
          <cell r="BK23" t="str">
            <v>Bachelor of Science in Applied Mathematics</v>
          </cell>
        </row>
        <row r="24">
          <cell r="BK24" t="str">
            <v>Bachelor of Science in Architecture</v>
          </cell>
        </row>
        <row r="25">
          <cell r="BK25" t="str">
            <v>Bachelor of Science in Aviation Electronics Technology</v>
          </cell>
        </row>
        <row r="26">
          <cell r="BK26" t="str">
            <v>Bachelor of Science in Aviation Management</v>
          </cell>
        </row>
        <row r="27">
          <cell r="BK27" t="str">
            <v>Bachelor of Science in Biology</v>
          </cell>
        </row>
        <row r="28">
          <cell r="BK28" t="str">
            <v>Bachelor of Science in Business Administration</v>
          </cell>
        </row>
        <row r="29">
          <cell r="BK29" t="str">
            <v>Bachelor of Science in Business Management</v>
          </cell>
        </row>
        <row r="30">
          <cell r="BK30" t="str">
            <v>Bachelor of Science in Chemical Engineering</v>
          </cell>
        </row>
        <row r="31">
          <cell r="BK31" t="str">
            <v>Bachelor of Science in Chemistry</v>
          </cell>
        </row>
        <row r="32">
          <cell r="BK32" t="str">
            <v>Bachelor of Science in Civil Engineering</v>
          </cell>
        </row>
        <row r="33">
          <cell r="BK33" t="str">
            <v>Bachelor of Science in Commerce</v>
          </cell>
        </row>
        <row r="34">
          <cell r="BK34" t="str">
            <v>Bachelor of Science in Community Development</v>
          </cell>
        </row>
        <row r="35">
          <cell r="BK35" t="str">
            <v>Bachelor of Science in Computer Engineering</v>
          </cell>
        </row>
        <row r="36">
          <cell r="BK36" t="str">
            <v>Bachelor of Science in Computer Science</v>
          </cell>
        </row>
        <row r="37">
          <cell r="BK37" t="str">
            <v>Bachelor of Science in Computer Technology</v>
          </cell>
        </row>
        <row r="38">
          <cell r="BK38" t="str">
            <v>Bachelor of Science in Criminology</v>
          </cell>
        </row>
        <row r="39">
          <cell r="BK39" t="str">
            <v>Bachelor of Science in Culinary Management</v>
          </cell>
        </row>
        <row r="40">
          <cell r="BK40" t="str">
            <v>Bachelor of Science in Customs Administration</v>
          </cell>
        </row>
        <row r="41">
          <cell r="BK41" t="str">
            <v>Bachelor of Science in Data Science</v>
          </cell>
        </row>
        <row r="42">
          <cell r="BK42" t="str">
            <v>Bachelor of Science in Development Anthropology</v>
          </cell>
        </row>
        <row r="43">
          <cell r="BK43" t="str">
            <v>Bachelor of Science in Development Communication</v>
          </cell>
        </row>
        <row r="44">
          <cell r="BK44" t="str">
            <v>Bachelor of Science in Disaster Resiliency and Management</v>
          </cell>
        </row>
        <row r="45">
          <cell r="BK45" t="str">
            <v>Bachelor of Science in Economics</v>
          </cell>
        </row>
        <row r="46">
          <cell r="BK46" t="str">
            <v>Bachelor of Science in Electrical Engineering</v>
          </cell>
        </row>
        <row r="47">
          <cell r="BK47" t="str">
            <v>Bachelor of Science in Electronics Engineering</v>
          </cell>
        </row>
        <row r="48">
          <cell r="BK48" t="str">
            <v>Bachelor of Science in Enrepreneurship</v>
          </cell>
        </row>
        <row r="49">
          <cell r="BK49" t="str">
            <v>Bachelor of Science in Entertainment and Multimedia Computing</v>
          </cell>
        </row>
        <row r="50">
          <cell r="BK50" t="str">
            <v>Bachelor of Science in Entrepreneurship</v>
          </cell>
        </row>
        <row r="51">
          <cell r="BK51" t="str">
            <v>Bachelor of Science in Environmental Science</v>
          </cell>
        </row>
        <row r="52">
          <cell r="BK52" t="str">
            <v>Bachelor of Science in Finance</v>
          </cell>
        </row>
        <row r="53">
          <cell r="BK53" t="str">
            <v>Bachelor of Science in Fisheries</v>
          </cell>
        </row>
        <row r="54">
          <cell r="BK54" t="str">
            <v>Bachelor of Science in Fisheries and Aquatic Sciences</v>
          </cell>
        </row>
        <row r="55">
          <cell r="BK55" t="str">
            <v>Bachelor of Science in Food Technology</v>
          </cell>
        </row>
        <row r="56">
          <cell r="BK56" t="str">
            <v>Bachelor of Science in Forestry</v>
          </cell>
        </row>
        <row r="57">
          <cell r="BK57" t="str">
            <v>Bachelor of Science in General Biology</v>
          </cell>
        </row>
        <row r="58">
          <cell r="BK58" t="str">
            <v>Bachelor of Science in Geodetic Engineering</v>
          </cell>
        </row>
        <row r="59">
          <cell r="BK59" t="str">
            <v>Bachelor of Science in Geology</v>
          </cell>
        </row>
        <row r="60">
          <cell r="BK60" t="str">
            <v>Bachelor of Science in Guidance and Counseling</v>
          </cell>
        </row>
        <row r="61">
          <cell r="BK61" t="str">
            <v>Bachelor of Science in Hospitality Industry Management</v>
          </cell>
        </row>
        <row r="62">
          <cell r="BK62" t="str">
            <v>Bachelor of Science in Hospitality Management</v>
          </cell>
        </row>
        <row r="63">
          <cell r="BK63" t="str">
            <v>Bachelor of Science in Hotel and Restaurant Management</v>
          </cell>
        </row>
        <row r="64">
          <cell r="BK64" t="str">
            <v>Bachelor of Science in Human Resource Development Management</v>
          </cell>
        </row>
        <row r="65">
          <cell r="BK65" t="str">
            <v>Bachelor of Science in Human Resource Management</v>
          </cell>
        </row>
        <row r="66">
          <cell r="BK66" t="str">
            <v>Bachelor of Science in Industrial Engineering</v>
          </cell>
        </row>
        <row r="67">
          <cell r="BK67" t="str">
            <v>Bachelor of Science in Information Systems</v>
          </cell>
        </row>
        <row r="68">
          <cell r="BK68" t="str">
            <v>Bachelor of Science in Information Technology</v>
          </cell>
        </row>
        <row r="69">
          <cell r="BK69" t="str">
            <v>Bachelor of Science in Interior Design</v>
          </cell>
        </row>
        <row r="70">
          <cell r="BK70" t="str">
            <v>Bachelor of Science in Internal Auditing</v>
          </cell>
        </row>
        <row r="71">
          <cell r="BK71" t="str">
            <v xml:space="preserve">Bachelor of Science in International Studies  </v>
          </cell>
        </row>
        <row r="72">
          <cell r="BK72" t="str">
            <v>Bachelor of Science in Legal Management</v>
          </cell>
        </row>
        <row r="73">
          <cell r="BK73" t="str">
            <v>Bachelor of Science in Management Accounting</v>
          </cell>
        </row>
        <row r="74">
          <cell r="BK74" t="str">
            <v>Bachelor of Science in Marine Biology</v>
          </cell>
        </row>
        <row r="75">
          <cell r="BK75" t="str">
            <v>Bachelor of Science in Marine Engineering</v>
          </cell>
        </row>
        <row r="76">
          <cell r="BK76" t="str">
            <v>Bachelor of Science in Marine Transportation</v>
          </cell>
        </row>
        <row r="77">
          <cell r="BK77" t="str">
            <v>Bachelor of Science in Marketing</v>
          </cell>
        </row>
        <row r="78">
          <cell r="BK78" t="str">
            <v>Bachelor of Science in Mathematics</v>
          </cell>
        </row>
        <row r="79">
          <cell r="BK79" t="str">
            <v>Bachelor of Science in Mechanical Engineering</v>
          </cell>
        </row>
        <row r="80">
          <cell r="BK80" t="str">
            <v>Bachelor of Science in Medical Technology</v>
          </cell>
        </row>
        <row r="81">
          <cell r="BK81" t="str">
            <v>Bachelor of Science in Medical Technology/Medical Laboratory Science</v>
          </cell>
        </row>
        <row r="82">
          <cell r="BK82" t="str">
            <v>Bachelor of Science in Midwifery</v>
          </cell>
        </row>
        <row r="83">
          <cell r="BK83" t="str">
            <v xml:space="preserve">Bachelor of Science in Midwifery </v>
          </cell>
        </row>
        <row r="84">
          <cell r="BK84" t="str">
            <v>Bachelor of Science in Mining Engineering</v>
          </cell>
        </row>
        <row r="85">
          <cell r="BK85" t="str">
            <v>Bachelor of Science in Nursing</v>
          </cell>
        </row>
        <row r="86">
          <cell r="BK86" t="str">
            <v>Bachelor of Science in Nutrition and Dietetics</v>
          </cell>
        </row>
        <row r="87">
          <cell r="BK87" t="str">
            <v>Bachelor of Science in Occupational Therapy</v>
          </cell>
        </row>
        <row r="88">
          <cell r="BK88" t="str">
            <v>Bachelor of Science in Office Administration</v>
          </cell>
        </row>
        <row r="89">
          <cell r="BK89" t="str">
            <v>Bachelor of Science in Pharmacy</v>
          </cell>
        </row>
        <row r="90">
          <cell r="BK90" t="str">
            <v>Bachelor of Science in Physical Therapy</v>
          </cell>
        </row>
        <row r="91">
          <cell r="BK91" t="str">
            <v>Bachelor of Science in Physics</v>
          </cell>
        </row>
        <row r="92">
          <cell r="BK92" t="str">
            <v>Bachelor of Science in Psychology</v>
          </cell>
        </row>
        <row r="93">
          <cell r="BK93" t="str">
            <v>Bachelor of Science in Public Administration</v>
          </cell>
        </row>
        <row r="94">
          <cell r="BK94" t="str">
            <v>Bachelor of Science in Radiologic Technology</v>
          </cell>
        </row>
        <row r="95">
          <cell r="BK95" t="str">
            <v>Bachelor of Science in Real Estate Management</v>
          </cell>
        </row>
        <row r="96">
          <cell r="BK96" t="str">
            <v>Bachelor of Science in Respiratory Therapy</v>
          </cell>
        </row>
        <row r="97">
          <cell r="BK97" t="str">
            <v>Bachelor of Science In Robotics Engineering</v>
          </cell>
        </row>
        <row r="98">
          <cell r="BK98" t="str">
            <v>Bachelor of Science in Sanitary Engineering</v>
          </cell>
        </row>
        <row r="99">
          <cell r="BK99" t="str">
            <v xml:space="preserve">Bachelor of Science in Social Services   </v>
          </cell>
        </row>
        <row r="100">
          <cell r="BK100" t="str">
            <v>Bachelor of Science in Social Work</v>
          </cell>
        </row>
        <row r="101">
          <cell r="BK101" t="str">
            <v>Bachelor of Science in Statistics</v>
          </cell>
        </row>
        <row r="102">
          <cell r="BK102" t="str">
            <v>Bachelor of Science in Tourism Management</v>
          </cell>
        </row>
        <row r="103">
          <cell r="BK103" t="str">
            <v>Bachelor of Science in Travel Management</v>
          </cell>
        </row>
        <row r="104">
          <cell r="BK104" t="str">
            <v>Bachelor of Secondary Education</v>
          </cell>
        </row>
        <row r="105">
          <cell r="BK105" t="str">
            <v>Bachelor of Special Needs Education</v>
          </cell>
        </row>
        <row r="106">
          <cell r="BK106" t="str">
            <v xml:space="preserve">Bachelor of Special Needs Education       </v>
          </cell>
        </row>
        <row r="107">
          <cell r="BK107" t="str">
            <v>Bachelor of Technical Teacher Education</v>
          </cell>
        </row>
        <row r="108">
          <cell r="BK108" t="str">
            <v>Bachelor of Technical-Vocational Teacher Education</v>
          </cell>
        </row>
        <row r="109">
          <cell r="BK109" t="str">
            <v>Bachelor of Technology and Livelihood Education</v>
          </cell>
        </row>
        <row r="110">
          <cell r="BK110" t="str">
            <v>Batsilyer ng Sining sa Filipino</v>
          </cell>
        </row>
        <row r="111">
          <cell r="BK111" t="str">
            <v>Certificate in Preschool Education</v>
          </cell>
        </row>
        <row r="112">
          <cell r="BK112" t="str">
            <v>Certificate in Pre-School Education</v>
          </cell>
        </row>
        <row r="113">
          <cell r="BK113" t="str">
            <v>Certificate in Teacher Education</v>
          </cell>
        </row>
        <row r="114">
          <cell r="BK114" t="str">
            <v>Certificate of Agricultural Science</v>
          </cell>
        </row>
        <row r="115">
          <cell r="BK115" t="str">
            <v>Diploma in Agricultural Technology</v>
          </cell>
        </row>
        <row r="116">
          <cell r="BK116" t="str">
            <v>Diploma in Exercise and Sports Science</v>
          </cell>
        </row>
        <row r="117">
          <cell r="BK117" t="str">
            <v>Diploma in Fisheries Technology</v>
          </cell>
        </row>
        <row r="118">
          <cell r="BK118" t="str">
            <v>Diploma in Guidance and Counseling</v>
          </cell>
        </row>
        <row r="119">
          <cell r="BK119" t="str">
            <v>Diploma in Information Technology</v>
          </cell>
        </row>
        <row r="120">
          <cell r="BK120" t="str">
            <v>Diploma in Midwifery</v>
          </cell>
        </row>
        <row r="121">
          <cell r="BK121" t="str">
            <v>Diploma in Urban and Regional Planning</v>
          </cell>
        </row>
        <row r="122">
          <cell r="BK122" t="str">
            <v>Diploma of Technology</v>
          </cell>
        </row>
        <row r="123">
          <cell r="BK123" t="str">
            <v>Doctor in Business Administration</v>
          </cell>
        </row>
        <row r="124">
          <cell r="BK124" t="str">
            <v>Doctor in Public Administration</v>
          </cell>
        </row>
        <row r="125">
          <cell r="BK125" t="str">
            <v>Doctor of Business Management</v>
          </cell>
        </row>
        <row r="126">
          <cell r="BK126" t="str">
            <v>Doctor of Dental Medicine</v>
          </cell>
        </row>
        <row r="127">
          <cell r="BK127" t="str">
            <v xml:space="preserve">Doctor of Dental Medicine </v>
          </cell>
        </row>
        <row r="128">
          <cell r="BK128" t="str">
            <v>Doctor of Education</v>
          </cell>
        </row>
        <row r="129">
          <cell r="BK129" t="str">
            <v>Doctor of Engineering</v>
          </cell>
        </row>
        <row r="130">
          <cell r="BK130" t="str">
            <v>Doctor of Information Technology</v>
          </cell>
        </row>
        <row r="131">
          <cell r="BK131" t="str">
            <v>Doctor of Management</v>
          </cell>
        </row>
        <row r="132">
          <cell r="BK132" t="str">
            <v>Doctor of Medicine</v>
          </cell>
        </row>
        <row r="133">
          <cell r="BK133" t="str">
            <v>Doctor of Optometry</v>
          </cell>
        </row>
        <row r="134">
          <cell r="BK134" t="str">
            <v>Doctor of Philosophy</v>
          </cell>
        </row>
        <row r="135">
          <cell r="BK135" t="str">
            <v xml:space="preserve">Doctor of Philosophy </v>
          </cell>
        </row>
        <row r="136">
          <cell r="BK136" t="str">
            <v>Doctor of Philosophy by Research</v>
          </cell>
        </row>
        <row r="137">
          <cell r="BK137" t="str">
            <v>Doctor of Philosophy in Applied Linguistics</v>
          </cell>
        </row>
        <row r="138">
          <cell r="BK138" t="str">
            <v>Doctor of Philosophy in Criminal Justice</v>
          </cell>
        </row>
        <row r="139">
          <cell r="BK139" t="str">
            <v>Doctor of Philosophy in Economics</v>
          </cell>
        </row>
        <row r="140">
          <cell r="BK140" t="str">
            <v>Doctor of Philosophy in Education</v>
          </cell>
        </row>
        <row r="141">
          <cell r="BK141" t="str">
            <v>Doctor of Philosophy in Education Administration</v>
          </cell>
        </row>
        <row r="142">
          <cell r="BK142" t="str">
            <v>Doctor of Philosophy in Management</v>
          </cell>
        </row>
        <row r="143">
          <cell r="BK143" t="str">
            <v>Doctor of Philosophy in Mathematics</v>
          </cell>
        </row>
        <row r="144">
          <cell r="BK144" t="str">
            <v>Doctor of Philosophy in Pharmacy</v>
          </cell>
        </row>
        <row r="145">
          <cell r="BK145" t="str">
            <v>Doctor of Philosophy in Social Development</v>
          </cell>
        </row>
        <row r="146">
          <cell r="BK146" t="str">
            <v>Doctor of Philosophy in Theology</v>
          </cell>
        </row>
        <row r="147">
          <cell r="BK147" t="str">
            <v>Doctor of Public Administration</v>
          </cell>
        </row>
        <row r="148">
          <cell r="BK148" t="str">
            <v>Doktor ng Pilosopiya sa Filipino</v>
          </cell>
        </row>
        <row r="149">
          <cell r="BK149" t="str">
            <v>e-Master in Business Administration</v>
          </cell>
        </row>
        <row r="150">
          <cell r="BK150" t="str">
            <v>Enhance Support Level Program for Marine Deck</v>
          </cell>
        </row>
        <row r="151">
          <cell r="BK151" t="str">
            <v>Graduate Certificate Program in Adult Formation in the Basic Certificate in Integral Evangelization</v>
          </cell>
        </row>
        <row r="152">
          <cell r="BK152" t="str">
            <v>Graduate Certificate Program in Adult Formation in the Basic Certificate in Pastoral Ministry</v>
          </cell>
        </row>
        <row r="153">
          <cell r="BK153" t="str">
            <v>Graduate Diploma in Econometrics</v>
          </cell>
        </row>
        <row r="154">
          <cell r="BK154" t="str">
            <v>Graduate Diploma in Economics</v>
          </cell>
        </row>
        <row r="155">
          <cell r="BK155" t="str">
            <v>Juris Doctor</v>
          </cell>
        </row>
        <row r="156">
          <cell r="BK156" t="str">
            <v>Ladderized Bachelor of Science in Fisheries</v>
          </cell>
        </row>
        <row r="157">
          <cell r="BK157" t="str">
            <v>Master in Business Administration</v>
          </cell>
        </row>
        <row r="158">
          <cell r="BK158" t="str">
            <v>Master in Business Administration for Health Professional</v>
          </cell>
        </row>
        <row r="159">
          <cell r="BK159" t="str">
            <v>Master in Counseling</v>
          </cell>
        </row>
        <row r="160">
          <cell r="BK160" t="str">
            <v>Master in Engineering</v>
          </cell>
        </row>
        <row r="161">
          <cell r="BK161" t="str">
            <v>Master in Engineering Program</v>
          </cell>
        </row>
        <row r="162">
          <cell r="BK162" t="str">
            <v>Master in Environmental Planning</v>
          </cell>
        </row>
        <row r="163">
          <cell r="BK163" t="str">
            <v>Master in Fisheries Management</v>
          </cell>
        </row>
        <row r="164">
          <cell r="BK164" t="str">
            <v>Master in Guidance and Counseling</v>
          </cell>
        </row>
        <row r="165">
          <cell r="BK165" t="str">
            <v>Master in Industrial Counseling</v>
          </cell>
        </row>
        <row r="166">
          <cell r="BK166" t="str">
            <v>Master in Information System</v>
          </cell>
        </row>
        <row r="167">
          <cell r="BK167" t="str">
            <v>Master in Information Technology</v>
          </cell>
        </row>
        <row r="168">
          <cell r="BK168" t="str">
            <v>Master in International Tourism and Hospitality Management</v>
          </cell>
        </row>
        <row r="169">
          <cell r="BK169" t="str">
            <v>Master in Library and Information Science</v>
          </cell>
        </row>
        <row r="170">
          <cell r="BK170" t="str">
            <v>Master in Management</v>
          </cell>
        </row>
        <row r="171">
          <cell r="BK171" t="str">
            <v>Master in Marine Management</v>
          </cell>
        </row>
        <row r="172">
          <cell r="BK172" t="str">
            <v>Master in Nursing</v>
          </cell>
        </row>
        <row r="173">
          <cell r="BK173" t="str">
            <v>Master in Pastoral Ministry</v>
          </cell>
        </row>
        <row r="174">
          <cell r="BK174" t="str">
            <v>Master in Psychology</v>
          </cell>
        </row>
        <row r="175">
          <cell r="BK175" t="str">
            <v>Master in Public Administration</v>
          </cell>
        </row>
        <row r="176">
          <cell r="BK176" t="str">
            <v>Master in Science Teaching</v>
          </cell>
        </row>
        <row r="177">
          <cell r="BK177" t="str">
            <v>Master in Social Work</v>
          </cell>
        </row>
        <row r="178">
          <cell r="BK178" t="str">
            <v>Master in Urban and Regional Planning</v>
          </cell>
        </row>
        <row r="179">
          <cell r="BK179" t="str">
            <v>Master of Arts</v>
          </cell>
        </row>
        <row r="180">
          <cell r="BK180" t="str">
            <v>Master of Arts in Applied Social Research</v>
          </cell>
        </row>
        <row r="181">
          <cell r="BK181" t="str">
            <v>Master of Arts in Basic Education</v>
          </cell>
        </row>
        <row r="182">
          <cell r="BK182" t="str">
            <v>Master of Arts in Communication</v>
          </cell>
        </row>
        <row r="183">
          <cell r="BK183" t="str">
            <v>Master of Arts in Development Studies</v>
          </cell>
        </row>
        <row r="184">
          <cell r="BK184" t="str">
            <v>Master of Arts in Economics</v>
          </cell>
        </row>
        <row r="185">
          <cell r="BK185" t="str">
            <v>Master of Arts in Education</v>
          </cell>
        </row>
        <row r="186">
          <cell r="BK186" t="str">
            <v>Master of Arts in Educational Management</v>
          </cell>
        </row>
        <row r="187">
          <cell r="BK187" t="str">
            <v>Master of Arts in Elementary Education</v>
          </cell>
        </row>
        <row r="188">
          <cell r="BK188" t="str">
            <v>Master of Arts in Engineering Education</v>
          </cell>
        </row>
        <row r="189">
          <cell r="BK189" t="str">
            <v>Master of Arts in Guidance and Counseling</v>
          </cell>
        </row>
        <row r="190">
          <cell r="BK190" t="str">
            <v>Master of Arts in Guidance Counseling</v>
          </cell>
        </row>
        <row r="191">
          <cell r="BK191" t="str">
            <v>Master of Arts in Home Economics</v>
          </cell>
        </row>
        <row r="192">
          <cell r="BK192" t="str">
            <v>Master of Arts in Hospital Administration</v>
          </cell>
        </row>
        <row r="193">
          <cell r="BK193" t="str">
            <v>Master of Arts in Industrial Counseling</v>
          </cell>
        </row>
        <row r="194">
          <cell r="BK194" t="str">
            <v>Master of Arts in Literature</v>
          </cell>
        </row>
        <row r="195">
          <cell r="BK195" t="str">
            <v>Master of Arts in Nursing</v>
          </cell>
        </row>
        <row r="196">
          <cell r="BK196" t="str">
            <v>Master of Arts in Pastoral Ministry</v>
          </cell>
        </row>
        <row r="197">
          <cell r="BK197" t="str">
            <v>Master of Arts in Religious Education</v>
          </cell>
        </row>
        <row r="198">
          <cell r="BK198" t="str">
            <v>Master of Arts in Science Teaching</v>
          </cell>
        </row>
        <row r="199">
          <cell r="BK199" t="str">
            <v>Master of Arts in Systematic Theology</v>
          </cell>
        </row>
        <row r="200">
          <cell r="BK200" t="str">
            <v>Master of Arts in Teaching Chemistry</v>
          </cell>
        </row>
        <row r="201">
          <cell r="BK201" t="str">
            <v>Master of Arts in Teaching College Chemistry</v>
          </cell>
        </row>
        <row r="202">
          <cell r="BK202" t="str">
            <v>Master of Arts in Teaching College Physics</v>
          </cell>
        </row>
        <row r="203">
          <cell r="BK203" t="str">
            <v>Master of Arts in Teaching English</v>
          </cell>
        </row>
        <row r="204">
          <cell r="BK204" t="str">
            <v>Master of Arts in Teaching English Language and Literature</v>
          </cell>
        </row>
        <row r="205">
          <cell r="BK205" t="str">
            <v>Master of Arts in Teaching Filipino</v>
          </cell>
        </row>
        <row r="206">
          <cell r="BK206" t="str">
            <v>Master of Arts in Teaching General Science</v>
          </cell>
        </row>
        <row r="207">
          <cell r="BK207" t="str">
            <v>Master of Arts in Teaching Mathematics</v>
          </cell>
        </row>
        <row r="208">
          <cell r="BK208" t="str">
            <v>Master of Arts in Teaching Physics</v>
          </cell>
        </row>
        <row r="209">
          <cell r="BK209" t="str">
            <v>Master of Arts in Theology</v>
          </cell>
        </row>
        <row r="210">
          <cell r="BK210" t="str">
            <v>Master of Arts in Tropical Risk Management</v>
          </cell>
        </row>
        <row r="211">
          <cell r="BK211" t="str">
            <v>Master of Arts in Values Education</v>
          </cell>
        </row>
        <row r="212">
          <cell r="BK212" t="str">
            <v>Master of Divinity</v>
          </cell>
        </row>
        <row r="213">
          <cell r="BK213" t="str">
            <v>Master of Education</v>
          </cell>
        </row>
        <row r="214">
          <cell r="BK214" t="str">
            <v>Master of Education in Exceptional Children</v>
          </cell>
        </row>
        <row r="215">
          <cell r="BK215" t="str">
            <v>Master of Education in Language Teaching</v>
          </cell>
        </row>
        <row r="216">
          <cell r="BK216" t="str">
            <v>Master of Education in Special Education</v>
          </cell>
        </row>
        <row r="217">
          <cell r="BK217" t="str">
            <v>Master of English in Applied Linguistics</v>
          </cell>
        </row>
        <row r="218">
          <cell r="BK218" t="str">
            <v>Master of Extension Education</v>
          </cell>
        </row>
        <row r="219">
          <cell r="BK219" t="str">
            <v>Master of Industrial Technology</v>
          </cell>
        </row>
        <row r="220">
          <cell r="BK220" t="str">
            <v>Master of Science in Accountancy</v>
          </cell>
        </row>
        <row r="221">
          <cell r="BK221" t="str">
            <v>Master of Science in Agricultural Economics</v>
          </cell>
        </row>
        <row r="222">
          <cell r="BK222" t="str">
            <v>Master of Science in Agriculture</v>
          </cell>
        </row>
        <row r="223">
          <cell r="BK223" t="str">
            <v>Master of Science in Anthropology</v>
          </cell>
        </row>
        <row r="224">
          <cell r="BK224" t="str">
            <v>Master of Science in Applied Mathematics</v>
          </cell>
        </row>
        <row r="225">
          <cell r="BK225" t="str">
            <v>Master of Science in Aquaculture</v>
          </cell>
        </row>
        <row r="226">
          <cell r="BK226" t="str">
            <v>Master of Science in Biology</v>
          </cell>
        </row>
        <row r="227">
          <cell r="BK227" t="str">
            <v>Master of Science in Chemistry</v>
          </cell>
        </row>
        <row r="228">
          <cell r="BK228" t="str">
            <v>Master of Science in Commerce</v>
          </cell>
        </row>
        <row r="229">
          <cell r="BK229" t="str">
            <v>Master of Science in Criminal Justice</v>
          </cell>
        </row>
        <row r="230">
          <cell r="BK230" t="str">
            <v>Master of Science in Criminology</v>
          </cell>
        </row>
        <row r="231">
          <cell r="BK231" t="str">
            <v>Master of Science in Development Administration</v>
          </cell>
        </row>
        <row r="232">
          <cell r="BK232" t="str">
            <v>Master of Science in Development Communication</v>
          </cell>
        </row>
        <row r="233">
          <cell r="BK233" t="str">
            <v>Master of Science in Development Communication Management</v>
          </cell>
        </row>
        <row r="234">
          <cell r="BK234" t="str">
            <v>Master of Science in Econometrics</v>
          </cell>
        </row>
        <row r="235">
          <cell r="BK235" t="str">
            <v>Master of Science in Economics</v>
          </cell>
        </row>
        <row r="236">
          <cell r="BK236" t="str">
            <v>Master of Science in Engineering</v>
          </cell>
        </row>
        <row r="237">
          <cell r="BK237" t="str">
            <v>Master of Science in Environmental and Resource Management</v>
          </cell>
        </row>
        <row r="238">
          <cell r="BK238" t="str">
            <v>Master of Science in Environmental Resources &amp; Management</v>
          </cell>
        </row>
        <row r="239">
          <cell r="BK239" t="str">
            <v>Master of Science in Fisheries</v>
          </cell>
        </row>
        <row r="240">
          <cell r="BK240" t="str">
            <v>Master of Science in Food Science</v>
          </cell>
        </row>
        <row r="241">
          <cell r="BK241" t="str">
            <v>Master of Science in Forestry</v>
          </cell>
        </row>
        <row r="242">
          <cell r="BK242" t="str">
            <v>Master of Science in Guidance and Counseling</v>
          </cell>
        </row>
        <row r="243">
          <cell r="BK243" t="str">
            <v>Master of Science in Information Science</v>
          </cell>
        </row>
        <row r="244">
          <cell r="BK244" t="str">
            <v>Master of Science in Information Technology</v>
          </cell>
        </row>
        <row r="245">
          <cell r="BK245" t="str">
            <v>Master of Science in Library Information Science</v>
          </cell>
        </row>
        <row r="246">
          <cell r="BK246" t="str">
            <v>Master of Science in Local and Regional Governance</v>
          </cell>
        </row>
        <row r="247">
          <cell r="BK247" t="str">
            <v>Master of Science in Marine Biodiversity</v>
          </cell>
        </row>
        <row r="248">
          <cell r="BK248" t="str">
            <v>Master of Science in Marketing</v>
          </cell>
        </row>
        <row r="249">
          <cell r="BK249" t="str">
            <v>Master of Science in Medical Technology</v>
          </cell>
        </row>
        <row r="250">
          <cell r="BK250" t="str">
            <v>Master of Science in Pharmacy</v>
          </cell>
        </row>
        <row r="251">
          <cell r="BK251" t="str">
            <v>Master of Science in Psychology</v>
          </cell>
        </row>
        <row r="252">
          <cell r="BK252" t="str">
            <v>Master of Science in Pure and Applied Mathematics</v>
          </cell>
        </row>
        <row r="253">
          <cell r="BK253" t="str">
            <v>Master of Science in Radiologic Technology</v>
          </cell>
        </row>
        <row r="254">
          <cell r="BK254" t="str">
            <v>Master of Science in Social Work</v>
          </cell>
        </row>
        <row r="255">
          <cell r="BK255" t="str">
            <v>Master of Science in Teaching</v>
          </cell>
        </row>
        <row r="256">
          <cell r="BK256" t="str">
            <v>Master of Science in Teaching General Science</v>
          </cell>
        </row>
        <row r="257">
          <cell r="BK257" t="str">
            <v>Master of Science on Medical Technology</v>
          </cell>
        </row>
        <row r="258">
          <cell r="BK258" t="str">
            <v>Master of Technology Education</v>
          </cell>
        </row>
        <row r="259">
          <cell r="BK259" t="str">
            <v>Master of Vocational Education</v>
          </cell>
        </row>
        <row r="260">
          <cell r="BK260" t="str">
            <v>Masters in Community Health</v>
          </cell>
        </row>
        <row r="261">
          <cell r="BK261" t="str">
            <v>Masters in Health Profession Education</v>
          </cell>
        </row>
        <row r="262">
          <cell r="BK262" t="str">
            <v>Masters in Participatory Development</v>
          </cell>
        </row>
        <row r="263">
          <cell r="BK263" t="str">
            <v>Special Program-Bachelor of Science in Disaster Resiliency and Management</v>
          </cell>
        </row>
        <row r="264">
          <cell r="BK264" t="str">
            <v>Teacher Certificate Program</v>
          </cell>
        </row>
        <row r="265">
          <cell r="BK265" t="str">
            <v>Two-Year Aircraft Maintenance Technology</v>
          </cell>
        </row>
        <row r="266">
          <cell r="BK266" t="str">
            <v>Two-Year Aviation Electronics Technology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64"/>
  <sheetViews>
    <sheetView tabSelected="1" zoomScale="40" zoomScaleNormal="40" workbookViewId="0">
      <selection activeCell="AB54" sqref="AB54"/>
    </sheetView>
  </sheetViews>
  <sheetFormatPr defaultColWidth="11.42578125" defaultRowHeight="15" x14ac:dyDescent="0.25"/>
  <cols>
    <col min="1" max="1" width="9" style="6" customWidth="1"/>
    <col min="2" max="4" width="20.7109375" style="6" customWidth="1"/>
    <col min="5" max="7" width="11.42578125" style="6"/>
    <col min="8" max="8" width="68.28515625" style="6" customWidth="1"/>
    <col min="9" max="9" width="12.42578125" style="7" customWidth="1"/>
    <col min="10" max="10" width="11.42578125" style="6"/>
    <col min="11" max="11" width="11.42578125" style="7"/>
    <col min="12" max="12" width="11.42578125" style="6"/>
    <col min="13" max="13" width="11.42578125" style="7"/>
    <col min="14" max="14" width="11.42578125" style="6"/>
    <col min="15" max="15" width="11.42578125" style="7"/>
    <col min="16" max="16" width="11.42578125" style="6"/>
    <col min="17" max="17" width="11.42578125" style="7"/>
    <col min="18" max="18" width="11.42578125" style="6"/>
    <col min="19" max="19" width="11.42578125" style="7"/>
    <col min="20" max="20" width="11.42578125" style="6"/>
    <col min="21" max="21" width="11.42578125" style="7"/>
    <col min="22" max="22" width="11.42578125" style="6"/>
    <col min="23" max="23" width="11.42578125" style="7"/>
    <col min="24" max="24" width="11.42578125" style="6"/>
    <col min="25" max="25" width="11.42578125" style="7"/>
    <col min="26" max="26" width="11.42578125" style="6"/>
    <col min="27" max="27" width="11.42578125" style="7"/>
    <col min="28" max="28" width="11.42578125" style="6"/>
    <col min="29" max="29" width="11.42578125" style="7"/>
    <col min="30" max="30" width="11.42578125" style="6"/>
    <col min="31" max="31" width="11.42578125" style="7"/>
    <col min="32" max="32" width="11.42578125" style="6"/>
    <col min="33" max="33" width="11.42578125" style="7"/>
    <col min="34" max="34" width="11.42578125" style="6"/>
    <col min="35" max="35" width="11.42578125" style="7"/>
    <col min="36" max="36" width="11.42578125" style="6"/>
    <col min="37" max="37" width="11.42578125" style="7"/>
    <col min="38" max="38" width="11.42578125" style="6"/>
    <col min="39" max="39" width="11.42578125" style="7"/>
    <col min="40" max="40" width="11.42578125" style="6"/>
    <col min="41" max="41" width="11.42578125" style="7"/>
    <col min="42" max="42" width="11.42578125" style="6"/>
    <col min="43" max="43" width="11.42578125" style="7"/>
    <col min="44" max="44" width="11.42578125" style="6"/>
    <col min="45" max="45" width="11.42578125" style="7"/>
    <col min="46" max="46" width="11.42578125" style="6"/>
    <col min="47" max="47" width="11.42578125" style="7"/>
    <col min="48" max="48" width="11.42578125" style="6"/>
    <col min="49" max="50" width="11.42578125" style="7"/>
    <col min="51" max="51" width="11.42578125" style="12"/>
    <col min="56" max="68" width="0" style="13" hidden="1" customWidth="1"/>
  </cols>
  <sheetData>
    <row r="1" spans="1:68" s="2" customFormat="1" ht="24" thickBo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"/>
      <c r="BD1" s="3" t="s">
        <v>1</v>
      </c>
      <c r="BE1" s="3">
        <v>1</v>
      </c>
      <c r="BF1" s="3"/>
      <c r="BG1" s="3"/>
      <c r="BH1" s="4" t="s">
        <v>2</v>
      </c>
      <c r="BI1" s="3" t="s">
        <v>3</v>
      </c>
      <c r="BJ1" s="3" t="s">
        <v>4</v>
      </c>
      <c r="BK1" s="3" t="s">
        <v>5</v>
      </c>
      <c r="BL1" s="3"/>
      <c r="BM1" s="3"/>
      <c r="BN1" s="3"/>
      <c r="BO1" s="3"/>
      <c r="BP1" s="3"/>
    </row>
    <row r="2" spans="1:68" s="2" customFormat="1" ht="15.75" thickTop="1" x14ac:dyDescent="0.25">
      <c r="A2" s="5" t="s">
        <v>6</v>
      </c>
      <c r="B2" s="6"/>
      <c r="C2" s="6"/>
      <c r="D2" s="6"/>
      <c r="E2" s="6"/>
      <c r="F2" s="6"/>
      <c r="G2" s="6"/>
      <c r="H2" s="6"/>
      <c r="I2" s="7"/>
      <c r="J2" s="6"/>
      <c r="K2" s="7"/>
      <c r="L2" s="6"/>
      <c r="M2" s="7"/>
      <c r="N2" s="6"/>
      <c r="O2" s="7"/>
      <c r="P2" s="6"/>
      <c r="Q2" s="7"/>
      <c r="R2" s="6"/>
      <c r="S2" s="7"/>
      <c r="T2" s="6"/>
      <c r="U2" s="7"/>
      <c r="V2" s="6"/>
      <c r="W2" s="7"/>
      <c r="X2" s="6"/>
      <c r="Y2" s="7"/>
      <c r="Z2" s="6"/>
      <c r="AA2" s="7"/>
      <c r="AB2" s="6"/>
      <c r="AC2" s="7"/>
      <c r="AD2" s="6"/>
      <c r="AE2" s="7"/>
      <c r="AF2" s="6"/>
      <c r="AG2" s="7"/>
      <c r="AH2" s="6"/>
      <c r="AI2" s="7"/>
      <c r="AJ2" s="6"/>
      <c r="AK2" s="7"/>
      <c r="AL2" s="6"/>
      <c r="AM2" s="7"/>
      <c r="AN2" s="6"/>
      <c r="AO2" s="7"/>
      <c r="AP2" s="6"/>
      <c r="AQ2" s="7"/>
      <c r="AR2" s="6"/>
      <c r="AS2" s="7"/>
      <c r="AT2" s="6"/>
      <c r="AU2" s="7"/>
      <c r="AV2" s="6"/>
      <c r="AW2" s="7"/>
      <c r="AX2" s="7"/>
      <c r="AY2" s="1"/>
      <c r="BD2" s="3" t="s">
        <v>7</v>
      </c>
      <c r="BE2" s="3">
        <v>2</v>
      </c>
      <c r="BF2" s="3"/>
      <c r="BG2" s="3"/>
      <c r="BH2" s="3" t="s">
        <v>8</v>
      </c>
      <c r="BI2" s="3">
        <f ca="1">IFERROR(SEARCH(INDIRECT(CELL("address")),BH2),0)</f>
        <v>1</v>
      </c>
      <c r="BJ2" s="3">
        <f ca="1">IF(BI2=0,"",COUNTIF($BI$2:BI2,"&gt;0"))</f>
        <v>1</v>
      </c>
      <c r="BK2" s="3" t="str">
        <f ca="1">IFERROR(INDEX(BH:BH,MATCH(ROW(BI1),BJ:BJ,0)),"")</f>
        <v>Associate in Computer Technology</v>
      </c>
      <c r="BL2" s="3"/>
      <c r="BM2" s="3"/>
      <c r="BN2" s="3"/>
      <c r="BO2" s="3"/>
      <c r="BP2" s="3" t="s">
        <v>9</v>
      </c>
    </row>
    <row r="3" spans="1:68" s="2" customFormat="1" ht="18.75" x14ac:dyDescent="0.25">
      <c r="A3" s="6"/>
      <c r="B3" s="6"/>
      <c r="C3" s="8" t="s">
        <v>10</v>
      </c>
      <c r="D3" s="6"/>
      <c r="E3" s="6"/>
      <c r="F3" s="6"/>
      <c r="G3" s="6"/>
      <c r="H3" s="6"/>
      <c r="J3" s="6"/>
      <c r="K3" s="7"/>
      <c r="L3" s="6"/>
      <c r="M3" s="7"/>
      <c r="N3" s="6"/>
      <c r="O3" s="7"/>
      <c r="P3" s="6"/>
      <c r="Q3" s="8" t="s">
        <v>11</v>
      </c>
      <c r="R3" s="6"/>
      <c r="S3" s="7"/>
      <c r="T3" s="6"/>
      <c r="U3" s="7"/>
      <c r="V3" s="6"/>
      <c r="W3" s="7"/>
      <c r="X3" s="6"/>
      <c r="Y3" s="8" t="s">
        <v>12</v>
      </c>
      <c r="Z3" s="6"/>
      <c r="AA3" s="7"/>
      <c r="AB3" s="6"/>
      <c r="AC3" s="7"/>
      <c r="AD3" s="6"/>
      <c r="AE3" s="7"/>
      <c r="AF3" s="6"/>
      <c r="AG3" s="9"/>
      <c r="AH3" s="6"/>
      <c r="AI3" s="7"/>
      <c r="AJ3" s="6"/>
      <c r="AK3" s="7"/>
      <c r="AL3" s="6"/>
      <c r="AM3" s="7"/>
      <c r="AN3" s="6"/>
      <c r="AO3" s="7"/>
      <c r="AP3" s="6"/>
      <c r="AQ3" s="7"/>
      <c r="AR3" s="10"/>
      <c r="AS3" s="7"/>
      <c r="AT3" s="6"/>
      <c r="AU3" s="7"/>
      <c r="AV3" s="6"/>
      <c r="AW3" s="7"/>
      <c r="AX3" s="7"/>
      <c r="AY3" s="1"/>
      <c r="BD3" s="3"/>
      <c r="BE3" s="3">
        <v>3</v>
      </c>
      <c r="BF3" s="3"/>
      <c r="BG3" s="3"/>
      <c r="BH3" s="3" t="s">
        <v>13</v>
      </c>
      <c r="BI3" s="3">
        <f t="shared" ref="BI3:BI64" ca="1" si="0">IFERROR(SEARCH(INDIRECT(CELL("address")),BH3),0)</f>
        <v>1</v>
      </c>
      <c r="BJ3" s="3">
        <f ca="1">IF(BI3=0,"",COUNTIF($BI$2:BI3,"&gt;0"))</f>
        <v>2</v>
      </c>
      <c r="BK3" s="3" t="str">
        <f ca="1">IFERROR(INDEX(BH:BH,MATCH(ROW(BI2),BJ:BJ,0)),"")</f>
        <v xml:space="preserve">Associate in Health Science Education </v>
      </c>
      <c r="BL3" s="3"/>
      <c r="BM3" s="3"/>
      <c r="BN3" s="3"/>
      <c r="BO3" s="3"/>
      <c r="BP3" s="3"/>
    </row>
    <row r="4" spans="1:68" s="2" customFormat="1" x14ac:dyDescent="0.25">
      <c r="A4" s="6"/>
      <c r="B4" s="6"/>
      <c r="C4" s="6"/>
      <c r="D4" s="6"/>
      <c r="E4" s="6"/>
      <c r="F4" s="6"/>
      <c r="G4" s="6"/>
      <c r="H4" s="6"/>
      <c r="I4" s="7"/>
      <c r="J4" s="6"/>
      <c r="K4" s="7"/>
      <c r="L4" s="6"/>
      <c r="M4" s="7"/>
      <c r="N4" s="6"/>
      <c r="O4" s="7"/>
      <c r="P4" s="6"/>
      <c r="Q4" s="7"/>
      <c r="R4" s="6"/>
      <c r="S4" s="7"/>
      <c r="T4" s="6"/>
      <c r="U4" s="7"/>
      <c r="V4" s="6"/>
      <c r="W4" s="7"/>
      <c r="X4" s="6"/>
      <c r="Y4" s="7"/>
      <c r="Z4" s="6"/>
      <c r="AA4" s="7"/>
      <c r="AB4" s="6"/>
      <c r="AC4" s="7"/>
      <c r="AD4" s="6"/>
      <c r="AE4" s="7"/>
      <c r="AF4" s="6"/>
      <c r="AG4" s="7"/>
      <c r="AH4" s="6"/>
      <c r="AI4" s="7"/>
      <c r="AJ4" s="6"/>
      <c r="AK4" s="7"/>
      <c r="AL4" s="6"/>
      <c r="AM4" s="7"/>
      <c r="AN4" s="6"/>
      <c r="AO4" s="7"/>
      <c r="AP4" s="6"/>
      <c r="AQ4" s="7"/>
      <c r="AR4" s="6"/>
      <c r="AS4" s="7"/>
      <c r="AT4" s="6"/>
      <c r="AU4" s="7"/>
      <c r="AV4" s="6"/>
      <c r="AW4" s="7"/>
      <c r="AX4" s="7"/>
      <c r="AY4" s="1"/>
      <c r="BD4" s="3"/>
      <c r="BE4" s="3">
        <v>4</v>
      </c>
      <c r="BF4" s="3"/>
      <c r="BG4" s="3"/>
      <c r="BH4" s="3" t="s">
        <v>14</v>
      </c>
      <c r="BI4" s="3">
        <f t="shared" ca="1" si="0"/>
        <v>1</v>
      </c>
      <c r="BJ4" s="3">
        <f ca="1">IF(BI4=0,"",COUNTIF($BI$2:BI4,"&gt;0"))</f>
        <v>3</v>
      </c>
      <c r="BK4" s="3" t="str">
        <f ca="1">IFERROR(INDEX(BH:BH,MATCH(ROW(BI3),BJ:BJ,0)),"")</f>
        <v>Bachelor in Elementary Education</v>
      </c>
      <c r="BL4" s="3"/>
      <c r="BM4" s="3"/>
      <c r="BN4" s="3"/>
      <c r="BO4" s="3"/>
      <c r="BP4" s="3"/>
    </row>
    <row r="5" spans="1:68" s="2" customFormat="1" x14ac:dyDescent="0.25">
      <c r="A5" s="6"/>
      <c r="B5" s="6"/>
      <c r="C5" s="6"/>
      <c r="D5" s="6"/>
      <c r="E5" s="6"/>
      <c r="F5" s="6"/>
      <c r="G5" s="6"/>
      <c r="H5" s="6"/>
      <c r="I5" s="7"/>
      <c r="J5" s="6"/>
      <c r="K5" s="7"/>
      <c r="L5" s="6"/>
      <c r="M5" s="7"/>
      <c r="N5" s="6"/>
      <c r="O5" s="7"/>
      <c r="P5" s="6"/>
      <c r="Q5" s="7"/>
      <c r="R5" s="6"/>
      <c r="S5" s="7"/>
      <c r="T5" s="6"/>
      <c r="U5" s="7"/>
      <c r="V5" s="6"/>
      <c r="W5" s="7"/>
      <c r="X5" s="6"/>
      <c r="Y5" s="7"/>
      <c r="Z5" s="6"/>
      <c r="AA5" s="7"/>
      <c r="AB5" s="6"/>
      <c r="AC5" s="7"/>
      <c r="AD5" s="6"/>
      <c r="AE5" s="7"/>
      <c r="AF5" s="6"/>
      <c r="AG5" s="7"/>
      <c r="AH5" s="6"/>
      <c r="AI5" s="7"/>
      <c r="AJ5" s="6"/>
      <c r="AK5" s="7"/>
      <c r="AL5" s="6"/>
      <c r="AM5" s="7"/>
      <c r="AN5" s="6"/>
      <c r="AO5" s="7"/>
      <c r="AP5" s="6"/>
      <c r="AQ5" s="7"/>
      <c r="AR5" s="6"/>
      <c r="AS5" s="7"/>
      <c r="AT5" s="6"/>
      <c r="AU5" s="7"/>
      <c r="AV5" s="6"/>
      <c r="AW5" s="7"/>
      <c r="AX5" s="7"/>
      <c r="AY5" s="1"/>
      <c r="BD5" s="3"/>
      <c r="BE5" s="3">
        <v>5</v>
      </c>
      <c r="BF5" s="3"/>
      <c r="BG5" s="3"/>
      <c r="BH5" s="3" t="s">
        <v>15</v>
      </c>
      <c r="BI5" s="3">
        <f t="shared" ca="1" si="0"/>
        <v>1</v>
      </c>
      <c r="BJ5" s="3">
        <f ca="1">IF(BI5=0,"",COUNTIF($BI$2:BI5,"&gt;0"))</f>
        <v>4</v>
      </c>
      <c r="BK5" s="3" t="str">
        <f ca="1">IFERROR(INDEX(BH:BH,MATCH(ROW(BI4),BJ:BJ,0)),"")</f>
        <v>Bachelor in Human Services</v>
      </c>
      <c r="BL5" s="3"/>
      <c r="BM5" s="3"/>
      <c r="BN5" s="3"/>
      <c r="BO5" s="3"/>
      <c r="BP5" s="3"/>
    </row>
    <row r="6" spans="1:68" s="2" customFormat="1" x14ac:dyDescent="0.25">
      <c r="A6" s="6"/>
      <c r="B6" s="6"/>
      <c r="C6" s="11" t="s">
        <v>16</v>
      </c>
      <c r="D6" s="6"/>
      <c r="E6" s="6"/>
      <c r="F6" s="6"/>
      <c r="G6" s="6"/>
      <c r="H6" s="6"/>
      <c r="I6" s="11" t="s">
        <v>17</v>
      </c>
      <c r="J6" s="6"/>
      <c r="K6" s="7"/>
      <c r="L6" s="6"/>
      <c r="M6" s="7"/>
      <c r="N6" s="11" t="s">
        <v>18</v>
      </c>
      <c r="O6" s="6"/>
      <c r="P6" s="6"/>
      <c r="Q6" s="7"/>
      <c r="R6" s="6"/>
      <c r="S6" s="7"/>
      <c r="T6" s="11" t="s">
        <v>19</v>
      </c>
      <c r="U6" s="6"/>
      <c r="V6" s="6"/>
      <c r="W6" s="7"/>
      <c r="X6" s="6"/>
      <c r="Y6" s="7"/>
      <c r="Z6" s="6"/>
      <c r="AA6" s="7"/>
      <c r="AB6" s="6"/>
      <c r="AC6" s="7"/>
      <c r="AD6" s="6"/>
      <c r="AE6" s="7"/>
      <c r="AF6" s="6"/>
      <c r="AG6" s="7"/>
      <c r="AH6" s="6"/>
      <c r="AI6" s="7"/>
      <c r="AJ6" s="6"/>
      <c r="AK6" s="7"/>
      <c r="AL6" s="6"/>
      <c r="AM6" s="7"/>
      <c r="AN6" s="6"/>
      <c r="AO6" s="7"/>
      <c r="AP6" s="6"/>
      <c r="AQ6" s="7"/>
      <c r="AR6" s="6"/>
      <c r="AS6" s="7"/>
      <c r="AT6" s="6"/>
      <c r="AU6" s="7"/>
      <c r="AV6" s="6"/>
      <c r="AW6" s="7"/>
      <c r="AX6" s="7"/>
      <c r="AY6" s="1"/>
      <c r="BD6" s="3"/>
      <c r="BE6" s="3"/>
      <c r="BF6" s="3"/>
      <c r="BG6" s="3"/>
      <c r="BH6" s="3" t="s">
        <v>20</v>
      </c>
      <c r="BI6" s="3">
        <f t="shared" ca="1" si="0"/>
        <v>1</v>
      </c>
      <c r="BJ6" s="3">
        <f ca="1">IF(BI6=0,"",COUNTIF($BI$2:BI6,"&gt;0"))</f>
        <v>5</v>
      </c>
      <c r="BK6" s="3" t="str">
        <f ca="1">IFERROR(INDEX(BH:BH,MATCH(ROW(BI5),BJ:BJ,0)),"")</f>
        <v>Bachelor in Public Administration</v>
      </c>
      <c r="BL6" s="3"/>
      <c r="BM6" s="3"/>
      <c r="BN6" s="3"/>
      <c r="BO6" s="3"/>
      <c r="BP6" s="3"/>
    </row>
    <row r="7" spans="1:68" s="2" customFormat="1" x14ac:dyDescent="0.25">
      <c r="A7" s="6"/>
      <c r="B7" s="6"/>
      <c r="C7" s="6"/>
      <c r="D7" s="6"/>
      <c r="E7" s="6"/>
      <c r="F7" s="6"/>
      <c r="G7" s="6"/>
      <c r="H7" s="6"/>
      <c r="I7" s="7"/>
      <c r="J7" s="6"/>
      <c r="K7" s="7"/>
      <c r="L7" s="6"/>
      <c r="M7" s="7"/>
      <c r="N7" s="6"/>
      <c r="O7" s="7"/>
      <c r="P7" s="6"/>
      <c r="Q7" s="7"/>
      <c r="R7" s="6"/>
      <c r="S7" s="7"/>
      <c r="T7" s="6"/>
      <c r="U7" s="7"/>
      <c r="V7" s="6"/>
      <c r="W7" s="7"/>
      <c r="X7" s="6"/>
      <c r="Y7" s="7"/>
      <c r="Z7" s="6"/>
      <c r="AA7" s="7"/>
      <c r="AB7" s="6"/>
      <c r="AC7" s="7"/>
      <c r="AD7" s="6"/>
      <c r="AE7" s="7"/>
      <c r="AF7" s="6"/>
      <c r="AG7" s="7"/>
      <c r="AH7" s="6"/>
      <c r="AI7" s="7"/>
      <c r="AJ7" s="6"/>
      <c r="AK7" s="7"/>
      <c r="AL7" s="6"/>
      <c r="AM7" s="7"/>
      <c r="AN7" s="6"/>
      <c r="AO7" s="7"/>
      <c r="AP7" s="6"/>
      <c r="AQ7" s="7"/>
      <c r="AR7" s="6"/>
      <c r="AS7" s="7"/>
      <c r="AT7" s="6"/>
      <c r="AU7" s="7"/>
      <c r="AV7" s="6"/>
      <c r="AW7" s="7"/>
      <c r="AX7" s="7"/>
      <c r="AY7" s="1"/>
      <c r="BD7" s="3"/>
      <c r="BE7" s="3"/>
      <c r="BF7" s="3"/>
      <c r="BG7" s="3"/>
      <c r="BH7" s="3" t="s">
        <v>21</v>
      </c>
      <c r="BI7" s="3">
        <f t="shared" ca="1" si="0"/>
        <v>1</v>
      </c>
      <c r="BJ7" s="3">
        <f ca="1">IF(BI7=0,"",COUNTIF($BI$2:BI7,"&gt;0"))</f>
        <v>6</v>
      </c>
      <c r="BK7" s="3" t="str">
        <f ca="1">IFERROR(INDEX(BH:BH,MATCH(ROW(BI6),BJ:BJ,0)),"")</f>
        <v>Bachelor of Agricultural Technology</v>
      </c>
      <c r="BL7" s="3"/>
      <c r="BM7" s="3"/>
      <c r="BN7" s="3"/>
      <c r="BO7" s="3"/>
      <c r="BP7" s="3"/>
    </row>
    <row r="8" spans="1:68" s="2" customFormat="1" x14ac:dyDescent="0.25">
      <c r="A8" s="6"/>
      <c r="B8" s="6"/>
      <c r="C8" s="6"/>
      <c r="D8" s="6"/>
      <c r="E8" s="6"/>
      <c r="F8" s="6"/>
      <c r="G8" s="6"/>
      <c r="H8" s="6"/>
      <c r="I8" s="7"/>
      <c r="J8" s="6"/>
      <c r="K8" s="7"/>
      <c r="L8" s="6"/>
      <c r="M8" s="7"/>
      <c r="N8" s="6"/>
      <c r="O8" s="7"/>
      <c r="P8" s="6"/>
      <c r="Q8" s="7"/>
      <c r="R8" s="6"/>
      <c r="S8" s="7"/>
      <c r="T8" s="6"/>
      <c r="U8" s="7"/>
      <c r="V8" s="6"/>
      <c r="W8" s="7"/>
      <c r="X8" s="6"/>
      <c r="Y8" s="7"/>
      <c r="Z8" s="6"/>
      <c r="AA8" s="7"/>
      <c r="AB8" s="6"/>
      <c r="AC8" s="7"/>
      <c r="AD8" s="6"/>
      <c r="AE8" s="7"/>
      <c r="AF8" s="6"/>
      <c r="AG8" s="7"/>
      <c r="AH8" s="6"/>
      <c r="AI8" s="7"/>
      <c r="AJ8" s="6"/>
      <c r="AK8" s="7"/>
      <c r="AL8" s="6"/>
      <c r="AM8" s="7"/>
      <c r="AN8" s="6"/>
      <c r="AO8" s="7"/>
      <c r="AP8" s="6"/>
      <c r="AQ8" s="7"/>
      <c r="AR8" s="6"/>
      <c r="AS8" s="7"/>
      <c r="AT8" s="6"/>
      <c r="AU8" s="7"/>
      <c r="AV8" s="6"/>
      <c r="AW8" s="7"/>
      <c r="AX8" s="7"/>
      <c r="AY8" s="1"/>
      <c r="BD8" s="3"/>
      <c r="BE8" s="3"/>
      <c r="BF8" s="3"/>
      <c r="BG8" s="3"/>
      <c r="BH8" s="3" t="s">
        <v>22</v>
      </c>
      <c r="BI8" s="3">
        <f t="shared" ca="1" si="0"/>
        <v>1</v>
      </c>
      <c r="BJ8" s="3">
        <f ca="1">IF(BI8=0,"",COUNTIF($BI$2:BI8,"&gt;0"))</f>
        <v>7</v>
      </c>
      <c r="BK8" s="3" t="str">
        <f ca="1">IFERROR(INDEX(BH:BH,MATCH(ROW(BI7),BJ:BJ,0)),"")</f>
        <v>Bachelor of Arts in Anthropology</v>
      </c>
      <c r="BL8" s="3"/>
      <c r="BM8" s="3"/>
      <c r="BN8" s="3"/>
      <c r="BO8" s="3"/>
      <c r="BP8" s="3" t="str">
        <f ca="1">CELL("address")</f>
        <v>$A$10</v>
      </c>
    </row>
    <row r="9" spans="1:68" x14ac:dyDescent="0.25">
      <c r="BH9" s="13" t="s">
        <v>23</v>
      </c>
      <c r="BI9" s="13">
        <f t="shared" ca="1" si="0"/>
        <v>1</v>
      </c>
      <c r="BJ9" s="13">
        <f ca="1">IF(BI9=0,"",COUNTIF($BI$2:BI9,"&gt;0"))</f>
        <v>8</v>
      </c>
      <c r="BK9" s="13" t="str">
        <f>IFERROR(INDEX(BH:BH,MATCH(ROW(#REF!),BJ:BJ,0)),"")</f>
        <v/>
      </c>
    </row>
    <row r="10" spans="1:68" x14ac:dyDescent="0.25">
      <c r="BH10" s="13" t="s">
        <v>24</v>
      </c>
      <c r="BI10" s="13">
        <f t="shared" ca="1" si="0"/>
        <v>1</v>
      </c>
      <c r="BJ10" s="13">
        <f ca="1">IF(BI10=0,"",COUNTIF($BI$2:BI10,"&gt;0"))</f>
        <v>9</v>
      </c>
      <c r="BK10" s="13" t="str">
        <f ca="1">IFERROR(INDEX(BH:BH,MATCH(ROW(BI9),BJ:BJ,0)),"")</f>
        <v>Bachelor of Science in Aeronautical Engineering</v>
      </c>
    </row>
    <row r="11" spans="1:68" x14ac:dyDescent="0.25">
      <c r="BH11" s="13" t="s">
        <v>25</v>
      </c>
      <c r="BI11" s="13">
        <f t="shared" ca="1" si="0"/>
        <v>1</v>
      </c>
      <c r="BJ11" s="13">
        <f ca="1">IF(BI11=0,"",COUNTIF($BI$2:BI11,"&gt;0"))</f>
        <v>10</v>
      </c>
      <c r="BK11" s="13" t="str">
        <f ca="1">IFERROR(INDEX(BH:BH,MATCH(ROW(BI10),BJ:BJ,0)),"")</f>
        <v>Bachelor of Science in Agribusiness</v>
      </c>
    </row>
    <row r="12" spans="1:68" x14ac:dyDescent="0.25">
      <c r="BH12" s="13" t="s">
        <v>26</v>
      </c>
      <c r="BI12" s="13">
        <f t="shared" ca="1" si="0"/>
        <v>1</v>
      </c>
      <c r="BJ12" s="13">
        <f ca="1">IF(BI12=0,"",COUNTIF($BI$2:BI12,"&gt;0"))</f>
        <v>11</v>
      </c>
      <c r="BK12" s="13" t="str">
        <f ca="1">IFERROR(INDEX(BH:BH,MATCH(ROW(BI11),BJ:BJ,0)),"")</f>
        <v>Bachelor of Science in Agribusiness Economics</v>
      </c>
    </row>
    <row r="13" spans="1:68" x14ac:dyDescent="0.25">
      <c r="BH13" s="13" t="s">
        <v>27</v>
      </c>
      <c r="BI13" s="13">
        <f t="shared" ca="1" si="0"/>
        <v>1</v>
      </c>
      <c r="BJ13" s="13">
        <f ca="1">IF(BI13=0,"",COUNTIF($BI$2:BI13,"&gt;0"))</f>
        <v>12</v>
      </c>
      <c r="BK13" s="13" t="str">
        <f ca="1">IFERROR(INDEX(BH:BH,MATCH(ROW(BI12),BJ:BJ,0)),"")</f>
        <v>Bachelor of Science in Agribusiness Management</v>
      </c>
    </row>
    <row r="14" spans="1:68" x14ac:dyDescent="0.25">
      <c r="BH14" s="13" t="s">
        <v>28</v>
      </c>
      <c r="BI14" s="13">
        <f t="shared" ca="1" si="0"/>
        <v>1</v>
      </c>
      <c r="BJ14" s="13">
        <f ca="1">IF(BI14=0,"",COUNTIF($BI$2:BI14,"&gt;0"))</f>
        <v>13</v>
      </c>
      <c r="BK14" s="13" t="str">
        <f ca="1">IFERROR(INDEX(BH:BH,MATCH(ROW(BI13),BJ:BJ,0)),"")</f>
        <v>Bachelor of Science in Agricultural and Biosystems Engineering</v>
      </c>
    </row>
    <row r="15" spans="1:68" x14ac:dyDescent="0.25">
      <c r="BH15" s="13" t="s">
        <v>29</v>
      </c>
      <c r="BI15" s="13">
        <f t="shared" ca="1" si="0"/>
        <v>1</v>
      </c>
      <c r="BJ15" s="13">
        <f ca="1">IF(BI15=0,"",COUNTIF($BI$2:BI15,"&gt;0"))</f>
        <v>14</v>
      </c>
      <c r="BK15" s="13" t="str">
        <f ca="1">IFERROR(INDEX(BH:BH,MATCH(ROW(BI14),BJ:BJ,0)),"")</f>
        <v>Bachelor of Science in Agricultural Economics</v>
      </c>
    </row>
    <row r="16" spans="1:68" x14ac:dyDescent="0.25">
      <c r="BH16" s="13" t="s">
        <v>30</v>
      </c>
      <c r="BI16" s="13">
        <f t="shared" ca="1" si="0"/>
        <v>1</v>
      </c>
      <c r="BJ16" s="13">
        <f ca="1">IF(BI16=0,"",COUNTIF($BI$2:BI16,"&gt;0"))</f>
        <v>15</v>
      </c>
      <c r="BK16" s="13" t="str">
        <f ca="1">IFERROR(INDEX(BH:BH,MATCH(ROW(BI15),BJ:BJ,0)),"")</f>
        <v>Bachelor of Science in Agriculture</v>
      </c>
    </row>
    <row r="17" spans="60:63" x14ac:dyDescent="0.25">
      <c r="BH17" s="13" t="s">
        <v>31</v>
      </c>
      <c r="BI17" s="13">
        <f t="shared" ca="1" si="0"/>
        <v>1</v>
      </c>
      <c r="BJ17" s="13">
        <f ca="1">IF(BI17=0,"",COUNTIF($BI$2:BI17,"&gt;0"))</f>
        <v>16</v>
      </c>
      <c r="BK17" s="13" t="str">
        <f ca="1">IFERROR(INDEX(BH:BH,MATCH(ROW(BI16),BJ:BJ,0)),"")</f>
        <v>Bachelor of Science in Agroforestry</v>
      </c>
    </row>
    <row r="18" spans="60:63" x14ac:dyDescent="0.25">
      <c r="BH18" s="13" t="s">
        <v>32</v>
      </c>
      <c r="BI18" s="13">
        <f t="shared" ca="1" si="0"/>
        <v>1</v>
      </c>
      <c r="BJ18" s="13">
        <f ca="1">IF(BI18=0,"",COUNTIF($BI$2:BI18,"&gt;0"))</f>
        <v>17</v>
      </c>
      <c r="BK18" s="13" t="str">
        <f ca="1">IFERROR(INDEX(BH:BH,MATCH(ROW(BI17),BJ:BJ,0)),"")</f>
        <v>Bachelor of Science in Agro-Forestry</v>
      </c>
    </row>
    <row r="19" spans="60:63" x14ac:dyDescent="0.25">
      <c r="BH19" s="13" t="s">
        <v>33</v>
      </c>
      <c r="BI19" s="13">
        <f t="shared" ca="1" si="0"/>
        <v>1</v>
      </c>
      <c r="BJ19" s="13">
        <f ca="1">IF(BI19=0,"",COUNTIF($BI$2:BI19,"&gt;0"))</f>
        <v>18</v>
      </c>
      <c r="BK19" s="13" t="str">
        <f ca="1">IFERROR(INDEX(BH:BH,MATCH(ROW(BI18),BJ:BJ,0)),"")</f>
        <v>Bachelor of Science in Aircraft Maintenance Technology</v>
      </c>
    </row>
    <row r="20" spans="60:63" x14ac:dyDescent="0.25">
      <c r="BH20" s="13" t="s">
        <v>34</v>
      </c>
      <c r="BI20" s="13">
        <f t="shared" ca="1" si="0"/>
        <v>1</v>
      </c>
      <c r="BJ20" s="13">
        <f ca="1">IF(BI20=0,"",COUNTIF($BI$2:BI20,"&gt;0"))</f>
        <v>19</v>
      </c>
      <c r="BK20" s="13" t="str">
        <f ca="1">IFERROR(INDEX(BH:BH,MATCH(ROW(BI19),BJ:BJ,0)),"")</f>
        <v>Bachelor of Science in Airline Management Accountancy</v>
      </c>
    </row>
    <row r="21" spans="60:63" x14ac:dyDescent="0.25">
      <c r="BH21" s="13" t="s">
        <v>35</v>
      </c>
      <c r="BI21" s="13">
        <f t="shared" ca="1" si="0"/>
        <v>1</v>
      </c>
      <c r="BJ21" s="13">
        <f ca="1">IF(BI21=0,"",COUNTIF($BI$2:BI21,"&gt;0"))</f>
        <v>20</v>
      </c>
      <c r="BK21" s="13" t="str">
        <f ca="1">IFERROR(INDEX(BH:BH,MATCH(ROW(BI20),BJ:BJ,0)),"")</f>
        <v>Bachelor of Science in Applied Mathematics</v>
      </c>
    </row>
    <row r="22" spans="60:63" x14ac:dyDescent="0.25">
      <c r="BH22" s="13" t="s">
        <v>36</v>
      </c>
      <c r="BI22" s="13">
        <f t="shared" ca="1" si="0"/>
        <v>1</v>
      </c>
      <c r="BJ22" s="13">
        <f ca="1">IF(BI22=0,"",COUNTIF($BI$2:BI22,"&gt;0"))</f>
        <v>21</v>
      </c>
      <c r="BK22" s="13" t="str">
        <f ca="1">IFERROR(INDEX(BH:BH,MATCH(ROW(BI21),BJ:BJ,0)),"")</f>
        <v>Bachelor of Science in Architecture</v>
      </c>
    </row>
    <row r="23" spans="60:63" x14ac:dyDescent="0.25">
      <c r="BH23" s="13" t="s">
        <v>37</v>
      </c>
      <c r="BI23" s="13">
        <f t="shared" ca="1" si="0"/>
        <v>1</v>
      </c>
      <c r="BJ23" s="13">
        <f ca="1">IF(BI23=0,"",COUNTIF($BI$2:BI23,"&gt;0"))</f>
        <v>22</v>
      </c>
      <c r="BK23" s="13" t="str">
        <f ca="1">IFERROR(INDEX(BH:BH,MATCH(ROW(BI22),BJ:BJ,0)),"")</f>
        <v>Bachelor of Science in Aviation Electronics Technology</v>
      </c>
    </row>
    <row r="24" spans="60:63" x14ac:dyDescent="0.25">
      <c r="BH24" s="13" t="s">
        <v>38</v>
      </c>
      <c r="BI24" s="13">
        <f t="shared" ca="1" si="0"/>
        <v>1</v>
      </c>
      <c r="BJ24" s="13">
        <f ca="1">IF(BI24=0,"",COUNTIF($BI$2:BI24,"&gt;0"))</f>
        <v>23</v>
      </c>
      <c r="BK24" s="13" t="str">
        <f ca="1">IFERROR(INDEX(BH:BH,MATCH(ROW(BI23),BJ:BJ,0)),"")</f>
        <v>Bachelor of Science in Aviation Management</v>
      </c>
    </row>
    <row r="25" spans="60:63" x14ac:dyDescent="0.25">
      <c r="BH25" s="13" t="s">
        <v>39</v>
      </c>
      <c r="BI25" s="13">
        <f t="shared" ca="1" si="0"/>
        <v>1</v>
      </c>
      <c r="BJ25" s="13">
        <f ca="1">IF(BI25=0,"",COUNTIF($BI$2:BI25,"&gt;0"))</f>
        <v>24</v>
      </c>
      <c r="BK25" s="13" t="str">
        <f ca="1">IFERROR(INDEX(BH:BH,MATCH(ROW(BI24),BJ:BJ,0)),"")</f>
        <v>Bachelor of Science in Biology</v>
      </c>
    </row>
    <row r="26" spans="60:63" x14ac:dyDescent="0.25">
      <c r="BH26" s="13" t="s">
        <v>40</v>
      </c>
      <c r="BI26" s="13">
        <f t="shared" ca="1" si="0"/>
        <v>1</v>
      </c>
      <c r="BJ26" s="13">
        <f ca="1">IF(BI26=0,"",COUNTIF($BI$2:BI26,"&gt;0"))</f>
        <v>25</v>
      </c>
      <c r="BK26" s="13" t="str">
        <f ca="1">IFERROR(INDEX(BH:BH,MATCH(ROW(BI25),BJ:BJ,0)),"")</f>
        <v>Bachelor of Science in Business Administration</v>
      </c>
    </row>
    <row r="27" spans="60:63" x14ac:dyDescent="0.25">
      <c r="BH27" s="13" t="s">
        <v>41</v>
      </c>
      <c r="BI27" s="13">
        <f t="shared" ca="1" si="0"/>
        <v>1</v>
      </c>
      <c r="BJ27" s="13">
        <f ca="1">IF(BI27=0,"",COUNTIF($BI$2:BI27,"&gt;0"))</f>
        <v>26</v>
      </c>
      <c r="BK27" s="13" t="str">
        <f ca="1">IFERROR(INDEX(BH:BH,MATCH(ROW(BI26),BJ:BJ,0)),"")</f>
        <v>Bachelor of Science in Business Management</v>
      </c>
    </row>
    <row r="28" spans="60:63" x14ac:dyDescent="0.25">
      <c r="BH28" s="13" t="s">
        <v>42</v>
      </c>
      <c r="BI28" s="13">
        <f t="shared" ca="1" si="0"/>
        <v>1</v>
      </c>
      <c r="BJ28" s="13">
        <f ca="1">IF(BI28=0,"",COUNTIF($BI$2:BI28,"&gt;0"))</f>
        <v>27</v>
      </c>
      <c r="BK28" s="13" t="str">
        <f ca="1">IFERROR(INDEX(BH:BH,MATCH(ROW(BI27),BJ:BJ,0)),"")</f>
        <v>Bachelor of Science in Chemical Engineering</v>
      </c>
    </row>
    <row r="29" spans="60:63" x14ac:dyDescent="0.25">
      <c r="BH29" s="13" t="s">
        <v>43</v>
      </c>
      <c r="BI29" s="13">
        <f t="shared" ca="1" si="0"/>
        <v>1</v>
      </c>
      <c r="BJ29" s="13">
        <f ca="1">IF(BI29=0,"",COUNTIF($BI$2:BI29,"&gt;0"))</f>
        <v>28</v>
      </c>
      <c r="BK29" s="13" t="str">
        <f ca="1">IFERROR(INDEX(BH:BH,MATCH(ROW(BI28),BJ:BJ,0)),"")</f>
        <v>Bachelor of Science in Chemistry</v>
      </c>
    </row>
    <row r="30" spans="60:63" x14ac:dyDescent="0.25">
      <c r="BH30" s="13" t="s">
        <v>44</v>
      </c>
      <c r="BI30" s="13">
        <f t="shared" ca="1" si="0"/>
        <v>1</v>
      </c>
      <c r="BJ30" s="13">
        <f ca="1">IF(BI30=0,"",COUNTIF($BI$2:BI30,"&gt;0"))</f>
        <v>29</v>
      </c>
      <c r="BK30" s="13" t="str">
        <f ca="1">IFERROR(INDEX(BH:BH,MATCH(ROW(BI29),BJ:BJ,0)),"")</f>
        <v>Bachelor of Science in Civil Engineering</v>
      </c>
    </row>
    <row r="31" spans="60:63" x14ac:dyDescent="0.25">
      <c r="BH31" s="13" t="s">
        <v>45</v>
      </c>
      <c r="BI31" s="13">
        <f t="shared" ca="1" si="0"/>
        <v>1</v>
      </c>
      <c r="BJ31" s="13">
        <f ca="1">IF(BI31=0,"",COUNTIF($BI$2:BI31,"&gt;0"))</f>
        <v>30</v>
      </c>
      <c r="BK31" s="13" t="str">
        <f ca="1">IFERROR(INDEX(BH:BH,MATCH(ROW(BI30),BJ:BJ,0)),"")</f>
        <v>Bachelor of Science in Commerce</v>
      </c>
    </row>
    <row r="32" spans="60:63" x14ac:dyDescent="0.25">
      <c r="BH32" s="13" t="s">
        <v>46</v>
      </c>
      <c r="BI32" s="13">
        <f t="shared" ca="1" si="0"/>
        <v>1</v>
      </c>
      <c r="BJ32" s="13">
        <f ca="1">IF(BI32=0,"",COUNTIF($BI$2:BI32,"&gt;0"))</f>
        <v>31</v>
      </c>
      <c r="BK32" s="13" t="str">
        <f ca="1">IFERROR(INDEX(BH:BH,MATCH(ROW(BI31),BJ:BJ,0)),"")</f>
        <v>Bachelor of Science in Community Development</v>
      </c>
    </row>
    <row r="33" spans="60:63" x14ac:dyDescent="0.25">
      <c r="BH33" s="13" t="s">
        <v>47</v>
      </c>
      <c r="BI33" s="13">
        <f t="shared" ca="1" si="0"/>
        <v>1</v>
      </c>
      <c r="BJ33" s="13">
        <f ca="1">IF(BI33=0,"",COUNTIF($BI$2:BI33,"&gt;0"))</f>
        <v>32</v>
      </c>
      <c r="BK33" s="13" t="str">
        <f ca="1">IFERROR(INDEX(BH:BH,MATCH(ROW(BI32),BJ:BJ,0)),"")</f>
        <v>Bachelor of Science in Computer Engineering</v>
      </c>
    </row>
    <row r="34" spans="60:63" x14ac:dyDescent="0.25">
      <c r="BH34" s="13" t="s">
        <v>48</v>
      </c>
      <c r="BI34" s="13">
        <f t="shared" ca="1" si="0"/>
        <v>1</v>
      </c>
      <c r="BJ34" s="13">
        <f ca="1">IF(BI34=0,"",COUNTIF($BI$2:BI34,"&gt;0"))</f>
        <v>33</v>
      </c>
      <c r="BK34" s="13" t="str">
        <f ca="1">IFERROR(INDEX(BH:BH,MATCH(ROW(BI33),BJ:BJ,0)),"")</f>
        <v>Bachelor of Science in Computer Science</v>
      </c>
    </row>
    <row r="35" spans="60:63" x14ac:dyDescent="0.25">
      <c r="BH35" s="13" t="s">
        <v>49</v>
      </c>
      <c r="BI35" s="13">
        <f t="shared" ca="1" si="0"/>
        <v>1</v>
      </c>
      <c r="BJ35" s="13">
        <f ca="1">IF(BI35=0,"",COUNTIF($BI$2:BI35,"&gt;0"))</f>
        <v>34</v>
      </c>
      <c r="BK35" s="13" t="str">
        <f ca="1">IFERROR(INDEX(BH:BH,MATCH(ROW(BI34),BJ:BJ,0)),"")</f>
        <v>Bachelor of Science in Computer Technology</v>
      </c>
    </row>
    <row r="36" spans="60:63" x14ac:dyDescent="0.25">
      <c r="BH36" s="13" t="s">
        <v>50</v>
      </c>
      <c r="BI36" s="13">
        <f t="shared" ca="1" si="0"/>
        <v>1</v>
      </c>
      <c r="BJ36" s="13">
        <f ca="1">IF(BI36=0,"",COUNTIF($BI$2:BI36,"&gt;0"))</f>
        <v>35</v>
      </c>
      <c r="BK36" s="13" t="str">
        <f ca="1">IFERROR(INDEX(BH:BH,MATCH(ROW(BI35),BJ:BJ,0)),"")</f>
        <v>Bachelor of Science in Criminology</v>
      </c>
    </row>
    <row r="37" spans="60:63" x14ac:dyDescent="0.25">
      <c r="BH37" s="13" t="s">
        <v>51</v>
      </c>
      <c r="BI37" s="13">
        <f t="shared" ca="1" si="0"/>
        <v>1</v>
      </c>
      <c r="BJ37" s="13">
        <f ca="1">IF(BI37=0,"",COUNTIF($BI$2:BI37,"&gt;0"))</f>
        <v>36</v>
      </c>
      <c r="BK37" s="13" t="str">
        <f ca="1">IFERROR(INDEX(BH:BH,MATCH(ROW(BI36),BJ:BJ,0)),"")</f>
        <v>Bachelor of Science in Culinary Management</v>
      </c>
    </row>
    <row r="38" spans="60:63" x14ac:dyDescent="0.25">
      <c r="BH38" s="13" t="s">
        <v>52</v>
      </c>
      <c r="BI38" s="13">
        <f t="shared" ca="1" si="0"/>
        <v>1</v>
      </c>
      <c r="BJ38" s="13">
        <f ca="1">IF(BI38=0,"",COUNTIF($BI$2:BI38,"&gt;0"))</f>
        <v>37</v>
      </c>
      <c r="BK38" s="13" t="str">
        <f ca="1">IFERROR(INDEX(BH:BH,MATCH(ROW(BI37),BJ:BJ,0)),"")</f>
        <v>Bachelor of Science in Customs Administration</v>
      </c>
    </row>
    <row r="39" spans="60:63" x14ac:dyDescent="0.25">
      <c r="BH39" s="13" t="s">
        <v>53</v>
      </c>
      <c r="BI39" s="13">
        <f t="shared" ca="1" si="0"/>
        <v>1</v>
      </c>
      <c r="BJ39" s="13">
        <f ca="1">IF(BI39=0,"",COUNTIF($BI$2:BI39,"&gt;0"))</f>
        <v>38</v>
      </c>
      <c r="BK39" s="13" t="str">
        <f ca="1">IFERROR(INDEX(BH:BH,MATCH(ROW(BI38),BJ:BJ,0)),"")</f>
        <v>Bachelor of Science in Data Science</v>
      </c>
    </row>
    <row r="40" spans="60:63" x14ac:dyDescent="0.25">
      <c r="BH40" s="13" t="s">
        <v>54</v>
      </c>
      <c r="BI40" s="13">
        <f t="shared" ca="1" si="0"/>
        <v>1</v>
      </c>
      <c r="BJ40" s="13">
        <f ca="1">IF(BI40=0,"",COUNTIF($BI$2:BI40,"&gt;0"))</f>
        <v>39</v>
      </c>
      <c r="BK40" s="13" t="str">
        <f ca="1">IFERROR(INDEX(BH:BH,MATCH(ROW(BI39),BJ:BJ,0)),"")</f>
        <v>Bachelor of Science in Development Anthropology</v>
      </c>
    </row>
    <row r="41" spans="60:63" x14ac:dyDescent="0.25">
      <c r="BH41" s="13" t="s">
        <v>55</v>
      </c>
      <c r="BI41" s="13">
        <f t="shared" ca="1" si="0"/>
        <v>1</v>
      </c>
      <c r="BJ41" s="13">
        <f ca="1">IF(BI41=0,"",COUNTIF($BI$2:BI41,"&gt;0"))</f>
        <v>40</v>
      </c>
      <c r="BK41" s="13" t="str">
        <f ca="1">IFERROR(INDEX(BH:BH,MATCH(ROW(BI40),BJ:BJ,0)),"")</f>
        <v>Bachelor of Science in Development Communication</v>
      </c>
    </row>
    <row r="42" spans="60:63" x14ac:dyDescent="0.25">
      <c r="BH42" s="13" t="s">
        <v>56</v>
      </c>
      <c r="BI42" s="13">
        <f t="shared" ca="1" si="0"/>
        <v>1</v>
      </c>
      <c r="BJ42" s="13">
        <f ca="1">IF(BI42=0,"",COUNTIF($BI$2:BI42,"&gt;0"))</f>
        <v>41</v>
      </c>
      <c r="BK42" s="13" t="str">
        <f ca="1">IFERROR(INDEX(BH:BH,MATCH(ROW(BI41),BJ:BJ,0)),"")</f>
        <v>Bachelor of Science in Disaster Resiliency and Management</v>
      </c>
    </row>
    <row r="43" spans="60:63" x14ac:dyDescent="0.25">
      <c r="BH43" s="13" t="s">
        <v>57</v>
      </c>
      <c r="BI43" s="13">
        <f t="shared" ca="1" si="0"/>
        <v>1</v>
      </c>
      <c r="BJ43" s="13">
        <f ca="1">IF(BI43=0,"",COUNTIF($BI$2:BI43,"&gt;0"))</f>
        <v>42</v>
      </c>
      <c r="BK43" s="13" t="str">
        <f ca="1">IFERROR(INDEX(BH:BH,MATCH(ROW(BI42),BJ:BJ,0)),"")</f>
        <v>Bachelor of Science in Economics</v>
      </c>
    </row>
    <row r="44" spans="60:63" x14ac:dyDescent="0.25">
      <c r="BH44" s="13" t="s">
        <v>58</v>
      </c>
      <c r="BI44" s="13">
        <f t="shared" ca="1" si="0"/>
        <v>1</v>
      </c>
      <c r="BJ44" s="13">
        <f ca="1">IF(BI44=0,"",COUNTIF($BI$2:BI44,"&gt;0"))</f>
        <v>43</v>
      </c>
      <c r="BK44" s="13" t="str">
        <f ca="1">IFERROR(INDEX(BH:BH,MATCH(ROW(BI43),BJ:BJ,0)),"")</f>
        <v>Bachelor of Science in Electrical Engineering</v>
      </c>
    </row>
    <row r="45" spans="60:63" x14ac:dyDescent="0.25">
      <c r="BH45" s="13" t="s">
        <v>59</v>
      </c>
      <c r="BI45" s="13">
        <f t="shared" ca="1" si="0"/>
        <v>1</v>
      </c>
      <c r="BJ45" s="13">
        <f ca="1">IF(BI45=0,"",COUNTIF($BI$2:BI45,"&gt;0"))</f>
        <v>44</v>
      </c>
      <c r="BK45" s="13" t="str">
        <f ca="1">IFERROR(INDEX(BH:BH,MATCH(ROW(BI44),BJ:BJ,0)),"")</f>
        <v>Bachelor of Science in Electronics Engineering</v>
      </c>
    </row>
    <row r="46" spans="60:63" x14ac:dyDescent="0.25">
      <c r="BH46" s="13" t="s">
        <v>60</v>
      </c>
      <c r="BI46" s="13">
        <f t="shared" ca="1" si="0"/>
        <v>1</v>
      </c>
      <c r="BJ46" s="13">
        <f ca="1">IF(BI46=0,"",COUNTIF($BI$2:BI46,"&gt;0"))</f>
        <v>45</v>
      </c>
      <c r="BK46" s="13" t="str">
        <f ca="1">IFERROR(INDEX(BH:BH,MATCH(ROW(BI45),BJ:BJ,0)),"")</f>
        <v>Bachelor of Science in Enrepreneurship</v>
      </c>
    </row>
    <row r="47" spans="60:63" x14ac:dyDescent="0.25">
      <c r="BH47" s="13" t="s">
        <v>61</v>
      </c>
      <c r="BI47" s="13">
        <f t="shared" ca="1" si="0"/>
        <v>1</v>
      </c>
      <c r="BJ47" s="13">
        <f ca="1">IF(BI47=0,"",COUNTIF($BI$2:BI47,"&gt;0"))</f>
        <v>46</v>
      </c>
      <c r="BK47" s="13" t="str">
        <f ca="1">IFERROR(INDEX(BH:BH,MATCH(ROW(BI46),BJ:BJ,0)),"")</f>
        <v>Bachelor of Science in Entertainment and Multimedia Computing</v>
      </c>
    </row>
    <row r="48" spans="60:63" x14ac:dyDescent="0.25">
      <c r="BH48" s="13" t="s">
        <v>62</v>
      </c>
      <c r="BI48" s="13">
        <f t="shared" ca="1" si="0"/>
        <v>1</v>
      </c>
      <c r="BJ48" s="13">
        <f ca="1">IF(BI48=0,"",COUNTIF($BI$2:BI48,"&gt;0"))</f>
        <v>47</v>
      </c>
      <c r="BK48" s="13" t="str">
        <f ca="1">IFERROR(INDEX(BH:BH,MATCH(ROW(BI47),BJ:BJ,0)),"")</f>
        <v>Bachelor of Science in Entrepreneurship</v>
      </c>
    </row>
    <row r="49" spans="60:63" x14ac:dyDescent="0.25">
      <c r="BH49" s="13" t="s">
        <v>63</v>
      </c>
      <c r="BI49" s="13">
        <f t="shared" ca="1" si="0"/>
        <v>1</v>
      </c>
      <c r="BJ49" s="13">
        <f ca="1">IF(BI49=0,"",COUNTIF($BI$2:BI49,"&gt;0"))</f>
        <v>48</v>
      </c>
      <c r="BK49" s="13" t="str">
        <f ca="1">IFERROR(INDEX(BH:BH,MATCH(ROW(BI48),BJ:BJ,0)),"")</f>
        <v>Bachelor of Science in Environmental Science</v>
      </c>
    </row>
    <row r="50" spans="60:63" x14ac:dyDescent="0.25">
      <c r="BH50" s="13" t="s">
        <v>64</v>
      </c>
      <c r="BI50" s="13">
        <f t="shared" ca="1" si="0"/>
        <v>1</v>
      </c>
      <c r="BJ50" s="13">
        <f ca="1">IF(BI50=0,"",COUNTIF($BI$2:BI50,"&gt;0"))</f>
        <v>49</v>
      </c>
      <c r="BK50" s="13" t="str">
        <f ca="1">IFERROR(INDEX(BH:BH,MATCH(ROW(BI49),BJ:BJ,0)),"")</f>
        <v>Bachelor of Science in Finance</v>
      </c>
    </row>
    <row r="51" spans="60:63" x14ac:dyDescent="0.25">
      <c r="BH51" s="13" t="s">
        <v>65</v>
      </c>
      <c r="BI51" s="13">
        <f t="shared" ca="1" si="0"/>
        <v>1</v>
      </c>
      <c r="BJ51" s="13">
        <f ca="1">IF(BI51=0,"",COUNTIF($BI$2:BI51,"&gt;0"))</f>
        <v>50</v>
      </c>
      <c r="BK51" s="13" t="str">
        <f ca="1">IFERROR(INDEX(BH:BH,MATCH(ROW(BI50),BJ:BJ,0)),"")</f>
        <v>Bachelor of Science in Fisheries</v>
      </c>
    </row>
    <row r="52" spans="60:63" x14ac:dyDescent="0.25">
      <c r="BH52" s="13" t="s">
        <v>66</v>
      </c>
      <c r="BI52" s="13">
        <f t="shared" ca="1" si="0"/>
        <v>1</v>
      </c>
      <c r="BJ52" s="13">
        <f ca="1">IF(BI52=0,"",COUNTIF($BI$2:BI52,"&gt;0"))</f>
        <v>51</v>
      </c>
      <c r="BK52" s="13" t="str">
        <f ca="1">IFERROR(INDEX(BH:BH,MATCH(ROW(BI51),BJ:BJ,0)),"")</f>
        <v>Bachelor of Science in Fisheries and Aquatic Sciences</v>
      </c>
    </row>
    <row r="53" spans="60:63" x14ac:dyDescent="0.25">
      <c r="BH53" s="13" t="s">
        <v>67</v>
      </c>
      <c r="BI53" s="13">
        <f t="shared" ca="1" si="0"/>
        <v>1</v>
      </c>
      <c r="BJ53" s="13">
        <f ca="1">IF(BI53=0,"",COUNTIF($BI$2:BI53,"&gt;0"))</f>
        <v>52</v>
      </c>
      <c r="BK53" s="13" t="str">
        <f ca="1">IFERROR(INDEX(BH:BH,MATCH(ROW(BI52),BJ:BJ,0)),"")</f>
        <v>Bachelor of Science in Food Technology</v>
      </c>
    </row>
    <row r="54" spans="60:63" x14ac:dyDescent="0.25">
      <c r="BH54" s="13" t="s">
        <v>68</v>
      </c>
      <c r="BI54" s="13">
        <f t="shared" ca="1" si="0"/>
        <v>1</v>
      </c>
      <c r="BJ54" s="13">
        <f ca="1">IF(BI54=0,"",COUNTIF($BI$2:BI54,"&gt;0"))</f>
        <v>53</v>
      </c>
      <c r="BK54" s="13" t="str">
        <f ca="1">IFERROR(INDEX(BH:BH,MATCH(ROW(BI53),BJ:BJ,0)),"")</f>
        <v>Bachelor of Science in Forestry</v>
      </c>
    </row>
    <row r="55" spans="60:63" x14ac:dyDescent="0.25">
      <c r="BH55" s="13" t="s">
        <v>69</v>
      </c>
      <c r="BI55" s="13">
        <f t="shared" ca="1" si="0"/>
        <v>1</v>
      </c>
      <c r="BJ55" s="13">
        <f ca="1">IF(BI55=0,"",COUNTIF($BI$2:BI55,"&gt;0"))</f>
        <v>54</v>
      </c>
      <c r="BK55" s="13" t="str">
        <f ca="1">IFERROR(INDEX(BH:BH,MATCH(ROW(BI54),BJ:BJ,0)),"")</f>
        <v>Bachelor of Science in General Biology</v>
      </c>
    </row>
    <row r="56" spans="60:63" x14ac:dyDescent="0.25">
      <c r="BH56" s="13" t="s">
        <v>70</v>
      </c>
      <c r="BI56" s="13">
        <f t="shared" ca="1" si="0"/>
        <v>1</v>
      </c>
      <c r="BJ56" s="13">
        <f ca="1">IF(BI56=0,"",COUNTIF($BI$2:BI56,"&gt;0"))</f>
        <v>55</v>
      </c>
      <c r="BK56" s="13" t="str">
        <f ca="1">IFERROR(INDEX(BH:BH,MATCH(ROW(BI55),BJ:BJ,0)),"")</f>
        <v>Bachelor of Science in Geodetic Engineering</v>
      </c>
    </row>
    <row r="57" spans="60:63" x14ac:dyDescent="0.25">
      <c r="BH57" s="13" t="s">
        <v>71</v>
      </c>
      <c r="BI57" s="13">
        <f t="shared" ca="1" si="0"/>
        <v>1</v>
      </c>
      <c r="BJ57" s="13">
        <f ca="1">IF(BI57=0,"",COUNTIF($BI$2:BI57,"&gt;0"))</f>
        <v>56</v>
      </c>
      <c r="BK57" s="13" t="str">
        <f ca="1">IFERROR(INDEX(BH:BH,MATCH(ROW(BI56),BJ:BJ,0)),"")</f>
        <v>Bachelor of Science in Geology</v>
      </c>
    </row>
    <row r="58" spans="60:63" x14ac:dyDescent="0.25">
      <c r="BH58" s="13" t="s">
        <v>72</v>
      </c>
      <c r="BI58" s="13">
        <f t="shared" ca="1" si="0"/>
        <v>1</v>
      </c>
      <c r="BJ58" s="13">
        <f ca="1">IF(BI58=0,"",COUNTIF($BI$2:BI58,"&gt;0"))</f>
        <v>57</v>
      </c>
      <c r="BK58" s="13" t="str">
        <f ca="1">IFERROR(INDEX(BH:BH,MATCH(ROW(BI57),BJ:BJ,0)),"")</f>
        <v>Bachelor of Science in Guidance and Counseling</v>
      </c>
    </row>
    <row r="59" spans="60:63" x14ac:dyDescent="0.25">
      <c r="BH59" s="13" t="s">
        <v>73</v>
      </c>
      <c r="BI59" s="13">
        <f t="shared" ca="1" si="0"/>
        <v>1</v>
      </c>
      <c r="BJ59" s="13">
        <f ca="1">IF(BI59=0,"",COUNTIF($BI$2:BI59,"&gt;0"))</f>
        <v>58</v>
      </c>
      <c r="BK59" s="13" t="str">
        <f ca="1">IFERROR(INDEX(BH:BH,MATCH(ROW(BI58),BJ:BJ,0)),"")</f>
        <v>Bachelor of Science in Hospitality Industry Management</v>
      </c>
    </row>
    <row r="60" spans="60:63" x14ac:dyDescent="0.25">
      <c r="BH60" s="13" t="s">
        <v>74</v>
      </c>
      <c r="BI60" s="13">
        <f t="shared" ca="1" si="0"/>
        <v>1</v>
      </c>
      <c r="BJ60" s="13">
        <f ca="1">IF(BI60=0,"",COUNTIF($BI$2:BI60,"&gt;0"))</f>
        <v>59</v>
      </c>
      <c r="BK60" s="13" t="str">
        <f ca="1">IFERROR(INDEX(BH:BH,MATCH(ROW(BI59),BJ:BJ,0)),"")</f>
        <v>Bachelor of Science in Hospitality Management</v>
      </c>
    </row>
    <row r="61" spans="60:63" x14ac:dyDescent="0.25">
      <c r="BH61" s="13" t="s">
        <v>75</v>
      </c>
      <c r="BI61" s="13">
        <f t="shared" ca="1" si="0"/>
        <v>1</v>
      </c>
      <c r="BJ61" s="13">
        <f ca="1">IF(BI61=0,"",COUNTIF($BI$2:BI61,"&gt;0"))</f>
        <v>60</v>
      </c>
      <c r="BK61" s="13" t="str">
        <f ca="1">IFERROR(INDEX(BH:BH,MATCH(ROW(BI60),BJ:BJ,0)),"")</f>
        <v>Bachelor of Science in Hotel and Restaurant Management</v>
      </c>
    </row>
    <row r="62" spans="60:63" x14ac:dyDescent="0.25">
      <c r="BH62" s="13" t="s">
        <v>76</v>
      </c>
      <c r="BI62" s="13">
        <f t="shared" ca="1" si="0"/>
        <v>1</v>
      </c>
      <c r="BJ62" s="13">
        <f ca="1">IF(BI62=0,"",COUNTIF($BI$2:BI62,"&gt;0"))</f>
        <v>61</v>
      </c>
      <c r="BK62" s="13" t="str">
        <f ca="1">IFERROR(INDEX(BH:BH,MATCH(ROW(BI61),BJ:BJ,0)),"")</f>
        <v>Bachelor of Science in Human Resource Development Management</v>
      </c>
    </row>
    <row r="63" spans="60:63" x14ac:dyDescent="0.25">
      <c r="BH63" s="13" t="s">
        <v>77</v>
      </c>
      <c r="BI63" s="13">
        <f t="shared" ca="1" si="0"/>
        <v>1</v>
      </c>
      <c r="BJ63" s="13">
        <f ca="1">IF(BI63=0,"",COUNTIF($BI$2:BI63,"&gt;0"))</f>
        <v>62</v>
      </c>
      <c r="BK63" s="13" t="str">
        <f ca="1">IFERROR(INDEX(BH:BH,MATCH(ROW(BI62),BJ:BJ,0)),"")</f>
        <v>Bachelor of Science in Human Resource Management</v>
      </c>
    </row>
    <row r="64" spans="60:63" x14ac:dyDescent="0.25">
      <c r="BH64" s="13" t="s">
        <v>78</v>
      </c>
      <c r="BI64" s="13">
        <f t="shared" ca="1" si="0"/>
        <v>1</v>
      </c>
      <c r="BJ64" s="13">
        <f ca="1">IF(BI64=0,"",COUNTIF($BI$2:BI64,"&gt;0"))</f>
        <v>63</v>
      </c>
      <c r="BK64" s="13" t="str">
        <f ca="1">IFERROR(INDEX(BH:BH,MATCH(ROW(BI63),BJ:BJ,0)),"")</f>
        <v>Bachelor of Science in Industrial Engineering</v>
      </c>
    </row>
    <row r="65" spans="60:63" x14ac:dyDescent="0.25">
      <c r="BH65" s="13" t="s">
        <v>79</v>
      </c>
      <c r="BI65" s="13">
        <f t="shared" ref="BI65:BI128" ca="1" si="1">IFERROR(SEARCH(INDIRECT(CELL("address")),BH65),0)</f>
        <v>1</v>
      </c>
      <c r="BJ65" s="13">
        <f ca="1">IF(BI65=0,"",COUNTIF($BI$2:BI65,"&gt;0"))</f>
        <v>64</v>
      </c>
      <c r="BK65" s="13" t="str">
        <f ca="1">IFERROR(INDEX(BH:BH,MATCH(ROW(BI64),BJ:BJ,0)),"")</f>
        <v>Bachelor of Science in Information Systems</v>
      </c>
    </row>
    <row r="66" spans="60:63" x14ac:dyDescent="0.25">
      <c r="BH66" s="13" t="s">
        <v>80</v>
      </c>
      <c r="BI66" s="13">
        <f t="shared" ca="1" si="1"/>
        <v>1</v>
      </c>
      <c r="BJ66" s="13">
        <f ca="1">IF(BI66=0,"",COUNTIF($BI$2:BI66,"&gt;0"))</f>
        <v>65</v>
      </c>
      <c r="BK66" s="13" t="str">
        <f ca="1">IFERROR(INDEX(BH:BH,MATCH(ROW(BI65),BJ:BJ,0)),"")</f>
        <v>Bachelor of Science in Information Technology</v>
      </c>
    </row>
    <row r="67" spans="60:63" x14ac:dyDescent="0.25">
      <c r="BH67" s="13" t="s">
        <v>81</v>
      </c>
      <c r="BI67" s="13">
        <f t="shared" ca="1" si="1"/>
        <v>1</v>
      </c>
      <c r="BJ67" s="13">
        <f ca="1">IF(BI67=0,"",COUNTIF($BI$2:BI67,"&gt;0"))</f>
        <v>66</v>
      </c>
      <c r="BK67" s="13" t="str">
        <f ca="1">IFERROR(INDEX(BH:BH,MATCH(ROW(BI66),BJ:BJ,0)),"")</f>
        <v>Bachelor of Science in Interior Design</v>
      </c>
    </row>
    <row r="68" spans="60:63" x14ac:dyDescent="0.25">
      <c r="BH68" s="13" t="s">
        <v>82</v>
      </c>
      <c r="BI68" s="13">
        <f t="shared" ca="1" si="1"/>
        <v>1</v>
      </c>
      <c r="BJ68" s="13">
        <f ca="1">IF(BI68=0,"",COUNTIF($BI$2:BI68,"&gt;0"))</f>
        <v>67</v>
      </c>
      <c r="BK68" s="13" t="str">
        <f ca="1">IFERROR(INDEX(BH:BH,MATCH(ROW(BI67),BJ:BJ,0)),"")</f>
        <v>Bachelor of Science in Internal Auditing</v>
      </c>
    </row>
    <row r="69" spans="60:63" x14ac:dyDescent="0.25">
      <c r="BH69" s="13" t="s">
        <v>83</v>
      </c>
      <c r="BI69" s="13">
        <f t="shared" ca="1" si="1"/>
        <v>1</v>
      </c>
      <c r="BJ69" s="13">
        <f ca="1">IF(BI69=0,"",COUNTIF($BI$2:BI69,"&gt;0"))</f>
        <v>68</v>
      </c>
      <c r="BK69" s="13" t="str">
        <f ca="1">IFERROR(INDEX(BH:BH,MATCH(ROW(BI68),BJ:BJ,0)),"")</f>
        <v xml:space="preserve">Bachelor of Science in International Studies  </v>
      </c>
    </row>
    <row r="70" spans="60:63" x14ac:dyDescent="0.25">
      <c r="BH70" s="13" t="s">
        <v>84</v>
      </c>
      <c r="BI70" s="13">
        <f t="shared" ca="1" si="1"/>
        <v>1</v>
      </c>
      <c r="BJ70" s="13">
        <f ca="1">IF(BI70=0,"",COUNTIF($BI$2:BI70,"&gt;0"))</f>
        <v>69</v>
      </c>
      <c r="BK70" s="13" t="str">
        <f ca="1">IFERROR(INDEX(BH:BH,MATCH(ROW(BI69),BJ:BJ,0)),"")</f>
        <v>Bachelor of Science in Legal Management</v>
      </c>
    </row>
    <row r="71" spans="60:63" x14ac:dyDescent="0.25">
      <c r="BH71" s="13" t="s">
        <v>85</v>
      </c>
      <c r="BI71" s="13">
        <f t="shared" ca="1" si="1"/>
        <v>1</v>
      </c>
      <c r="BJ71" s="13">
        <f ca="1">IF(BI71=0,"",COUNTIF($BI$2:BI71,"&gt;0"))</f>
        <v>70</v>
      </c>
      <c r="BK71" s="13" t="str">
        <f ca="1">IFERROR(INDEX(BH:BH,MATCH(ROW(BI70),BJ:BJ,0)),"")</f>
        <v>Bachelor of Science in Management Accounting</v>
      </c>
    </row>
    <row r="72" spans="60:63" x14ac:dyDescent="0.25">
      <c r="BH72" s="13" t="s">
        <v>86</v>
      </c>
      <c r="BI72" s="13">
        <f t="shared" ca="1" si="1"/>
        <v>1</v>
      </c>
      <c r="BJ72" s="13">
        <f ca="1">IF(BI72=0,"",COUNTIF($BI$2:BI72,"&gt;0"))</f>
        <v>71</v>
      </c>
      <c r="BK72" s="13" t="str">
        <f ca="1">IFERROR(INDEX(BH:BH,MATCH(ROW(BI71),BJ:BJ,0)),"")</f>
        <v>Bachelor of Science in Marine Biology</v>
      </c>
    </row>
    <row r="73" spans="60:63" x14ac:dyDescent="0.25">
      <c r="BH73" s="13" t="s">
        <v>87</v>
      </c>
      <c r="BI73" s="13">
        <f t="shared" ca="1" si="1"/>
        <v>1</v>
      </c>
      <c r="BJ73" s="13">
        <f ca="1">IF(BI73=0,"",COUNTIF($BI$2:BI73,"&gt;0"))</f>
        <v>72</v>
      </c>
      <c r="BK73" s="13" t="str">
        <f ca="1">IFERROR(INDEX(BH:BH,MATCH(ROW(BI72),BJ:BJ,0)),"")</f>
        <v>Bachelor of Science in Marine Engineering</v>
      </c>
    </row>
    <row r="74" spans="60:63" x14ac:dyDescent="0.25">
      <c r="BH74" s="13" t="s">
        <v>88</v>
      </c>
      <c r="BI74" s="13">
        <f t="shared" ca="1" si="1"/>
        <v>1</v>
      </c>
      <c r="BJ74" s="13">
        <f ca="1">IF(BI74=0,"",COUNTIF($BI$2:BI74,"&gt;0"))</f>
        <v>73</v>
      </c>
      <c r="BK74" s="13" t="str">
        <f ca="1">IFERROR(INDEX(BH:BH,MATCH(ROW(BI73),BJ:BJ,0)),"")</f>
        <v>Bachelor of Science in Marine Transportation</v>
      </c>
    </row>
    <row r="75" spans="60:63" x14ac:dyDescent="0.25">
      <c r="BH75" s="13" t="s">
        <v>89</v>
      </c>
      <c r="BI75" s="13">
        <f t="shared" ca="1" si="1"/>
        <v>1</v>
      </c>
      <c r="BJ75" s="13">
        <f ca="1">IF(BI75=0,"",COUNTIF($BI$2:BI75,"&gt;0"))</f>
        <v>74</v>
      </c>
      <c r="BK75" s="13" t="str">
        <f ca="1">IFERROR(INDEX(BH:BH,MATCH(ROW(BI74),BJ:BJ,0)),"")</f>
        <v>Bachelor of Science in Marketing</v>
      </c>
    </row>
    <row r="76" spans="60:63" x14ac:dyDescent="0.25">
      <c r="BH76" s="13" t="s">
        <v>90</v>
      </c>
      <c r="BI76" s="13">
        <f t="shared" ca="1" si="1"/>
        <v>1</v>
      </c>
      <c r="BJ76" s="13">
        <f ca="1">IF(BI76=0,"",COUNTIF($BI$2:BI76,"&gt;0"))</f>
        <v>75</v>
      </c>
      <c r="BK76" s="13" t="str">
        <f ca="1">IFERROR(INDEX(BH:BH,MATCH(ROW(BI75),BJ:BJ,0)),"")</f>
        <v>Bachelor of Science in Mathematics</v>
      </c>
    </row>
    <row r="77" spans="60:63" x14ac:dyDescent="0.25">
      <c r="BH77" s="13" t="s">
        <v>91</v>
      </c>
      <c r="BI77" s="13">
        <f t="shared" ca="1" si="1"/>
        <v>1</v>
      </c>
      <c r="BJ77" s="13">
        <f ca="1">IF(BI77=0,"",COUNTIF($BI$2:BI77,"&gt;0"))</f>
        <v>76</v>
      </c>
      <c r="BK77" s="13" t="str">
        <f ca="1">IFERROR(INDEX(BH:BH,MATCH(ROW(BI76),BJ:BJ,0)),"")</f>
        <v>Bachelor of Science in Mechanical Engineering</v>
      </c>
    </row>
    <row r="78" spans="60:63" x14ac:dyDescent="0.25">
      <c r="BH78" s="13" t="s">
        <v>92</v>
      </c>
      <c r="BI78" s="13">
        <f t="shared" ca="1" si="1"/>
        <v>1</v>
      </c>
      <c r="BJ78" s="13">
        <f ca="1">IF(BI78=0,"",COUNTIF($BI$2:BI78,"&gt;0"))</f>
        <v>77</v>
      </c>
      <c r="BK78" s="13" t="str">
        <f ca="1">IFERROR(INDEX(BH:BH,MATCH(ROW(BI77),BJ:BJ,0)),"")</f>
        <v>Bachelor of Science in Medical Technology</v>
      </c>
    </row>
    <row r="79" spans="60:63" x14ac:dyDescent="0.25">
      <c r="BH79" s="13" t="s">
        <v>93</v>
      </c>
      <c r="BI79" s="13">
        <f t="shared" ca="1" si="1"/>
        <v>1</v>
      </c>
      <c r="BJ79" s="13">
        <f ca="1">IF(BI79=0,"",COUNTIF($BI$2:BI79,"&gt;0"))</f>
        <v>78</v>
      </c>
      <c r="BK79" s="13" t="str">
        <f ca="1">IFERROR(INDEX(BH:BH,MATCH(ROW(BI78),BJ:BJ,0)),"")</f>
        <v>Bachelor of Science in Medical Technology/Medical Laboratory Science</v>
      </c>
    </row>
    <row r="80" spans="60:63" x14ac:dyDescent="0.25">
      <c r="BH80" s="13" t="s">
        <v>94</v>
      </c>
      <c r="BI80" s="13">
        <f t="shared" ca="1" si="1"/>
        <v>1</v>
      </c>
      <c r="BJ80" s="13">
        <f ca="1">IF(BI80=0,"",COUNTIF($BI$2:BI80,"&gt;0"))</f>
        <v>79</v>
      </c>
      <c r="BK80" s="13" t="str">
        <f ca="1">IFERROR(INDEX(BH:BH,MATCH(ROW(BI79),BJ:BJ,0)),"")</f>
        <v>Bachelor of Science in Midwifery</v>
      </c>
    </row>
    <row r="81" spans="60:63" x14ac:dyDescent="0.25">
      <c r="BH81" s="13" t="s">
        <v>95</v>
      </c>
      <c r="BI81" s="13">
        <f t="shared" ca="1" si="1"/>
        <v>1</v>
      </c>
      <c r="BJ81" s="13">
        <f ca="1">IF(BI81=0,"",COUNTIF($BI$2:BI81,"&gt;0"))</f>
        <v>80</v>
      </c>
      <c r="BK81" s="13" t="str">
        <f ca="1">IFERROR(INDEX(BH:BH,MATCH(ROW(BI80),BJ:BJ,0)),"")</f>
        <v xml:space="preserve">Bachelor of Science in Midwifery </v>
      </c>
    </row>
    <row r="82" spans="60:63" x14ac:dyDescent="0.25">
      <c r="BH82" s="13" t="s">
        <v>96</v>
      </c>
      <c r="BI82" s="13">
        <f t="shared" ca="1" si="1"/>
        <v>1</v>
      </c>
      <c r="BJ82" s="13">
        <f ca="1">IF(BI82=0,"",COUNTIF($BI$2:BI82,"&gt;0"))</f>
        <v>81</v>
      </c>
      <c r="BK82" s="13" t="str">
        <f ca="1">IFERROR(INDEX(BH:BH,MATCH(ROW(BI81),BJ:BJ,0)),"")</f>
        <v>Bachelor of Science in Mining Engineering</v>
      </c>
    </row>
    <row r="83" spans="60:63" x14ac:dyDescent="0.25">
      <c r="BH83" s="13" t="s">
        <v>97</v>
      </c>
      <c r="BI83" s="13">
        <f t="shared" ca="1" si="1"/>
        <v>1</v>
      </c>
      <c r="BJ83" s="13">
        <f ca="1">IF(BI83=0,"",COUNTIF($BI$2:BI83,"&gt;0"))</f>
        <v>82</v>
      </c>
      <c r="BK83" s="13" t="str">
        <f ca="1">IFERROR(INDEX(BH:BH,MATCH(ROW(BI82),BJ:BJ,0)),"")</f>
        <v>Bachelor of Science in Nursing</v>
      </c>
    </row>
    <row r="84" spans="60:63" x14ac:dyDescent="0.25">
      <c r="BH84" s="13" t="s">
        <v>98</v>
      </c>
      <c r="BI84" s="13">
        <f t="shared" ca="1" si="1"/>
        <v>1</v>
      </c>
      <c r="BJ84" s="13">
        <f ca="1">IF(BI84=0,"",COUNTIF($BI$2:BI84,"&gt;0"))</f>
        <v>83</v>
      </c>
      <c r="BK84" s="13" t="str">
        <f ca="1">IFERROR(INDEX(BH:BH,MATCH(ROW(BI83),BJ:BJ,0)),"")</f>
        <v>Bachelor of Science in Nutrition and Dietetics</v>
      </c>
    </row>
    <row r="85" spans="60:63" x14ac:dyDescent="0.25">
      <c r="BH85" s="13" t="s">
        <v>99</v>
      </c>
      <c r="BI85" s="13">
        <f t="shared" ca="1" si="1"/>
        <v>1</v>
      </c>
      <c r="BJ85" s="13">
        <f ca="1">IF(BI85=0,"",COUNTIF($BI$2:BI85,"&gt;0"))</f>
        <v>84</v>
      </c>
      <c r="BK85" s="13" t="str">
        <f ca="1">IFERROR(INDEX(BH:BH,MATCH(ROW(BI84),BJ:BJ,0)),"")</f>
        <v>Bachelor of Science in Occupational Therapy</v>
      </c>
    </row>
    <row r="86" spans="60:63" x14ac:dyDescent="0.25">
      <c r="BH86" s="13" t="s">
        <v>100</v>
      </c>
      <c r="BI86" s="13">
        <f t="shared" ca="1" si="1"/>
        <v>1</v>
      </c>
      <c r="BJ86" s="13">
        <f ca="1">IF(BI86=0,"",COUNTIF($BI$2:BI86,"&gt;0"))</f>
        <v>85</v>
      </c>
      <c r="BK86" s="13" t="str">
        <f ca="1">IFERROR(INDEX(BH:BH,MATCH(ROW(BI85),BJ:BJ,0)),"")</f>
        <v>Bachelor of Science in Office Administration</v>
      </c>
    </row>
    <row r="87" spans="60:63" x14ac:dyDescent="0.25">
      <c r="BH87" s="13" t="s">
        <v>101</v>
      </c>
      <c r="BI87" s="13">
        <f t="shared" ca="1" si="1"/>
        <v>1</v>
      </c>
      <c r="BJ87" s="13">
        <f ca="1">IF(BI87=0,"",COUNTIF($BI$2:BI87,"&gt;0"))</f>
        <v>86</v>
      </c>
      <c r="BK87" s="13" t="str">
        <f ca="1">IFERROR(INDEX(BH:BH,MATCH(ROW(BI86),BJ:BJ,0)),"")</f>
        <v>Bachelor of Science in Pharmacy</v>
      </c>
    </row>
    <row r="88" spans="60:63" x14ac:dyDescent="0.25">
      <c r="BH88" s="13" t="s">
        <v>102</v>
      </c>
      <c r="BI88" s="13">
        <f t="shared" ca="1" si="1"/>
        <v>1</v>
      </c>
      <c r="BJ88" s="13">
        <f ca="1">IF(BI88=0,"",COUNTIF($BI$2:BI88,"&gt;0"))</f>
        <v>87</v>
      </c>
      <c r="BK88" s="13" t="str">
        <f ca="1">IFERROR(INDEX(BH:BH,MATCH(ROW(BI87),BJ:BJ,0)),"")</f>
        <v>Bachelor of Science in Physical Therapy</v>
      </c>
    </row>
    <row r="89" spans="60:63" x14ac:dyDescent="0.25">
      <c r="BH89" s="13" t="s">
        <v>103</v>
      </c>
      <c r="BI89" s="13">
        <f t="shared" ca="1" si="1"/>
        <v>1</v>
      </c>
      <c r="BJ89" s="13">
        <f ca="1">IF(BI89=0,"",COUNTIF($BI$2:BI89,"&gt;0"))</f>
        <v>88</v>
      </c>
      <c r="BK89" s="13" t="str">
        <f ca="1">IFERROR(INDEX(BH:BH,MATCH(ROW(BI88),BJ:BJ,0)),"")</f>
        <v>Bachelor of Science in Physics</v>
      </c>
    </row>
    <row r="90" spans="60:63" x14ac:dyDescent="0.25">
      <c r="BH90" s="13" t="s">
        <v>104</v>
      </c>
      <c r="BI90" s="13">
        <f t="shared" ca="1" si="1"/>
        <v>1</v>
      </c>
      <c r="BJ90" s="13">
        <f ca="1">IF(BI90=0,"",COUNTIF($BI$2:BI90,"&gt;0"))</f>
        <v>89</v>
      </c>
      <c r="BK90" s="13" t="str">
        <f ca="1">IFERROR(INDEX(BH:BH,MATCH(ROW(BI89),BJ:BJ,0)),"")</f>
        <v>Bachelor of Science in Psychology</v>
      </c>
    </row>
    <row r="91" spans="60:63" x14ac:dyDescent="0.25">
      <c r="BH91" s="13" t="s">
        <v>105</v>
      </c>
      <c r="BI91" s="13">
        <f t="shared" ca="1" si="1"/>
        <v>1</v>
      </c>
      <c r="BJ91" s="13">
        <f ca="1">IF(BI91=0,"",COUNTIF($BI$2:BI91,"&gt;0"))</f>
        <v>90</v>
      </c>
      <c r="BK91" s="13" t="str">
        <f ca="1">IFERROR(INDEX(BH:BH,MATCH(ROW(BI90),BJ:BJ,0)),"")</f>
        <v>Bachelor of Science in Public Administration</v>
      </c>
    </row>
    <row r="92" spans="60:63" x14ac:dyDescent="0.25">
      <c r="BH92" s="13" t="s">
        <v>106</v>
      </c>
      <c r="BI92" s="13">
        <f t="shared" ca="1" si="1"/>
        <v>1</v>
      </c>
      <c r="BJ92" s="13">
        <f ca="1">IF(BI92=0,"",COUNTIF($BI$2:BI92,"&gt;0"))</f>
        <v>91</v>
      </c>
      <c r="BK92" s="13" t="str">
        <f ca="1">IFERROR(INDEX(BH:BH,MATCH(ROW(BI91),BJ:BJ,0)),"")</f>
        <v>Bachelor of Science in Radiologic Technology</v>
      </c>
    </row>
    <row r="93" spans="60:63" x14ac:dyDescent="0.25">
      <c r="BH93" s="13" t="s">
        <v>107</v>
      </c>
      <c r="BI93" s="13">
        <f t="shared" ca="1" si="1"/>
        <v>1</v>
      </c>
      <c r="BJ93" s="13">
        <f ca="1">IF(BI93=0,"",COUNTIF($BI$2:BI93,"&gt;0"))</f>
        <v>92</v>
      </c>
      <c r="BK93" s="13" t="str">
        <f ca="1">IFERROR(INDEX(BH:BH,MATCH(ROW(BI92),BJ:BJ,0)),"")</f>
        <v>Bachelor of Science in Real Estate Management</v>
      </c>
    </row>
    <row r="94" spans="60:63" x14ac:dyDescent="0.25">
      <c r="BH94" s="13" t="s">
        <v>108</v>
      </c>
      <c r="BI94" s="13">
        <f t="shared" ca="1" si="1"/>
        <v>1</v>
      </c>
      <c r="BJ94" s="13">
        <f ca="1">IF(BI94=0,"",COUNTIF($BI$2:BI94,"&gt;0"))</f>
        <v>93</v>
      </c>
      <c r="BK94" s="13" t="str">
        <f ca="1">IFERROR(INDEX(BH:BH,MATCH(ROW(BI93),BJ:BJ,0)),"")</f>
        <v>Bachelor of Science in Respiratory Therapy</v>
      </c>
    </row>
    <row r="95" spans="60:63" x14ac:dyDescent="0.25">
      <c r="BH95" s="13" t="s">
        <v>109</v>
      </c>
      <c r="BI95" s="13">
        <f t="shared" ca="1" si="1"/>
        <v>1</v>
      </c>
      <c r="BJ95" s="13">
        <f ca="1">IF(BI95=0,"",COUNTIF($BI$2:BI95,"&gt;0"))</f>
        <v>94</v>
      </c>
      <c r="BK95" s="13" t="str">
        <f ca="1">IFERROR(INDEX(BH:BH,MATCH(ROW(BI94),BJ:BJ,0)),"")</f>
        <v>Bachelor of Science In Robotics Engineering</v>
      </c>
    </row>
    <row r="96" spans="60:63" x14ac:dyDescent="0.25">
      <c r="BH96" s="13" t="s">
        <v>110</v>
      </c>
      <c r="BI96" s="13">
        <f t="shared" ca="1" si="1"/>
        <v>1</v>
      </c>
      <c r="BJ96" s="13">
        <f ca="1">IF(BI96=0,"",COUNTIF($BI$2:BI96,"&gt;0"))</f>
        <v>95</v>
      </c>
      <c r="BK96" s="13" t="str">
        <f ca="1">IFERROR(INDEX(BH:BH,MATCH(ROW(BI95),BJ:BJ,0)),"")</f>
        <v>Bachelor of Science in Sanitary Engineering</v>
      </c>
    </row>
    <row r="97" spans="60:63" x14ac:dyDescent="0.25">
      <c r="BH97" s="13" t="s">
        <v>111</v>
      </c>
      <c r="BI97" s="13">
        <f t="shared" ca="1" si="1"/>
        <v>1</v>
      </c>
      <c r="BJ97" s="13">
        <f ca="1">IF(BI97=0,"",COUNTIF($BI$2:BI97,"&gt;0"))</f>
        <v>96</v>
      </c>
      <c r="BK97" s="13" t="str">
        <f ca="1">IFERROR(INDEX(BH:BH,MATCH(ROW(BI96),BJ:BJ,0)),"")</f>
        <v xml:space="preserve">Bachelor of Science in Social Services   </v>
      </c>
    </row>
    <row r="98" spans="60:63" x14ac:dyDescent="0.25">
      <c r="BH98" s="13" t="s">
        <v>112</v>
      </c>
      <c r="BI98" s="13">
        <f t="shared" ca="1" si="1"/>
        <v>1</v>
      </c>
      <c r="BJ98" s="13">
        <f ca="1">IF(BI98=0,"",COUNTIF($BI$2:BI98,"&gt;0"))</f>
        <v>97</v>
      </c>
      <c r="BK98" s="13" t="str">
        <f ca="1">IFERROR(INDEX(BH:BH,MATCH(ROW(BI97),BJ:BJ,0)),"")</f>
        <v>Bachelor of Science in Social Work</v>
      </c>
    </row>
    <row r="99" spans="60:63" x14ac:dyDescent="0.25">
      <c r="BH99" s="13" t="s">
        <v>113</v>
      </c>
      <c r="BI99" s="13">
        <f t="shared" ca="1" si="1"/>
        <v>1</v>
      </c>
      <c r="BJ99" s="13">
        <f ca="1">IF(BI99=0,"",COUNTIF($BI$2:BI99,"&gt;0"))</f>
        <v>98</v>
      </c>
      <c r="BK99" s="13" t="str">
        <f ca="1">IFERROR(INDEX(BH:BH,MATCH(ROW(BI98),BJ:BJ,0)),"")</f>
        <v>Bachelor of Science in Statistics</v>
      </c>
    </row>
    <row r="100" spans="60:63" x14ac:dyDescent="0.25">
      <c r="BH100" s="13" t="s">
        <v>114</v>
      </c>
      <c r="BI100" s="13">
        <f t="shared" ca="1" si="1"/>
        <v>1</v>
      </c>
      <c r="BJ100" s="13">
        <f ca="1">IF(BI100=0,"",COUNTIF($BI$2:BI100,"&gt;0"))</f>
        <v>99</v>
      </c>
      <c r="BK100" s="13" t="str">
        <f ca="1">IFERROR(INDEX(BH:BH,MATCH(ROW(BI99),BJ:BJ,0)),"")</f>
        <v>Bachelor of Science in Tourism Management</v>
      </c>
    </row>
    <row r="101" spans="60:63" x14ac:dyDescent="0.25">
      <c r="BH101" s="13" t="s">
        <v>115</v>
      </c>
      <c r="BI101" s="13">
        <f t="shared" ca="1" si="1"/>
        <v>1</v>
      </c>
      <c r="BJ101" s="13">
        <f ca="1">IF(BI101=0,"",COUNTIF($BI$2:BI101,"&gt;0"))</f>
        <v>100</v>
      </c>
      <c r="BK101" s="13" t="str">
        <f ca="1">IFERROR(INDEX(BH:BH,MATCH(ROW(BI100),BJ:BJ,0)),"")</f>
        <v>Bachelor of Science in Travel Management</v>
      </c>
    </row>
    <row r="102" spans="60:63" x14ac:dyDescent="0.25">
      <c r="BH102" s="13" t="s">
        <v>116</v>
      </c>
      <c r="BI102" s="13">
        <f t="shared" ca="1" si="1"/>
        <v>1</v>
      </c>
      <c r="BJ102" s="13">
        <f ca="1">IF(BI102=0,"",COUNTIF($BI$2:BI102,"&gt;0"))</f>
        <v>101</v>
      </c>
      <c r="BK102" s="13" t="str">
        <f ca="1">IFERROR(INDEX(BH:BH,MATCH(ROW(BI101),BJ:BJ,0)),"")</f>
        <v>Bachelor of Secondary Education</v>
      </c>
    </row>
    <row r="103" spans="60:63" x14ac:dyDescent="0.25">
      <c r="BH103" s="13" t="s">
        <v>117</v>
      </c>
      <c r="BI103" s="13">
        <f t="shared" ca="1" si="1"/>
        <v>1</v>
      </c>
      <c r="BJ103" s="13">
        <f ca="1">IF(BI103=0,"",COUNTIF($BI$2:BI103,"&gt;0"))</f>
        <v>102</v>
      </c>
      <c r="BK103" s="13" t="str">
        <f ca="1">IFERROR(INDEX(BH:BH,MATCH(ROW(BI102),BJ:BJ,0)),"")</f>
        <v>Bachelor of Special Needs Education</v>
      </c>
    </row>
    <row r="104" spans="60:63" x14ac:dyDescent="0.25">
      <c r="BH104" s="13" t="s">
        <v>118</v>
      </c>
      <c r="BI104" s="13">
        <f t="shared" ca="1" si="1"/>
        <v>1</v>
      </c>
      <c r="BJ104" s="13">
        <f ca="1">IF(BI104=0,"",COUNTIF($BI$2:BI104,"&gt;0"))</f>
        <v>103</v>
      </c>
      <c r="BK104" s="13" t="str">
        <f ca="1">IFERROR(INDEX(BH:BH,MATCH(ROW(BI103),BJ:BJ,0)),"")</f>
        <v xml:space="preserve">Bachelor of Special Needs Education       </v>
      </c>
    </row>
    <row r="105" spans="60:63" x14ac:dyDescent="0.25">
      <c r="BH105" s="13" t="s">
        <v>119</v>
      </c>
      <c r="BI105" s="13">
        <f t="shared" ca="1" si="1"/>
        <v>1</v>
      </c>
      <c r="BJ105" s="13">
        <f ca="1">IF(BI105=0,"",COUNTIF($BI$2:BI105,"&gt;0"))</f>
        <v>104</v>
      </c>
      <c r="BK105" s="13" t="str">
        <f ca="1">IFERROR(INDEX(BH:BH,MATCH(ROW(BI104),BJ:BJ,0)),"")</f>
        <v>Bachelor of Technical Teacher Education</v>
      </c>
    </row>
    <row r="106" spans="60:63" x14ac:dyDescent="0.25">
      <c r="BH106" s="13" t="s">
        <v>120</v>
      </c>
      <c r="BI106" s="13">
        <f t="shared" ca="1" si="1"/>
        <v>1</v>
      </c>
      <c r="BJ106" s="13">
        <f ca="1">IF(BI106=0,"",COUNTIF($BI$2:BI106,"&gt;0"))</f>
        <v>105</v>
      </c>
      <c r="BK106" s="13" t="str">
        <f ca="1">IFERROR(INDEX(BH:BH,MATCH(ROW(BI105),BJ:BJ,0)),"")</f>
        <v>Bachelor of Technical-Vocational Teacher Education</v>
      </c>
    </row>
    <row r="107" spans="60:63" x14ac:dyDescent="0.25">
      <c r="BH107" s="13" t="s">
        <v>121</v>
      </c>
      <c r="BI107" s="13">
        <f t="shared" ca="1" si="1"/>
        <v>1</v>
      </c>
      <c r="BJ107" s="13">
        <f ca="1">IF(BI107=0,"",COUNTIF($BI$2:BI107,"&gt;0"))</f>
        <v>106</v>
      </c>
      <c r="BK107" s="13" t="str">
        <f ca="1">IFERROR(INDEX(BH:BH,MATCH(ROW(BI106),BJ:BJ,0)),"")</f>
        <v>Bachelor of Technology and Livelihood Education</v>
      </c>
    </row>
    <row r="108" spans="60:63" x14ac:dyDescent="0.25">
      <c r="BH108" s="13" t="s">
        <v>122</v>
      </c>
      <c r="BI108" s="13">
        <f t="shared" ca="1" si="1"/>
        <v>1</v>
      </c>
      <c r="BJ108" s="13">
        <f ca="1">IF(BI108=0,"",COUNTIF($BI$2:BI108,"&gt;0"))</f>
        <v>107</v>
      </c>
      <c r="BK108" s="13" t="str">
        <f ca="1">IFERROR(INDEX(BH:BH,MATCH(ROW(BI107),BJ:BJ,0)),"")</f>
        <v>Batsilyer ng Sining sa Filipino</v>
      </c>
    </row>
    <row r="109" spans="60:63" x14ac:dyDescent="0.25">
      <c r="BH109" s="13" t="s">
        <v>123</v>
      </c>
      <c r="BI109" s="13">
        <f t="shared" ca="1" si="1"/>
        <v>1</v>
      </c>
      <c r="BJ109" s="13">
        <f ca="1">IF(BI109=0,"",COUNTIF($BI$2:BI109,"&gt;0"))</f>
        <v>108</v>
      </c>
      <c r="BK109" s="13" t="str">
        <f ca="1">IFERROR(INDEX(BH:BH,MATCH(ROW(BI108),BJ:BJ,0)),"")</f>
        <v>Certificate in Preschool Education</v>
      </c>
    </row>
    <row r="110" spans="60:63" x14ac:dyDescent="0.25">
      <c r="BH110" s="13" t="s">
        <v>124</v>
      </c>
      <c r="BI110" s="13">
        <f t="shared" ca="1" si="1"/>
        <v>1</v>
      </c>
      <c r="BJ110" s="13">
        <f ca="1">IF(BI110=0,"",COUNTIF($BI$2:BI110,"&gt;0"))</f>
        <v>109</v>
      </c>
      <c r="BK110" s="13" t="str">
        <f ca="1">IFERROR(INDEX(BH:BH,MATCH(ROW(BI109),BJ:BJ,0)),"")</f>
        <v>Certificate in Pre-School Education</v>
      </c>
    </row>
    <row r="111" spans="60:63" x14ac:dyDescent="0.25">
      <c r="BH111" s="13" t="s">
        <v>125</v>
      </c>
      <c r="BI111" s="13">
        <f t="shared" ca="1" si="1"/>
        <v>1</v>
      </c>
      <c r="BJ111" s="13">
        <f ca="1">IF(BI111=0,"",COUNTIF($BI$2:BI111,"&gt;0"))</f>
        <v>110</v>
      </c>
      <c r="BK111" s="13" t="str">
        <f ca="1">IFERROR(INDEX(BH:BH,MATCH(ROW(BI110),BJ:BJ,0)),"")</f>
        <v>Certificate in Teacher Education</v>
      </c>
    </row>
    <row r="112" spans="60:63" x14ac:dyDescent="0.25">
      <c r="BH112" s="13" t="s">
        <v>126</v>
      </c>
      <c r="BI112" s="13">
        <f t="shared" ca="1" si="1"/>
        <v>1</v>
      </c>
      <c r="BJ112" s="13">
        <f ca="1">IF(BI112=0,"",COUNTIF($BI$2:BI112,"&gt;0"))</f>
        <v>111</v>
      </c>
      <c r="BK112" s="13" t="str">
        <f ca="1">IFERROR(INDEX(BH:BH,MATCH(ROW(BI111),BJ:BJ,0)),"")</f>
        <v>Certificate of Agricultural Science</v>
      </c>
    </row>
    <row r="113" spans="60:63" x14ac:dyDescent="0.25">
      <c r="BH113" s="13" t="s">
        <v>127</v>
      </c>
      <c r="BI113" s="13">
        <f t="shared" ca="1" si="1"/>
        <v>1</v>
      </c>
      <c r="BJ113" s="13">
        <f ca="1">IF(BI113=0,"",COUNTIF($BI$2:BI113,"&gt;0"))</f>
        <v>112</v>
      </c>
      <c r="BK113" s="13" t="str">
        <f ca="1">IFERROR(INDEX(BH:BH,MATCH(ROW(BI112),BJ:BJ,0)),"")</f>
        <v>Diploma in Agricultural Technology</v>
      </c>
    </row>
    <row r="114" spans="60:63" x14ac:dyDescent="0.25">
      <c r="BH114" s="13" t="s">
        <v>128</v>
      </c>
      <c r="BI114" s="13">
        <f t="shared" ca="1" si="1"/>
        <v>1</v>
      </c>
      <c r="BJ114" s="13">
        <f ca="1">IF(BI114=0,"",COUNTIF($BI$2:BI114,"&gt;0"))</f>
        <v>113</v>
      </c>
      <c r="BK114" s="13" t="str">
        <f ca="1">IFERROR(INDEX(BH:BH,MATCH(ROW(BI113),BJ:BJ,0)),"")</f>
        <v>Diploma in Exercise and Sports Science</v>
      </c>
    </row>
    <row r="115" spans="60:63" x14ac:dyDescent="0.25">
      <c r="BH115" s="13" t="s">
        <v>129</v>
      </c>
      <c r="BI115" s="13">
        <f t="shared" ca="1" si="1"/>
        <v>1</v>
      </c>
      <c r="BJ115" s="13">
        <f ca="1">IF(BI115=0,"",COUNTIF($BI$2:BI115,"&gt;0"))</f>
        <v>114</v>
      </c>
      <c r="BK115" s="13" t="str">
        <f ca="1">IFERROR(INDEX(BH:BH,MATCH(ROW(BI114),BJ:BJ,0)),"")</f>
        <v>Diploma in Fisheries Technology</v>
      </c>
    </row>
    <row r="116" spans="60:63" x14ac:dyDescent="0.25">
      <c r="BH116" s="13" t="s">
        <v>130</v>
      </c>
      <c r="BI116" s="13">
        <f t="shared" ca="1" si="1"/>
        <v>1</v>
      </c>
      <c r="BJ116" s="13">
        <f ca="1">IF(BI116=0,"",COUNTIF($BI$2:BI116,"&gt;0"))</f>
        <v>115</v>
      </c>
      <c r="BK116" s="13" t="str">
        <f ca="1">IFERROR(INDEX(BH:BH,MATCH(ROW(BI115),BJ:BJ,0)),"")</f>
        <v>Diploma in Guidance and Counseling</v>
      </c>
    </row>
    <row r="117" spans="60:63" x14ac:dyDescent="0.25">
      <c r="BH117" s="13" t="s">
        <v>131</v>
      </c>
      <c r="BI117" s="13">
        <f t="shared" ca="1" si="1"/>
        <v>1</v>
      </c>
      <c r="BJ117" s="13">
        <f ca="1">IF(BI117=0,"",COUNTIF($BI$2:BI117,"&gt;0"))</f>
        <v>116</v>
      </c>
      <c r="BK117" s="13" t="str">
        <f ca="1">IFERROR(INDEX(BH:BH,MATCH(ROW(BI116),BJ:BJ,0)),"")</f>
        <v>Diploma in Information Technology</v>
      </c>
    </row>
    <row r="118" spans="60:63" x14ac:dyDescent="0.25">
      <c r="BH118" s="13" t="s">
        <v>132</v>
      </c>
      <c r="BI118" s="13">
        <f t="shared" ca="1" si="1"/>
        <v>1</v>
      </c>
      <c r="BJ118" s="13">
        <f ca="1">IF(BI118=0,"",COUNTIF($BI$2:BI118,"&gt;0"))</f>
        <v>117</v>
      </c>
      <c r="BK118" s="13" t="str">
        <f ca="1">IFERROR(INDEX(BH:BH,MATCH(ROW(BI117),BJ:BJ,0)),"")</f>
        <v>Diploma in Midwifery</v>
      </c>
    </row>
    <row r="119" spans="60:63" x14ac:dyDescent="0.25">
      <c r="BH119" s="13" t="s">
        <v>133</v>
      </c>
      <c r="BI119" s="13">
        <f t="shared" ca="1" si="1"/>
        <v>1</v>
      </c>
      <c r="BJ119" s="13">
        <f ca="1">IF(BI119=0,"",COUNTIF($BI$2:BI119,"&gt;0"))</f>
        <v>118</v>
      </c>
      <c r="BK119" s="13" t="str">
        <f ca="1">IFERROR(INDEX(BH:BH,MATCH(ROW(BI118),BJ:BJ,0)),"")</f>
        <v>Diploma in Urban and Regional Planning</v>
      </c>
    </row>
    <row r="120" spans="60:63" x14ac:dyDescent="0.25">
      <c r="BH120" s="13" t="s">
        <v>134</v>
      </c>
      <c r="BI120" s="13">
        <f t="shared" ca="1" si="1"/>
        <v>1</v>
      </c>
      <c r="BJ120" s="13">
        <f ca="1">IF(BI120=0,"",COUNTIF($BI$2:BI120,"&gt;0"))</f>
        <v>119</v>
      </c>
      <c r="BK120" s="13" t="str">
        <f ca="1">IFERROR(INDEX(BH:BH,MATCH(ROW(BI119),BJ:BJ,0)),"")</f>
        <v>Diploma of Technology</v>
      </c>
    </row>
    <row r="121" spans="60:63" x14ac:dyDescent="0.25">
      <c r="BH121" s="13" t="s">
        <v>135</v>
      </c>
      <c r="BI121" s="13">
        <f t="shared" ca="1" si="1"/>
        <v>1</v>
      </c>
      <c r="BJ121" s="13">
        <f ca="1">IF(BI121=0,"",COUNTIF($BI$2:BI121,"&gt;0"))</f>
        <v>120</v>
      </c>
      <c r="BK121" s="13" t="str">
        <f ca="1">IFERROR(INDEX(BH:BH,MATCH(ROW(BI120),BJ:BJ,0)),"")</f>
        <v>Doctor in Business Administration</v>
      </c>
    </row>
    <row r="122" spans="60:63" x14ac:dyDescent="0.25">
      <c r="BH122" s="13" t="s">
        <v>136</v>
      </c>
      <c r="BI122" s="13">
        <f t="shared" ca="1" si="1"/>
        <v>1</v>
      </c>
      <c r="BJ122" s="13">
        <f ca="1">IF(BI122=0,"",COUNTIF($BI$2:BI122,"&gt;0"))</f>
        <v>121</v>
      </c>
      <c r="BK122" s="13" t="str">
        <f ca="1">IFERROR(INDEX(BH:BH,MATCH(ROW(BI121),BJ:BJ,0)),"")</f>
        <v>Doctor in Public Administration</v>
      </c>
    </row>
    <row r="123" spans="60:63" x14ac:dyDescent="0.25">
      <c r="BH123" s="13" t="s">
        <v>137</v>
      </c>
      <c r="BI123" s="13">
        <f t="shared" ca="1" si="1"/>
        <v>1</v>
      </c>
      <c r="BJ123" s="13">
        <f ca="1">IF(BI123=0,"",COUNTIF($BI$2:BI123,"&gt;0"))</f>
        <v>122</v>
      </c>
      <c r="BK123" s="13" t="str">
        <f ca="1">IFERROR(INDEX(BH:BH,MATCH(ROW(BI122),BJ:BJ,0)),"")</f>
        <v>Doctor of Business Management</v>
      </c>
    </row>
    <row r="124" spans="60:63" x14ac:dyDescent="0.25">
      <c r="BH124" s="13" t="s">
        <v>138</v>
      </c>
      <c r="BI124" s="13">
        <f t="shared" ca="1" si="1"/>
        <v>1</v>
      </c>
      <c r="BJ124" s="13">
        <f ca="1">IF(BI124=0,"",COUNTIF($BI$2:BI124,"&gt;0"))</f>
        <v>123</v>
      </c>
      <c r="BK124" s="13" t="str">
        <f ca="1">IFERROR(INDEX(BH:BH,MATCH(ROW(BI123),BJ:BJ,0)),"")</f>
        <v>Doctor of Dental Medicine</v>
      </c>
    </row>
    <row r="125" spans="60:63" x14ac:dyDescent="0.25">
      <c r="BH125" s="13" t="s">
        <v>139</v>
      </c>
      <c r="BI125" s="13">
        <f t="shared" ca="1" si="1"/>
        <v>1</v>
      </c>
      <c r="BJ125" s="13">
        <f ca="1">IF(BI125=0,"",COUNTIF($BI$2:BI125,"&gt;0"))</f>
        <v>124</v>
      </c>
      <c r="BK125" s="13" t="str">
        <f ca="1">IFERROR(INDEX(BH:BH,MATCH(ROW(BI124),BJ:BJ,0)),"")</f>
        <v xml:space="preserve">Doctor of Dental Medicine </v>
      </c>
    </row>
    <row r="126" spans="60:63" x14ac:dyDescent="0.25">
      <c r="BH126" s="13" t="s">
        <v>140</v>
      </c>
      <c r="BI126" s="13">
        <f t="shared" ca="1" si="1"/>
        <v>1</v>
      </c>
      <c r="BJ126" s="13">
        <f ca="1">IF(BI126=0,"",COUNTIF($BI$2:BI126,"&gt;0"))</f>
        <v>125</v>
      </c>
      <c r="BK126" s="13" t="str">
        <f ca="1">IFERROR(INDEX(BH:BH,MATCH(ROW(BI125),BJ:BJ,0)),"")</f>
        <v>Doctor of Education</v>
      </c>
    </row>
    <row r="127" spans="60:63" x14ac:dyDescent="0.25">
      <c r="BH127" s="13" t="s">
        <v>141</v>
      </c>
      <c r="BI127" s="13">
        <f t="shared" ca="1" si="1"/>
        <v>1</v>
      </c>
      <c r="BJ127" s="13">
        <f ca="1">IF(BI127=0,"",COUNTIF($BI$2:BI127,"&gt;0"))</f>
        <v>126</v>
      </c>
      <c r="BK127" s="13" t="str">
        <f ca="1">IFERROR(INDEX(BH:BH,MATCH(ROW(BI126),BJ:BJ,0)),"")</f>
        <v>Doctor of Engineering</v>
      </c>
    </row>
    <row r="128" spans="60:63" x14ac:dyDescent="0.25">
      <c r="BH128" s="13" t="s">
        <v>142</v>
      </c>
      <c r="BI128" s="13">
        <f t="shared" ca="1" si="1"/>
        <v>1</v>
      </c>
      <c r="BJ128" s="13">
        <f ca="1">IF(BI128=0,"",COUNTIF($BI$2:BI128,"&gt;0"))</f>
        <v>127</v>
      </c>
      <c r="BK128" s="13" t="str">
        <f ca="1">IFERROR(INDEX(BH:BH,MATCH(ROW(BI127),BJ:BJ,0)),"")</f>
        <v>Doctor of Information Technology</v>
      </c>
    </row>
    <row r="129" spans="60:63" x14ac:dyDescent="0.25">
      <c r="BH129" s="13" t="s">
        <v>143</v>
      </c>
      <c r="BI129" s="13">
        <f t="shared" ref="BI129:BI192" ca="1" si="2">IFERROR(SEARCH(INDIRECT(CELL("address")),BH129),0)</f>
        <v>1</v>
      </c>
      <c r="BJ129" s="13">
        <f ca="1">IF(BI129=0,"",COUNTIF($BI$2:BI129,"&gt;0"))</f>
        <v>128</v>
      </c>
      <c r="BK129" s="13" t="str">
        <f ca="1">IFERROR(INDEX(BH:BH,MATCH(ROW(BI128),BJ:BJ,0)),"")</f>
        <v>Doctor of Management</v>
      </c>
    </row>
    <row r="130" spans="60:63" x14ac:dyDescent="0.25">
      <c r="BH130" s="13" t="s">
        <v>144</v>
      </c>
      <c r="BI130" s="13">
        <f t="shared" ca="1" si="2"/>
        <v>1</v>
      </c>
      <c r="BJ130" s="13">
        <f ca="1">IF(BI130=0,"",COUNTIF($BI$2:BI130,"&gt;0"))</f>
        <v>129</v>
      </c>
      <c r="BK130" s="13" t="str">
        <f ca="1">IFERROR(INDEX(BH:BH,MATCH(ROW(BI129),BJ:BJ,0)),"")</f>
        <v>Doctor of Medicine</v>
      </c>
    </row>
    <row r="131" spans="60:63" x14ac:dyDescent="0.25">
      <c r="BH131" s="13" t="s">
        <v>145</v>
      </c>
      <c r="BI131" s="13">
        <f t="shared" ca="1" si="2"/>
        <v>1</v>
      </c>
      <c r="BJ131" s="13">
        <f ca="1">IF(BI131=0,"",COUNTIF($BI$2:BI131,"&gt;0"))</f>
        <v>130</v>
      </c>
      <c r="BK131" s="13" t="str">
        <f ca="1">IFERROR(INDEX(BH:BH,MATCH(ROW(BI130),BJ:BJ,0)),"")</f>
        <v>Doctor of Optometry</v>
      </c>
    </row>
    <row r="132" spans="60:63" x14ac:dyDescent="0.25">
      <c r="BH132" s="13" t="s">
        <v>146</v>
      </c>
      <c r="BI132" s="13">
        <f t="shared" ca="1" si="2"/>
        <v>1</v>
      </c>
      <c r="BJ132" s="13">
        <f ca="1">IF(BI132=0,"",COUNTIF($BI$2:BI132,"&gt;0"))</f>
        <v>131</v>
      </c>
      <c r="BK132" s="13" t="str">
        <f ca="1">IFERROR(INDEX(BH:BH,MATCH(ROW(BI131),BJ:BJ,0)),"")</f>
        <v>Doctor of Philosophy</v>
      </c>
    </row>
    <row r="133" spans="60:63" x14ac:dyDescent="0.25">
      <c r="BH133" s="13" t="s">
        <v>147</v>
      </c>
      <c r="BI133" s="13">
        <f t="shared" ca="1" si="2"/>
        <v>1</v>
      </c>
      <c r="BJ133" s="13">
        <f ca="1">IF(BI133=0,"",COUNTIF($BI$2:BI133,"&gt;0"))</f>
        <v>132</v>
      </c>
      <c r="BK133" s="13" t="str">
        <f ca="1">IFERROR(INDEX(BH:BH,MATCH(ROW(BI132),BJ:BJ,0)),"")</f>
        <v xml:space="preserve">Doctor of Philosophy </v>
      </c>
    </row>
    <row r="134" spans="60:63" x14ac:dyDescent="0.25">
      <c r="BH134" s="13" t="s">
        <v>148</v>
      </c>
      <c r="BI134" s="13">
        <f t="shared" ca="1" si="2"/>
        <v>1</v>
      </c>
      <c r="BJ134" s="13">
        <f ca="1">IF(BI134=0,"",COUNTIF($BI$2:BI134,"&gt;0"))</f>
        <v>133</v>
      </c>
      <c r="BK134" s="13" t="str">
        <f ca="1">IFERROR(INDEX(BH:BH,MATCH(ROW(BI133),BJ:BJ,0)),"")</f>
        <v>Doctor of Philosophy by Research</v>
      </c>
    </row>
    <row r="135" spans="60:63" x14ac:dyDescent="0.25">
      <c r="BH135" s="13" t="s">
        <v>149</v>
      </c>
      <c r="BI135" s="13">
        <f t="shared" ca="1" si="2"/>
        <v>1</v>
      </c>
      <c r="BJ135" s="13">
        <f ca="1">IF(BI135=0,"",COUNTIF($BI$2:BI135,"&gt;0"))</f>
        <v>134</v>
      </c>
      <c r="BK135" s="13" t="str">
        <f ca="1">IFERROR(INDEX(BH:BH,MATCH(ROW(BI134),BJ:BJ,0)),"")</f>
        <v>Doctor of Philosophy in Applied Linguistics</v>
      </c>
    </row>
    <row r="136" spans="60:63" x14ac:dyDescent="0.25">
      <c r="BH136" s="13" t="s">
        <v>150</v>
      </c>
      <c r="BI136" s="13">
        <f t="shared" ca="1" si="2"/>
        <v>1</v>
      </c>
      <c r="BJ136" s="13">
        <f ca="1">IF(BI136=0,"",COUNTIF($BI$2:BI136,"&gt;0"))</f>
        <v>135</v>
      </c>
      <c r="BK136" s="13" t="str">
        <f ca="1">IFERROR(INDEX(BH:BH,MATCH(ROW(BI135),BJ:BJ,0)),"")</f>
        <v>Doctor of Philosophy in Criminal Justice</v>
      </c>
    </row>
    <row r="137" spans="60:63" x14ac:dyDescent="0.25">
      <c r="BH137" s="13" t="s">
        <v>151</v>
      </c>
      <c r="BI137" s="13">
        <f t="shared" ca="1" si="2"/>
        <v>1</v>
      </c>
      <c r="BJ137" s="13">
        <f ca="1">IF(BI137=0,"",COUNTIF($BI$2:BI137,"&gt;0"))</f>
        <v>136</v>
      </c>
      <c r="BK137" s="13" t="str">
        <f ca="1">IFERROR(INDEX(BH:BH,MATCH(ROW(BI136),BJ:BJ,0)),"")</f>
        <v>Doctor of Philosophy in Economics</v>
      </c>
    </row>
    <row r="138" spans="60:63" x14ac:dyDescent="0.25">
      <c r="BH138" s="13" t="s">
        <v>152</v>
      </c>
      <c r="BI138" s="13">
        <f t="shared" ca="1" si="2"/>
        <v>1</v>
      </c>
      <c r="BJ138" s="13">
        <f ca="1">IF(BI138=0,"",COUNTIF($BI$2:BI138,"&gt;0"))</f>
        <v>137</v>
      </c>
      <c r="BK138" s="13" t="str">
        <f ca="1">IFERROR(INDEX(BH:BH,MATCH(ROW(BI137),BJ:BJ,0)),"")</f>
        <v>Doctor of Philosophy in Education</v>
      </c>
    </row>
    <row r="139" spans="60:63" x14ac:dyDescent="0.25">
      <c r="BH139" s="13" t="s">
        <v>153</v>
      </c>
      <c r="BI139" s="13">
        <f t="shared" ca="1" si="2"/>
        <v>1</v>
      </c>
      <c r="BJ139" s="13">
        <f ca="1">IF(BI139=0,"",COUNTIF($BI$2:BI139,"&gt;0"))</f>
        <v>138</v>
      </c>
      <c r="BK139" s="13" t="str">
        <f ca="1">IFERROR(INDEX(BH:BH,MATCH(ROW(BI138),BJ:BJ,0)),"")</f>
        <v>Doctor of Philosophy in Education Administration</v>
      </c>
    </row>
    <row r="140" spans="60:63" x14ac:dyDescent="0.25">
      <c r="BH140" s="13" t="s">
        <v>154</v>
      </c>
      <c r="BI140" s="13">
        <f t="shared" ca="1" si="2"/>
        <v>1</v>
      </c>
      <c r="BJ140" s="13">
        <f ca="1">IF(BI140=0,"",COUNTIF($BI$2:BI140,"&gt;0"))</f>
        <v>139</v>
      </c>
      <c r="BK140" s="13" t="str">
        <f ca="1">IFERROR(INDEX(BH:BH,MATCH(ROW(BI139),BJ:BJ,0)),"")</f>
        <v>Doctor of Philosophy in Management</v>
      </c>
    </row>
    <row r="141" spans="60:63" x14ac:dyDescent="0.25">
      <c r="BH141" s="13" t="s">
        <v>155</v>
      </c>
      <c r="BI141" s="13">
        <f t="shared" ca="1" si="2"/>
        <v>1</v>
      </c>
      <c r="BJ141" s="13">
        <f ca="1">IF(BI141=0,"",COUNTIF($BI$2:BI141,"&gt;0"))</f>
        <v>140</v>
      </c>
      <c r="BK141" s="13" t="str">
        <f ca="1">IFERROR(INDEX(BH:BH,MATCH(ROW(BI140),BJ:BJ,0)),"")</f>
        <v>Doctor of Philosophy in Mathematics</v>
      </c>
    </row>
    <row r="142" spans="60:63" x14ac:dyDescent="0.25">
      <c r="BH142" s="13" t="s">
        <v>156</v>
      </c>
      <c r="BI142" s="13">
        <f t="shared" ca="1" si="2"/>
        <v>1</v>
      </c>
      <c r="BJ142" s="13">
        <f ca="1">IF(BI142=0,"",COUNTIF($BI$2:BI142,"&gt;0"))</f>
        <v>141</v>
      </c>
      <c r="BK142" s="13" t="str">
        <f ca="1">IFERROR(INDEX(BH:BH,MATCH(ROW(BI141),BJ:BJ,0)),"")</f>
        <v>Doctor of Philosophy in Pharmacy</v>
      </c>
    </row>
    <row r="143" spans="60:63" x14ac:dyDescent="0.25">
      <c r="BH143" s="13" t="s">
        <v>157</v>
      </c>
      <c r="BI143" s="13">
        <f t="shared" ca="1" si="2"/>
        <v>1</v>
      </c>
      <c r="BJ143" s="13">
        <f ca="1">IF(BI143=0,"",COUNTIF($BI$2:BI143,"&gt;0"))</f>
        <v>142</v>
      </c>
      <c r="BK143" s="13" t="str">
        <f ca="1">IFERROR(INDEX(BH:BH,MATCH(ROW(BI142),BJ:BJ,0)),"")</f>
        <v>Doctor of Philosophy in Social Development</v>
      </c>
    </row>
    <row r="144" spans="60:63" x14ac:dyDescent="0.25">
      <c r="BH144" s="13" t="s">
        <v>158</v>
      </c>
      <c r="BI144" s="13">
        <f t="shared" ca="1" si="2"/>
        <v>1</v>
      </c>
      <c r="BJ144" s="13">
        <f ca="1">IF(BI144=0,"",COUNTIF($BI$2:BI144,"&gt;0"))</f>
        <v>143</v>
      </c>
      <c r="BK144" s="13" t="str">
        <f ca="1">IFERROR(INDEX(BH:BH,MATCH(ROW(BI143),BJ:BJ,0)),"")</f>
        <v>Doctor of Philosophy in Theology</v>
      </c>
    </row>
    <row r="145" spans="60:63" x14ac:dyDescent="0.25">
      <c r="BH145" s="13" t="s">
        <v>159</v>
      </c>
      <c r="BI145" s="13">
        <f t="shared" ca="1" si="2"/>
        <v>1</v>
      </c>
      <c r="BJ145" s="13">
        <f ca="1">IF(BI145=0,"",COUNTIF($BI$2:BI145,"&gt;0"))</f>
        <v>144</v>
      </c>
      <c r="BK145" s="13" t="str">
        <f ca="1">IFERROR(INDEX(BH:BH,MATCH(ROW(BI144),BJ:BJ,0)),"")</f>
        <v>Doctor of Public Administration</v>
      </c>
    </row>
    <row r="146" spans="60:63" x14ac:dyDescent="0.25">
      <c r="BH146" s="13" t="s">
        <v>160</v>
      </c>
      <c r="BI146" s="13">
        <f t="shared" ca="1" si="2"/>
        <v>1</v>
      </c>
      <c r="BJ146" s="13">
        <f ca="1">IF(BI146=0,"",COUNTIF($BI$2:BI146,"&gt;0"))</f>
        <v>145</v>
      </c>
      <c r="BK146" s="13" t="str">
        <f ca="1">IFERROR(INDEX(BH:BH,MATCH(ROW(BI145),BJ:BJ,0)),"")</f>
        <v>Doktor ng Pilosopiya sa Filipino</v>
      </c>
    </row>
    <row r="147" spans="60:63" x14ac:dyDescent="0.25">
      <c r="BH147" s="13" t="s">
        <v>161</v>
      </c>
      <c r="BI147" s="13">
        <f t="shared" ca="1" si="2"/>
        <v>1</v>
      </c>
      <c r="BJ147" s="13">
        <f ca="1">IF(BI147=0,"",COUNTIF($BI$2:BI147,"&gt;0"))</f>
        <v>146</v>
      </c>
      <c r="BK147" s="13" t="str">
        <f ca="1">IFERROR(INDEX(BH:BH,MATCH(ROW(BI146),BJ:BJ,0)),"")</f>
        <v>e-Master in Business Administration</v>
      </c>
    </row>
    <row r="148" spans="60:63" x14ac:dyDescent="0.25">
      <c r="BH148" s="13" t="s">
        <v>162</v>
      </c>
      <c r="BI148" s="13">
        <f t="shared" ca="1" si="2"/>
        <v>1</v>
      </c>
      <c r="BJ148" s="13">
        <f ca="1">IF(BI148=0,"",COUNTIF($BI$2:BI148,"&gt;0"))</f>
        <v>147</v>
      </c>
      <c r="BK148" s="13" t="str">
        <f ca="1">IFERROR(INDEX(BH:BH,MATCH(ROW(BI147),BJ:BJ,0)),"")</f>
        <v>Enhance Support Level Program for Marine Deck</v>
      </c>
    </row>
    <row r="149" spans="60:63" x14ac:dyDescent="0.25">
      <c r="BH149" s="13" t="s">
        <v>163</v>
      </c>
      <c r="BI149" s="13">
        <f t="shared" ca="1" si="2"/>
        <v>1</v>
      </c>
      <c r="BJ149" s="13">
        <f ca="1">IF(BI149=0,"",COUNTIF($BI$2:BI149,"&gt;0"))</f>
        <v>148</v>
      </c>
      <c r="BK149" s="13" t="str">
        <f ca="1">IFERROR(INDEX(BH:BH,MATCH(ROW(BI148),BJ:BJ,0)),"")</f>
        <v>Graduate Certificate Program in Adult Formation in the Basic Certificate in Integral Evangelization</v>
      </c>
    </row>
    <row r="150" spans="60:63" x14ac:dyDescent="0.25">
      <c r="BH150" s="13" t="s">
        <v>164</v>
      </c>
      <c r="BI150" s="13">
        <f t="shared" ca="1" si="2"/>
        <v>1</v>
      </c>
      <c r="BJ150" s="13">
        <f ca="1">IF(BI150=0,"",COUNTIF($BI$2:BI150,"&gt;0"))</f>
        <v>149</v>
      </c>
      <c r="BK150" s="13" t="str">
        <f ca="1">IFERROR(INDEX(BH:BH,MATCH(ROW(BI149),BJ:BJ,0)),"")</f>
        <v>Graduate Certificate Program in Adult Formation in the Basic Certificate in Pastoral Ministry</v>
      </c>
    </row>
    <row r="151" spans="60:63" x14ac:dyDescent="0.25">
      <c r="BH151" s="13" t="s">
        <v>165</v>
      </c>
      <c r="BI151" s="13">
        <f t="shared" ca="1" si="2"/>
        <v>1</v>
      </c>
      <c r="BJ151" s="13">
        <f ca="1">IF(BI151=0,"",COUNTIF($BI$2:BI151,"&gt;0"))</f>
        <v>150</v>
      </c>
      <c r="BK151" s="13" t="str">
        <f ca="1">IFERROR(INDEX(BH:BH,MATCH(ROW(BI150),BJ:BJ,0)),"")</f>
        <v>Graduate Diploma in Econometrics</v>
      </c>
    </row>
    <row r="152" spans="60:63" x14ac:dyDescent="0.25">
      <c r="BH152" s="13" t="s">
        <v>166</v>
      </c>
      <c r="BI152" s="13">
        <f t="shared" ca="1" si="2"/>
        <v>1</v>
      </c>
      <c r="BJ152" s="13">
        <f ca="1">IF(BI152=0,"",COUNTIF($BI$2:BI152,"&gt;0"))</f>
        <v>151</v>
      </c>
      <c r="BK152" s="13" t="str">
        <f ca="1">IFERROR(INDEX(BH:BH,MATCH(ROW(BI151),BJ:BJ,0)),"")</f>
        <v>Graduate Diploma in Economics</v>
      </c>
    </row>
    <row r="153" spans="60:63" x14ac:dyDescent="0.25">
      <c r="BH153" s="13" t="s">
        <v>167</v>
      </c>
      <c r="BI153" s="13">
        <f t="shared" ca="1" si="2"/>
        <v>1</v>
      </c>
      <c r="BJ153" s="13">
        <f ca="1">IF(BI153=0,"",COUNTIF($BI$2:BI153,"&gt;0"))</f>
        <v>152</v>
      </c>
      <c r="BK153" s="13" t="str">
        <f ca="1">IFERROR(INDEX(BH:BH,MATCH(ROW(BI152),BJ:BJ,0)),"")</f>
        <v>Juris Doctor</v>
      </c>
    </row>
    <row r="154" spans="60:63" x14ac:dyDescent="0.25">
      <c r="BH154" s="13" t="s">
        <v>168</v>
      </c>
      <c r="BI154" s="13">
        <f t="shared" ca="1" si="2"/>
        <v>1</v>
      </c>
      <c r="BJ154" s="13">
        <f ca="1">IF(BI154=0,"",COUNTIF($BI$2:BI154,"&gt;0"))</f>
        <v>153</v>
      </c>
      <c r="BK154" s="13" t="str">
        <f ca="1">IFERROR(INDEX(BH:BH,MATCH(ROW(BI153),BJ:BJ,0)),"")</f>
        <v>Ladderized Bachelor of Science in Fisheries</v>
      </c>
    </row>
    <row r="155" spans="60:63" x14ac:dyDescent="0.25">
      <c r="BH155" s="13" t="s">
        <v>169</v>
      </c>
      <c r="BI155" s="13">
        <f t="shared" ca="1" si="2"/>
        <v>1</v>
      </c>
      <c r="BJ155" s="13">
        <f ca="1">IF(BI155=0,"",COUNTIF($BI$2:BI155,"&gt;0"))</f>
        <v>154</v>
      </c>
      <c r="BK155" s="13" t="str">
        <f ca="1">IFERROR(INDEX(BH:BH,MATCH(ROW(BI154),BJ:BJ,0)),"")</f>
        <v>Master in Business Administration</v>
      </c>
    </row>
    <row r="156" spans="60:63" x14ac:dyDescent="0.25">
      <c r="BH156" s="13" t="s">
        <v>170</v>
      </c>
      <c r="BI156" s="13">
        <f t="shared" ca="1" si="2"/>
        <v>1</v>
      </c>
      <c r="BJ156" s="13">
        <f ca="1">IF(BI156=0,"",COUNTIF($BI$2:BI156,"&gt;0"))</f>
        <v>155</v>
      </c>
      <c r="BK156" s="13" t="str">
        <f ca="1">IFERROR(INDEX(BH:BH,MATCH(ROW(BI155),BJ:BJ,0)),"")</f>
        <v>Master in Business Administration for Health Professional</v>
      </c>
    </row>
    <row r="157" spans="60:63" x14ac:dyDescent="0.25">
      <c r="BH157" s="13" t="s">
        <v>171</v>
      </c>
      <c r="BI157" s="13">
        <f t="shared" ca="1" si="2"/>
        <v>1</v>
      </c>
      <c r="BJ157" s="13">
        <f ca="1">IF(BI157=0,"",COUNTIF($BI$2:BI157,"&gt;0"))</f>
        <v>156</v>
      </c>
      <c r="BK157" s="13" t="str">
        <f ca="1">IFERROR(INDEX(BH:BH,MATCH(ROW(BI156),BJ:BJ,0)),"")</f>
        <v>Master in Counseling</v>
      </c>
    </row>
    <row r="158" spans="60:63" x14ac:dyDescent="0.25">
      <c r="BH158" s="13" t="s">
        <v>172</v>
      </c>
      <c r="BI158" s="13">
        <f t="shared" ca="1" si="2"/>
        <v>1</v>
      </c>
      <c r="BJ158" s="13">
        <f ca="1">IF(BI158=0,"",COUNTIF($BI$2:BI158,"&gt;0"))</f>
        <v>157</v>
      </c>
      <c r="BK158" s="13" t="str">
        <f ca="1">IFERROR(INDEX(BH:BH,MATCH(ROW(BI157),BJ:BJ,0)),"")</f>
        <v>Master in Engineering</v>
      </c>
    </row>
    <row r="159" spans="60:63" x14ac:dyDescent="0.25">
      <c r="BH159" s="13" t="s">
        <v>173</v>
      </c>
      <c r="BI159" s="13">
        <f t="shared" ca="1" si="2"/>
        <v>1</v>
      </c>
      <c r="BJ159" s="13">
        <f ca="1">IF(BI159=0,"",COUNTIF($BI$2:BI159,"&gt;0"))</f>
        <v>158</v>
      </c>
      <c r="BK159" s="13" t="str">
        <f ca="1">IFERROR(INDEX(BH:BH,MATCH(ROW(BI158),BJ:BJ,0)),"")</f>
        <v>Master in Engineering Program</v>
      </c>
    </row>
    <row r="160" spans="60:63" x14ac:dyDescent="0.25">
      <c r="BH160" s="13" t="s">
        <v>174</v>
      </c>
      <c r="BI160" s="13">
        <f t="shared" ca="1" si="2"/>
        <v>1</v>
      </c>
      <c r="BJ160" s="13">
        <f ca="1">IF(BI160=0,"",COUNTIF($BI$2:BI160,"&gt;0"))</f>
        <v>159</v>
      </c>
      <c r="BK160" s="13" t="str">
        <f ca="1">IFERROR(INDEX(BH:BH,MATCH(ROW(BI159),BJ:BJ,0)),"")</f>
        <v>Master in Environmental Planning</v>
      </c>
    </row>
    <row r="161" spans="60:63" x14ac:dyDescent="0.25">
      <c r="BH161" s="13" t="s">
        <v>175</v>
      </c>
      <c r="BI161" s="13">
        <f t="shared" ca="1" si="2"/>
        <v>1</v>
      </c>
      <c r="BJ161" s="13">
        <f ca="1">IF(BI161=0,"",COUNTIF($BI$2:BI161,"&gt;0"))</f>
        <v>160</v>
      </c>
      <c r="BK161" s="13" t="str">
        <f ca="1">IFERROR(INDEX(BH:BH,MATCH(ROW(BI160),BJ:BJ,0)),"")</f>
        <v>Master in Fisheries Management</v>
      </c>
    </row>
    <row r="162" spans="60:63" x14ac:dyDescent="0.25">
      <c r="BH162" s="13" t="s">
        <v>176</v>
      </c>
      <c r="BI162" s="13">
        <f t="shared" ca="1" si="2"/>
        <v>1</v>
      </c>
      <c r="BJ162" s="13">
        <f ca="1">IF(BI162=0,"",COUNTIF($BI$2:BI162,"&gt;0"))</f>
        <v>161</v>
      </c>
      <c r="BK162" s="13" t="str">
        <f ca="1">IFERROR(INDEX(BH:BH,MATCH(ROW(BI161),BJ:BJ,0)),"")</f>
        <v>Master in Guidance and Counseling</v>
      </c>
    </row>
    <row r="163" spans="60:63" x14ac:dyDescent="0.25">
      <c r="BH163" s="13" t="s">
        <v>177</v>
      </c>
      <c r="BI163" s="13">
        <f t="shared" ca="1" si="2"/>
        <v>1</v>
      </c>
      <c r="BJ163" s="13">
        <f ca="1">IF(BI163=0,"",COUNTIF($BI$2:BI163,"&gt;0"))</f>
        <v>162</v>
      </c>
      <c r="BK163" s="13" t="str">
        <f ca="1">IFERROR(INDEX(BH:BH,MATCH(ROW(BI162),BJ:BJ,0)),"")</f>
        <v>Master in Industrial Counseling</v>
      </c>
    </row>
    <row r="164" spans="60:63" x14ac:dyDescent="0.25">
      <c r="BH164" s="13" t="s">
        <v>178</v>
      </c>
      <c r="BI164" s="13">
        <f t="shared" ca="1" si="2"/>
        <v>1</v>
      </c>
      <c r="BJ164" s="13">
        <f ca="1">IF(BI164=0,"",COUNTIF($BI$2:BI164,"&gt;0"))</f>
        <v>163</v>
      </c>
      <c r="BK164" s="13" t="str">
        <f ca="1">IFERROR(INDEX(BH:BH,MATCH(ROW(BI163),BJ:BJ,0)),"")</f>
        <v>Master in Information System</v>
      </c>
    </row>
    <row r="165" spans="60:63" x14ac:dyDescent="0.25">
      <c r="BH165" s="13" t="s">
        <v>179</v>
      </c>
      <c r="BI165" s="13">
        <f t="shared" ca="1" si="2"/>
        <v>1</v>
      </c>
      <c r="BJ165" s="13">
        <f ca="1">IF(BI165=0,"",COUNTIF($BI$2:BI165,"&gt;0"))</f>
        <v>164</v>
      </c>
      <c r="BK165" s="13" t="str">
        <f ca="1">IFERROR(INDEX(BH:BH,MATCH(ROW(BI164),BJ:BJ,0)),"")</f>
        <v>Master in Information Technology</v>
      </c>
    </row>
    <row r="166" spans="60:63" x14ac:dyDescent="0.25">
      <c r="BH166" s="13" t="s">
        <v>180</v>
      </c>
      <c r="BI166" s="13">
        <f t="shared" ca="1" si="2"/>
        <v>1</v>
      </c>
      <c r="BJ166" s="13">
        <f ca="1">IF(BI166=0,"",COUNTIF($BI$2:BI166,"&gt;0"))</f>
        <v>165</v>
      </c>
      <c r="BK166" s="13" t="str">
        <f ca="1">IFERROR(INDEX(BH:BH,MATCH(ROW(BI165),BJ:BJ,0)),"")</f>
        <v>Master in International Tourism and Hospitality Management</v>
      </c>
    </row>
    <row r="167" spans="60:63" x14ac:dyDescent="0.25">
      <c r="BH167" s="13" t="s">
        <v>181</v>
      </c>
      <c r="BI167" s="13">
        <f t="shared" ca="1" si="2"/>
        <v>1</v>
      </c>
      <c r="BJ167" s="13">
        <f ca="1">IF(BI167=0,"",COUNTIF($BI$2:BI167,"&gt;0"))</f>
        <v>166</v>
      </c>
      <c r="BK167" s="13" t="str">
        <f ca="1">IFERROR(INDEX(BH:BH,MATCH(ROW(BI166),BJ:BJ,0)),"")</f>
        <v>Master in Library and Information Science</v>
      </c>
    </row>
    <row r="168" spans="60:63" x14ac:dyDescent="0.25">
      <c r="BH168" s="13" t="s">
        <v>182</v>
      </c>
      <c r="BI168" s="13">
        <f t="shared" ca="1" si="2"/>
        <v>1</v>
      </c>
      <c r="BJ168" s="13">
        <f ca="1">IF(BI168=0,"",COUNTIF($BI$2:BI168,"&gt;0"))</f>
        <v>167</v>
      </c>
      <c r="BK168" s="13" t="str">
        <f ca="1">IFERROR(INDEX(BH:BH,MATCH(ROW(BI167),BJ:BJ,0)),"")</f>
        <v>Master in Management</v>
      </c>
    </row>
    <row r="169" spans="60:63" x14ac:dyDescent="0.25">
      <c r="BH169" s="13" t="s">
        <v>183</v>
      </c>
      <c r="BI169" s="13">
        <f t="shared" ca="1" si="2"/>
        <v>1</v>
      </c>
      <c r="BJ169" s="13">
        <f ca="1">IF(BI169=0,"",COUNTIF($BI$2:BI169,"&gt;0"))</f>
        <v>168</v>
      </c>
      <c r="BK169" s="13" t="str">
        <f ca="1">IFERROR(INDEX(BH:BH,MATCH(ROW(BI168),BJ:BJ,0)),"")</f>
        <v>Master in Marine Management</v>
      </c>
    </row>
    <row r="170" spans="60:63" x14ac:dyDescent="0.25">
      <c r="BH170" s="13" t="s">
        <v>184</v>
      </c>
      <c r="BI170" s="13">
        <f t="shared" ca="1" si="2"/>
        <v>1</v>
      </c>
      <c r="BJ170" s="13">
        <f ca="1">IF(BI170=0,"",COUNTIF($BI$2:BI170,"&gt;0"))</f>
        <v>169</v>
      </c>
      <c r="BK170" s="13" t="str">
        <f ca="1">IFERROR(INDEX(BH:BH,MATCH(ROW(BI169),BJ:BJ,0)),"")</f>
        <v>Master in Nursing</v>
      </c>
    </row>
    <row r="171" spans="60:63" x14ac:dyDescent="0.25">
      <c r="BH171" s="13" t="s">
        <v>185</v>
      </c>
      <c r="BI171" s="13">
        <f t="shared" ca="1" si="2"/>
        <v>1</v>
      </c>
      <c r="BJ171" s="13">
        <f ca="1">IF(BI171=0,"",COUNTIF($BI$2:BI171,"&gt;0"))</f>
        <v>170</v>
      </c>
      <c r="BK171" s="13" t="str">
        <f ca="1">IFERROR(INDEX(BH:BH,MATCH(ROW(BI170),BJ:BJ,0)),"")</f>
        <v>Master in Pastoral Ministry</v>
      </c>
    </row>
    <row r="172" spans="60:63" x14ac:dyDescent="0.25">
      <c r="BH172" s="13" t="s">
        <v>186</v>
      </c>
      <c r="BI172" s="13">
        <f t="shared" ca="1" si="2"/>
        <v>1</v>
      </c>
      <c r="BJ172" s="13">
        <f ca="1">IF(BI172=0,"",COUNTIF($BI$2:BI172,"&gt;0"))</f>
        <v>171</v>
      </c>
      <c r="BK172" s="13" t="str">
        <f ca="1">IFERROR(INDEX(BH:BH,MATCH(ROW(BI171),BJ:BJ,0)),"")</f>
        <v>Master in Psychology</v>
      </c>
    </row>
    <row r="173" spans="60:63" x14ac:dyDescent="0.25">
      <c r="BH173" s="13" t="s">
        <v>187</v>
      </c>
      <c r="BI173" s="13">
        <f t="shared" ca="1" si="2"/>
        <v>1</v>
      </c>
      <c r="BJ173" s="13">
        <f ca="1">IF(BI173=0,"",COUNTIF($BI$2:BI173,"&gt;0"))</f>
        <v>172</v>
      </c>
      <c r="BK173" s="13" t="str">
        <f ca="1">IFERROR(INDEX(BH:BH,MATCH(ROW(BI172),BJ:BJ,0)),"")</f>
        <v>Master in Public Administration</v>
      </c>
    </row>
    <row r="174" spans="60:63" x14ac:dyDescent="0.25">
      <c r="BH174" s="13" t="s">
        <v>188</v>
      </c>
      <c r="BI174" s="13">
        <f t="shared" ca="1" si="2"/>
        <v>1</v>
      </c>
      <c r="BJ174" s="13">
        <f ca="1">IF(BI174=0,"",COUNTIF($BI$2:BI174,"&gt;0"))</f>
        <v>173</v>
      </c>
      <c r="BK174" s="13" t="str">
        <f ca="1">IFERROR(INDEX(BH:BH,MATCH(ROW(BI173),BJ:BJ,0)),"")</f>
        <v>Master in Science Teaching</v>
      </c>
    </row>
    <row r="175" spans="60:63" x14ac:dyDescent="0.25">
      <c r="BH175" s="13" t="s">
        <v>189</v>
      </c>
      <c r="BI175" s="13">
        <f t="shared" ca="1" si="2"/>
        <v>1</v>
      </c>
      <c r="BJ175" s="13">
        <f ca="1">IF(BI175=0,"",COUNTIF($BI$2:BI175,"&gt;0"))</f>
        <v>174</v>
      </c>
      <c r="BK175" s="13" t="str">
        <f ca="1">IFERROR(INDEX(BH:BH,MATCH(ROW(BI174),BJ:BJ,0)),"")</f>
        <v>Master in Social Work</v>
      </c>
    </row>
    <row r="176" spans="60:63" x14ac:dyDescent="0.25">
      <c r="BH176" s="13" t="s">
        <v>190</v>
      </c>
      <c r="BI176" s="13">
        <f t="shared" ca="1" si="2"/>
        <v>1</v>
      </c>
      <c r="BJ176" s="13">
        <f ca="1">IF(BI176=0,"",COUNTIF($BI$2:BI176,"&gt;0"))</f>
        <v>175</v>
      </c>
      <c r="BK176" s="13" t="str">
        <f ca="1">IFERROR(INDEX(BH:BH,MATCH(ROW(BI175),BJ:BJ,0)),"")</f>
        <v>Master in Urban and Regional Planning</v>
      </c>
    </row>
    <row r="177" spans="60:63" x14ac:dyDescent="0.25">
      <c r="BH177" s="13" t="s">
        <v>191</v>
      </c>
      <c r="BI177" s="13">
        <f t="shared" ca="1" si="2"/>
        <v>1</v>
      </c>
      <c r="BJ177" s="13">
        <f ca="1">IF(BI177=0,"",COUNTIF($BI$2:BI177,"&gt;0"))</f>
        <v>176</v>
      </c>
      <c r="BK177" s="13" t="str">
        <f ca="1">IFERROR(INDEX(BH:BH,MATCH(ROW(BI176),BJ:BJ,0)),"")</f>
        <v>Master of Arts</v>
      </c>
    </row>
    <row r="178" spans="60:63" x14ac:dyDescent="0.25">
      <c r="BH178" s="13" t="s">
        <v>192</v>
      </c>
      <c r="BI178" s="13">
        <f t="shared" ca="1" si="2"/>
        <v>1</v>
      </c>
      <c r="BJ178" s="13">
        <f ca="1">IF(BI178=0,"",COUNTIF($BI$2:BI178,"&gt;0"))</f>
        <v>177</v>
      </c>
      <c r="BK178" s="13" t="str">
        <f ca="1">IFERROR(INDEX(BH:BH,MATCH(ROW(BI177),BJ:BJ,0)),"")</f>
        <v>Master of Arts in Applied Social Research</v>
      </c>
    </row>
    <row r="179" spans="60:63" x14ac:dyDescent="0.25">
      <c r="BH179" s="13" t="s">
        <v>193</v>
      </c>
      <c r="BI179" s="13">
        <f t="shared" ca="1" si="2"/>
        <v>1</v>
      </c>
      <c r="BJ179" s="13">
        <f ca="1">IF(BI179=0,"",COUNTIF($BI$2:BI179,"&gt;0"))</f>
        <v>178</v>
      </c>
      <c r="BK179" s="13" t="str">
        <f ca="1">IFERROR(INDEX(BH:BH,MATCH(ROW(BI178),BJ:BJ,0)),"")</f>
        <v>Master of Arts in Basic Education</v>
      </c>
    </row>
    <row r="180" spans="60:63" x14ac:dyDescent="0.25">
      <c r="BH180" s="13" t="s">
        <v>194</v>
      </c>
      <c r="BI180" s="13">
        <f t="shared" ca="1" si="2"/>
        <v>1</v>
      </c>
      <c r="BJ180" s="13">
        <f ca="1">IF(BI180=0,"",COUNTIF($BI$2:BI180,"&gt;0"))</f>
        <v>179</v>
      </c>
      <c r="BK180" s="13" t="str">
        <f ca="1">IFERROR(INDEX(BH:BH,MATCH(ROW(BI179),BJ:BJ,0)),"")</f>
        <v>Master of Arts in Communication</v>
      </c>
    </row>
    <row r="181" spans="60:63" x14ac:dyDescent="0.25">
      <c r="BH181" s="13" t="s">
        <v>195</v>
      </c>
      <c r="BI181" s="13">
        <f t="shared" ca="1" si="2"/>
        <v>1</v>
      </c>
      <c r="BJ181" s="13">
        <f ca="1">IF(BI181=0,"",COUNTIF($BI$2:BI181,"&gt;0"))</f>
        <v>180</v>
      </c>
      <c r="BK181" s="13" t="str">
        <f ca="1">IFERROR(INDEX(BH:BH,MATCH(ROW(BI180),BJ:BJ,0)),"")</f>
        <v>Master of Arts in Development Studies</v>
      </c>
    </row>
    <row r="182" spans="60:63" x14ac:dyDescent="0.25">
      <c r="BH182" s="13" t="s">
        <v>196</v>
      </c>
      <c r="BI182" s="13">
        <f t="shared" ca="1" si="2"/>
        <v>1</v>
      </c>
      <c r="BJ182" s="13">
        <f ca="1">IF(BI182=0,"",COUNTIF($BI$2:BI182,"&gt;0"))</f>
        <v>181</v>
      </c>
      <c r="BK182" s="13" t="str">
        <f ca="1">IFERROR(INDEX(BH:BH,MATCH(ROW(BI181),BJ:BJ,0)),"")</f>
        <v>Master of Arts in Economics</v>
      </c>
    </row>
    <row r="183" spans="60:63" x14ac:dyDescent="0.25">
      <c r="BH183" s="13" t="s">
        <v>197</v>
      </c>
      <c r="BI183" s="13">
        <f t="shared" ca="1" si="2"/>
        <v>1</v>
      </c>
      <c r="BJ183" s="13">
        <f ca="1">IF(BI183=0,"",COUNTIF($BI$2:BI183,"&gt;0"))</f>
        <v>182</v>
      </c>
      <c r="BK183" s="13" t="str">
        <f ca="1">IFERROR(INDEX(BH:BH,MATCH(ROW(BI182),BJ:BJ,0)),"")</f>
        <v>Master of Arts in Education</v>
      </c>
    </row>
    <row r="184" spans="60:63" x14ac:dyDescent="0.25">
      <c r="BH184" s="13" t="s">
        <v>198</v>
      </c>
      <c r="BI184" s="13">
        <f t="shared" ca="1" si="2"/>
        <v>1</v>
      </c>
      <c r="BJ184" s="13">
        <f ca="1">IF(BI184=0,"",COUNTIF($BI$2:BI184,"&gt;0"))</f>
        <v>183</v>
      </c>
      <c r="BK184" s="13" t="str">
        <f ca="1">IFERROR(INDEX(BH:BH,MATCH(ROW(BI183),BJ:BJ,0)),"")</f>
        <v>Master of Arts in Educational Management</v>
      </c>
    </row>
    <row r="185" spans="60:63" x14ac:dyDescent="0.25">
      <c r="BH185" s="13" t="s">
        <v>199</v>
      </c>
      <c r="BI185" s="13">
        <f t="shared" ca="1" si="2"/>
        <v>1</v>
      </c>
      <c r="BJ185" s="13">
        <f ca="1">IF(BI185=0,"",COUNTIF($BI$2:BI185,"&gt;0"))</f>
        <v>184</v>
      </c>
      <c r="BK185" s="13" t="str">
        <f ca="1">IFERROR(INDEX(BH:BH,MATCH(ROW(BI184),BJ:BJ,0)),"")</f>
        <v>Master of Arts in Elementary Education</v>
      </c>
    </row>
    <row r="186" spans="60:63" x14ac:dyDescent="0.25">
      <c r="BH186" s="13" t="s">
        <v>200</v>
      </c>
      <c r="BI186" s="13">
        <f t="shared" ca="1" si="2"/>
        <v>1</v>
      </c>
      <c r="BJ186" s="13">
        <f ca="1">IF(BI186=0,"",COUNTIF($BI$2:BI186,"&gt;0"))</f>
        <v>185</v>
      </c>
      <c r="BK186" s="13" t="str">
        <f ca="1">IFERROR(INDEX(BH:BH,MATCH(ROW(BI185),BJ:BJ,0)),"")</f>
        <v>Master of Arts in Engineering Education</v>
      </c>
    </row>
    <row r="187" spans="60:63" x14ac:dyDescent="0.25">
      <c r="BH187" s="13" t="s">
        <v>201</v>
      </c>
      <c r="BI187" s="13">
        <f t="shared" ca="1" si="2"/>
        <v>1</v>
      </c>
      <c r="BJ187" s="13">
        <f ca="1">IF(BI187=0,"",COUNTIF($BI$2:BI187,"&gt;0"))</f>
        <v>186</v>
      </c>
      <c r="BK187" s="13" t="str">
        <f ca="1">IFERROR(INDEX(BH:BH,MATCH(ROW(BI186),BJ:BJ,0)),"")</f>
        <v>Master of Arts in Guidance and Counseling</v>
      </c>
    </row>
    <row r="188" spans="60:63" x14ac:dyDescent="0.25">
      <c r="BH188" s="13" t="s">
        <v>202</v>
      </c>
      <c r="BI188" s="13">
        <f t="shared" ca="1" si="2"/>
        <v>1</v>
      </c>
      <c r="BJ188" s="13">
        <f ca="1">IF(BI188=0,"",COUNTIF($BI$2:BI188,"&gt;0"))</f>
        <v>187</v>
      </c>
      <c r="BK188" s="13" t="str">
        <f ca="1">IFERROR(INDEX(BH:BH,MATCH(ROW(BI187),BJ:BJ,0)),"")</f>
        <v>Master of Arts in Guidance Counseling</v>
      </c>
    </row>
    <row r="189" spans="60:63" x14ac:dyDescent="0.25">
      <c r="BH189" s="13" t="s">
        <v>203</v>
      </c>
      <c r="BI189" s="13">
        <f t="shared" ca="1" si="2"/>
        <v>1</v>
      </c>
      <c r="BJ189" s="13">
        <f ca="1">IF(BI189=0,"",COUNTIF($BI$2:BI189,"&gt;0"))</f>
        <v>188</v>
      </c>
      <c r="BK189" s="13" t="str">
        <f ca="1">IFERROR(INDEX(BH:BH,MATCH(ROW(BI188),BJ:BJ,0)),"")</f>
        <v>Master of Arts in Home Economics</v>
      </c>
    </row>
    <row r="190" spans="60:63" x14ac:dyDescent="0.25">
      <c r="BH190" s="13" t="s">
        <v>204</v>
      </c>
      <c r="BI190" s="13">
        <f t="shared" ca="1" si="2"/>
        <v>1</v>
      </c>
      <c r="BJ190" s="13">
        <f ca="1">IF(BI190=0,"",COUNTIF($BI$2:BI190,"&gt;0"))</f>
        <v>189</v>
      </c>
      <c r="BK190" s="13" t="str">
        <f ca="1">IFERROR(INDEX(BH:BH,MATCH(ROW(BI189),BJ:BJ,0)),"")</f>
        <v>Master of Arts in Hospital Administration</v>
      </c>
    </row>
    <row r="191" spans="60:63" x14ac:dyDescent="0.25">
      <c r="BH191" s="13" t="s">
        <v>205</v>
      </c>
      <c r="BI191" s="13">
        <f t="shared" ca="1" si="2"/>
        <v>1</v>
      </c>
      <c r="BJ191" s="13">
        <f ca="1">IF(BI191=0,"",COUNTIF($BI$2:BI191,"&gt;0"))</f>
        <v>190</v>
      </c>
      <c r="BK191" s="13" t="str">
        <f ca="1">IFERROR(INDEX(BH:BH,MATCH(ROW(BI190),BJ:BJ,0)),"")</f>
        <v>Master of Arts in Industrial Counseling</v>
      </c>
    </row>
    <row r="192" spans="60:63" x14ac:dyDescent="0.25">
      <c r="BH192" s="13" t="s">
        <v>206</v>
      </c>
      <c r="BI192" s="13">
        <f t="shared" ca="1" si="2"/>
        <v>1</v>
      </c>
      <c r="BJ192" s="13">
        <f ca="1">IF(BI192=0,"",COUNTIF($BI$2:BI192,"&gt;0"))</f>
        <v>191</v>
      </c>
      <c r="BK192" s="13" t="str">
        <f ca="1">IFERROR(INDEX(BH:BH,MATCH(ROW(BI191),BJ:BJ,0)),"")</f>
        <v>Master of Arts in Literature</v>
      </c>
    </row>
    <row r="193" spans="60:63" x14ac:dyDescent="0.25">
      <c r="BH193" s="13" t="s">
        <v>207</v>
      </c>
      <c r="BI193" s="13">
        <f t="shared" ref="BI193:BI256" ca="1" si="3">IFERROR(SEARCH(INDIRECT(CELL("address")),BH193),0)</f>
        <v>1</v>
      </c>
      <c r="BJ193" s="13">
        <f ca="1">IF(BI193=0,"",COUNTIF($BI$2:BI193,"&gt;0"))</f>
        <v>192</v>
      </c>
      <c r="BK193" s="13" t="str">
        <f ca="1">IFERROR(INDEX(BH:BH,MATCH(ROW(BI192),BJ:BJ,0)),"")</f>
        <v>Master of Arts in Nursing</v>
      </c>
    </row>
    <row r="194" spans="60:63" x14ac:dyDescent="0.25">
      <c r="BH194" s="13" t="s">
        <v>208</v>
      </c>
      <c r="BI194" s="13">
        <f t="shared" ca="1" si="3"/>
        <v>1</v>
      </c>
      <c r="BJ194" s="13">
        <f ca="1">IF(BI194=0,"",COUNTIF($BI$2:BI194,"&gt;0"))</f>
        <v>193</v>
      </c>
      <c r="BK194" s="13" t="str">
        <f ca="1">IFERROR(INDEX(BH:BH,MATCH(ROW(BI193),BJ:BJ,0)),"")</f>
        <v>Master of Arts in Pastoral Ministry</v>
      </c>
    </row>
    <row r="195" spans="60:63" x14ac:dyDescent="0.25">
      <c r="BH195" s="13" t="s">
        <v>209</v>
      </c>
      <c r="BI195" s="13">
        <f t="shared" ca="1" si="3"/>
        <v>1</v>
      </c>
      <c r="BJ195" s="13">
        <f ca="1">IF(BI195=0,"",COUNTIF($BI$2:BI195,"&gt;0"))</f>
        <v>194</v>
      </c>
      <c r="BK195" s="13" t="str">
        <f ca="1">IFERROR(INDEX(BH:BH,MATCH(ROW(BI194),BJ:BJ,0)),"")</f>
        <v>Master of Arts in Religious Education</v>
      </c>
    </row>
    <row r="196" spans="60:63" x14ac:dyDescent="0.25">
      <c r="BH196" s="13" t="s">
        <v>210</v>
      </c>
      <c r="BI196" s="13">
        <f t="shared" ca="1" si="3"/>
        <v>1</v>
      </c>
      <c r="BJ196" s="13">
        <f ca="1">IF(BI196=0,"",COUNTIF($BI$2:BI196,"&gt;0"))</f>
        <v>195</v>
      </c>
      <c r="BK196" s="13" t="str">
        <f ca="1">IFERROR(INDEX(BH:BH,MATCH(ROW(BI195),BJ:BJ,0)),"")</f>
        <v>Master of Arts in Science Teaching</v>
      </c>
    </row>
    <row r="197" spans="60:63" x14ac:dyDescent="0.25">
      <c r="BH197" s="13" t="s">
        <v>211</v>
      </c>
      <c r="BI197" s="13">
        <f t="shared" ca="1" si="3"/>
        <v>1</v>
      </c>
      <c r="BJ197" s="13">
        <f ca="1">IF(BI197=0,"",COUNTIF($BI$2:BI197,"&gt;0"))</f>
        <v>196</v>
      </c>
      <c r="BK197" s="13" t="str">
        <f ca="1">IFERROR(INDEX(BH:BH,MATCH(ROW(BI196),BJ:BJ,0)),"")</f>
        <v>Master of Arts in Systematic Theology</v>
      </c>
    </row>
    <row r="198" spans="60:63" x14ac:dyDescent="0.25">
      <c r="BH198" s="13" t="s">
        <v>212</v>
      </c>
      <c r="BI198" s="13">
        <f t="shared" ca="1" si="3"/>
        <v>1</v>
      </c>
      <c r="BJ198" s="13">
        <f ca="1">IF(BI198=0,"",COUNTIF($BI$2:BI198,"&gt;0"))</f>
        <v>197</v>
      </c>
      <c r="BK198" s="13" t="str">
        <f ca="1">IFERROR(INDEX(BH:BH,MATCH(ROW(BI197),BJ:BJ,0)),"")</f>
        <v>Master of Arts in Teaching Chemistry</v>
      </c>
    </row>
    <row r="199" spans="60:63" x14ac:dyDescent="0.25">
      <c r="BH199" s="13" t="s">
        <v>213</v>
      </c>
      <c r="BI199" s="13">
        <f t="shared" ca="1" si="3"/>
        <v>1</v>
      </c>
      <c r="BJ199" s="13">
        <f ca="1">IF(BI199=0,"",COUNTIF($BI$2:BI199,"&gt;0"))</f>
        <v>198</v>
      </c>
      <c r="BK199" s="13" t="str">
        <f ca="1">IFERROR(INDEX(BH:BH,MATCH(ROW(BI198),BJ:BJ,0)),"")</f>
        <v>Master of Arts in Teaching College Chemistry</v>
      </c>
    </row>
    <row r="200" spans="60:63" x14ac:dyDescent="0.25">
      <c r="BH200" s="13" t="s">
        <v>214</v>
      </c>
      <c r="BI200" s="13">
        <f t="shared" ca="1" si="3"/>
        <v>1</v>
      </c>
      <c r="BJ200" s="13">
        <f ca="1">IF(BI200=0,"",COUNTIF($BI$2:BI200,"&gt;0"))</f>
        <v>199</v>
      </c>
      <c r="BK200" s="13" t="str">
        <f ca="1">IFERROR(INDEX(BH:BH,MATCH(ROW(BI199),BJ:BJ,0)),"")</f>
        <v>Master of Arts in Teaching College Physics</v>
      </c>
    </row>
    <row r="201" spans="60:63" x14ac:dyDescent="0.25">
      <c r="BH201" s="13" t="s">
        <v>215</v>
      </c>
      <c r="BI201" s="13">
        <f t="shared" ca="1" si="3"/>
        <v>1</v>
      </c>
      <c r="BJ201" s="13">
        <f ca="1">IF(BI201=0,"",COUNTIF($BI$2:BI201,"&gt;0"))</f>
        <v>200</v>
      </c>
      <c r="BK201" s="13" t="str">
        <f ca="1">IFERROR(INDEX(BH:BH,MATCH(ROW(BI200),BJ:BJ,0)),"")</f>
        <v>Master of Arts in Teaching English</v>
      </c>
    </row>
    <row r="202" spans="60:63" x14ac:dyDescent="0.25">
      <c r="BH202" s="13" t="s">
        <v>216</v>
      </c>
      <c r="BI202" s="13">
        <f t="shared" ca="1" si="3"/>
        <v>1</v>
      </c>
      <c r="BJ202" s="13">
        <f ca="1">IF(BI202=0,"",COUNTIF($BI$2:BI202,"&gt;0"))</f>
        <v>201</v>
      </c>
      <c r="BK202" s="13" t="str">
        <f ca="1">IFERROR(INDEX(BH:BH,MATCH(ROW(BI201),BJ:BJ,0)),"")</f>
        <v>Master of Arts in Teaching English Language and Literature</v>
      </c>
    </row>
    <row r="203" spans="60:63" x14ac:dyDescent="0.25">
      <c r="BH203" s="13" t="s">
        <v>217</v>
      </c>
      <c r="BI203" s="13">
        <f t="shared" ca="1" si="3"/>
        <v>1</v>
      </c>
      <c r="BJ203" s="13">
        <f ca="1">IF(BI203=0,"",COUNTIF($BI$2:BI203,"&gt;0"))</f>
        <v>202</v>
      </c>
      <c r="BK203" s="13" t="str">
        <f ca="1">IFERROR(INDEX(BH:BH,MATCH(ROW(BI202),BJ:BJ,0)),"")</f>
        <v>Master of Arts in Teaching Filipino</v>
      </c>
    </row>
    <row r="204" spans="60:63" x14ac:dyDescent="0.25">
      <c r="BH204" s="13" t="s">
        <v>218</v>
      </c>
      <c r="BI204" s="13">
        <f t="shared" ca="1" si="3"/>
        <v>1</v>
      </c>
      <c r="BJ204" s="13">
        <f ca="1">IF(BI204=0,"",COUNTIF($BI$2:BI204,"&gt;0"))</f>
        <v>203</v>
      </c>
      <c r="BK204" s="13" t="str">
        <f ca="1">IFERROR(INDEX(BH:BH,MATCH(ROW(BI203),BJ:BJ,0)),"")</f>
        <v>Master of Arts in Teaching General Science</v>
      </c>
    </row>
    <row r="205" spans="60:63" x14ac:dyDescent="0.25">
      <c r="BH205" s="13" t="s">
        <v>219</v>
      </c>
      <c r="BI205" s="13">
        <f t="shared" ca="1" si="3"/>
        <v>1</v>
      </c>
      <c r="BJ205" s="13">
        <f ca="1">IF(BI205=0,"",COUNTIF($BI$2:BI205,"&gt;0"))</f>
        <v>204</v>
      </c>
      <c r="BK205" s="13" t="str">
        <f ca="1">IFERROR(INDEX(BH:BH,MATCH(ROW(BI204),BJ:BJ,0)),"")</f>
        <v>Master of Arts in Teaching Mathematics</v>
      </c>
    </row>
    <row r="206" spans="60:63" x14ac:dyDescent="0.25">
      <c r="BH206" s="13" t="s">
        <v>220</v>
      </c>
      <c r="BI206" s="13">
        <f t="shared" ca="1" si="3"/>
        <v>1</v>
      </c>
      <c r="BJ206" s="13">
        <f ca="1">IF(BI206=0,"",COUNTIF($BI$2:BI206,"&gt;0"))</f>
        <v>205</v>
      </c>
      <c r="BK206" s="13" t="str">
        <f ca="1">IFERROR(INDEX(BH:BH,MATCH(ROW(BI205),BJ:BJ,0)),"")</f>
        <v>Master of Arts in Teaching Physics</v>
      </c>
    </row>
    <row r="207" spans="60:63" x14ac:dyDescent="0.25">
      <c r="BH207" s="13" t="s">
        <v>221</v>
      </c>
      <c r="BI207" s="13">
        <f t="shared" ca="1" si="3"/>
        <v>1</v>
      </c>
      <c r="BJ207" s="13">
        <f ca="1">IF(BI207=0,"",COUNTIF($BI$2:BI207,"&gt;0"))</f>
        <v>206</v>
      </c>
      <c r="BK207" s="13" t="str">
        <f ca="1">IFERROR(INDEX(BH:BH,MATCH(ROW(BI206),BJ:BJ,0)),"")</f>
        <v>Master of Arts in Theology</v>
      </c>
    </row>
    <row r="208" spans="60:63" x14ac:dyDescent="0.25">
      <c r="BH208" s="13" t="s">
        <v>222</v>
      </c>
      <c r="BI208" s="13">
        <f t="shared" ca="1" si="3"/>
        <v>1</v>
      </c>
      <c r="BJ208" s="13">
        <f ca="1">IF(BI208=0,"",COUNTIF($BI$2:BI208,"&gt;0"))</f>
        <v>207</v>
      </c>
      <c r="BK208" s="13" t="str">
        <f ca="1">IFERROR(INDEX(BH:BH,MATCH(ROW(BI207),BJ:BJ,0)),"")</f>
        <v>Master of Arts in Tropical Risk Management</v>
      </c>
    </row>
    <row r="209" spans="60:63" x14ac:dyDescent="0.25">
      <c r="BH209" s="13" t="s">
        <v>223</v>
      </c>
      <c r="BI209" s="13">
        <f t="shared" ca="1" si="3"/>
        <v>1</v>
      </c>
      <c r="BJ209" s="13">
        <f ca="1">IF(BI209=0,"",COUNTIF($BI$2:BI209,"&gt;0"))</f>
        <v>208</v>
      </c>
      <c r="BK209" s="13" t="str">
        <f ca="1">IFERROR(INDEX(BH:BH,MATCH(ROW(BI208),BJ:BJ,0)),"")</f>
        <v>Master of Arts in Values Education</v>
      </c>
    </row>
    <row r="210" spans="60:63" x14ac:dyDescent="0.25">
      <c r="BH210" s="13" t="s">
        <v>224</v>
      </c>
      <c r="BI210" s="13">
        <f t="shared" ca="1" si="3"/>
        <v>1</v>
      </c>
      <c r="BJ210" s="13">
        <f ca="1">IF(BI210=0,"",COUNTIF($BI$2:BI210,"&gt;0"))</f>
        <v>209</v>
      </c>
      <c r="BK210" s="13" t="str">
        <f ca="1">IFERROR(INDEX(BH:BH,MATCH(ROW(BI209),BJ:BJ,0)),"")</f>
        <v>Master of Divinity</v>
      </c>
    </row>
    <row r="211" spans="60:63" x14ac:dyDescent="0.25">
      <c r="BH211" s="13" t="s">
        <v>225</v>
      </c>
      <c r="BI211" s="13">
        <f t="shared" ca="1" si="3"/>
        <v>1</v>
      </c>
      <c r="BJ211" s="13">
        <f ca="1">IF(BI211=0,"",COUNTIF($BI$2:BI211,"&gt;0"))</f>
        <v>210</v>
      </c>
      <c r="BK211" s="13" t="str">
        <f ca="1">IFERROR(INDEX(BH:BH,MATCH(ROW(BI210),BJ:BJ,0)),"")</f>
        <v>Master of Education</v>
      </c>
    </row>
    <row r="212" spans="60:63" x14ac:dyDescent="0.25">
      <c r="BH212" s="13" t="s">
        <v>226</v>
      </c>
      <c r="BI212" s="13">
        <f t="shared" ca="1" si="3"/>
        <v>1</v>
      </c>
      <c r="BJ212" s="13">
        <f ca="1">IF(BI212=0,"",COUNTIF($BI$2:BI212,"&gt;0"))</f>
        <v>211</v>
      </c>
      <c r="BK212" s="13" t="str">
        <f ca="1">IFERROR(INDEX(BH:BH,MATCH(ROW(BI211),BJ:BJ,0)),"")</f>
        <v>Master of Education in Exceptional Children</v>
      </c>
    </row>
    <row r="213" spans="60:63" x14ac:dyDescent="0.25">
      <c r="BH213" s="13" t="s">
        <v>227</v>
      </c>
      <c r="BI213" s="13">
        <f t="shared" ca="1" si="3"/>
        <v>1</v>
      </c>
      <c r="BJ213" s="13">
        <f ca="1">IF(BI213=0,"",COUNTIF($BI$2:BI213,"&gt;0"))</f>
        <v>212</v>
      </c>
      <c r="BK213" s="13" t="str">
        <f ca="1">IFERROR(INDEX(BH:BH,MATCH(ROW(BI212),BJ:BJ,0)),"")</f>
        <v>Master of Education in Language Teaching</v>
      </c>
    </row>
    <row r="214" spans="60:63" x14ac:dyDescent="0.25">
      <c r="BH214" s="13" t="s">
        <v>228</v>
      </c>
      <c r="BI214" s="13">
        <f t="shared" ca="1" si="3"/>
        <v>1</v>
      </c>
      <c r="BJ214" s="13">
        <f ca="1">IF(BI214=0,"",COUNTIF($BI$2:BI214,"&gt;0"))</f>
        <v>213</v>
      </c>
      <c r="BK214" s="13" t="str">
        <f ca="1">IFERROR(INDEX(BH:BH,MATCH(ROW(BI213),BJ:BJ,0)),"")</f>
        <v>Master of Education in Special Education</v>
      </c>
    </row>
    <row r="215" spans="60:63" x14ac:dyDescent="0.25">
      <c r="BH215" s="13" t="s">
        <v>229</v>
      </c>
      <c r="BI215" s="13">
        <f t="shared" ca="1" si="3"/>
        <v>1</v>
      </c>
      <c r="BJ215" s="13">
        <f ca="1">IF(BI215=0,"",COUNTIF($BI$2:BI215,"&gt;0"))</f>
        <v>214</v>
      </c>
      <c r="BK215" s="13" t="str">
        <f ca="1">IFERROR(INDEX(BH:BH,MATCH(ROW(BI214),BJ:BJ,0)),"")</f>
        <v>Master of English in Applied Linguistics</v>
      </c>
    </row>
    <row r="216" spans="60:63" x14ac:dyDescent="0.25">
      <c r="BH216" s="13" t="s">
        <v>230</v>
      </c>
      <c r="BI216" s="13">
        <f t="shared" ca="1" si="3"/>
        <v>1</v>
      </c>
      <c r="BJ216" s="13">
        <f ca="1">IF(BI216=0,"",COUNTIF($BI$2:BI216,"&gt;0"))</f>
        <v>215</v>
      </c>
      <c r="BK216" s="13" t="str">
        <f ca="1">IFERROR(INDEX(BH:BH,MATCH(ROW(BI215),BJ:BJ,0)),"")</f>
        <v>Master of Extension Education</v>
      </c>
    </row>
    <row r="217" spans="60:63" x14ac:dyDescent="0.25">
      <c r="BH217" s="13" t="s">
        <v>231</v>
      </c>
      <c r="BI217" s="13">
        <f t="shared" ca="1" si="3"/>
        <v>1</v>
      </c>
      <c r="BJ217" s="13">
        <f ca="1">IF(BI217=0,"",COUNTIF($BI$2:BI217,"&gt;0"))</f>
        <v>216</v>
      </c>
      <c r="BK217" s="13" t="str">
        <f ca="1">IFERROR(INDEX(BH:BH,MATCH(ROW(BI216),BJ:BJ,0)),"")</f>
        <v>Master of Industrial Technology</v>
      </c>
    </row>
    <row r="218" spans="60:63" x14ac:dyDescent="0.25">
      <c r="BH218" s="13" t="s">
        <v>232</v>
      </c>
      <c r="BI218" s="13">
        <f t="shared" ca="1" si="3"/>
        <v>1</v>
      </c>
      <c r="BJ218" s="13">
        <f ca="1">IF(BI218=0,"",COUNTIF($BI$2:BI218,"&gt;0"))</f>
        <v>217</v>
      </c>
      <c r="BK218" s="13" t="str">
        <f ca="1">IFERROR(INDEX(BH:BH,MATCH(ROW(BI217),BJ:BJ,0)),"")</f>
        <v>Master of Science in Accountancy</v>
      </c>
    </row>
    <row r="219" spans="60:63" x14ac:dyDescent="0.25">
      <c r="BH219" s="13" t="s">
        <v>233</v>
      </c>
      <c r="BI219" s="13">
        <f t="shared" ca="1" si="3"/>
        <v>1</v>
      </c>
      <c r="BJ219" s="13">
        <f ca="1">IF(BI219=0,"",COUNTIF($BI$2:BI219,"&gt;0"))</f>
        <v>218</v>
      </c>
      <c r="BK219" s="13" t="str">
        <f ca="1">IFERROR(INDEX(BH:BH,MATCH(ROW(BI218),BJ:BJ,0)),"")</f>
        <v>Master of Science in Agricultural Economics</v>
      </c>
    </row>
    <row r="220" spans="60:63" x14ac:dyDescent="0.25">
      <c r="BH220" s="13" t="s">
        <v>234</v>
      </c>
      <c r="BI220" s="13">
        <f t="shared" ca="1" si="3"/>
        <v>1</v>
      </c>
      <c r="BJ220" s="13">
        <f ca="1">IF(BI220=0,"",COUNTIF($BI$2:BI220,"&gt;0"))</f>
        <v>219</v>
      </c>
      <c r="BK220" s="13" t="str">
        <f ca="1">IFERROR(INDEX(BH:BH,MATCH(ROW(BI219),BJ:BJ,0)),"")</f>
        <v>Master of Science in Agriculture</v>
      </c>
    </row>
    <row r="221" spans="60:63" x14ac:dyDescent="0.25">
      <c r="BH221" s="13" t="s">
        <v>235</v>
      </c>
      <c r="BI221" s="13">
        <f t="shared" ca="1" si="3"/>
        <v>1</v>
      </c>
      <c r="BJ221" s="13">
        <f ca="1">IF(BI221=0,"",COUNTIF($BI$2:BI221,"&gt;0"))</f>
        <v>220</v>
      </c>
      <c r="BK221" s="13" t="str">
        <f ca="1">IFERROR(INDEX(BH:BH,MATCH(ROW(BI220),BJ:BJ,0)),"")</f>
        <v>Master of Science in Anthropology</v>
      </c>
    </row>
    <row r="222" spans="60:63" x14ac:dyDescent="0.25">
      <c r="BH222" s="13" t="s">
        <v>236</v>
      </c>
      <c r="BI222" s="13">
        <f t="shared" ca="1" si="3"/>
        <v>1</v>
      </c>
      <c r="BJ222" s="13">
        <f ca="1">IF(BI222=0,"",COUNTIF($BI$2:BI222,"&gt;0"))</f>
        <v>221</v>
      </c>
      <c r="BK222" s="13" t="str">
        <f ca="1">IFERROR(INDEX(BH:BH,MATCH(ROW(BI221),BJ:BJ,0)),"")</f>
        <v>Master of Science in Applied Mathematics</v>
      </c>
    </row>
    <row r="223" spans="60:63" x14ac:dyDescent="0.25">
      <c r="BH223" s="13" t="s">
        <v>237</v>
      </c>
      <c r="BI223" s="13">
        <f t="shared" ca="1" si="3"/>
        <v>1</v>
      </c>
      <c r="BJ223" s="13">
        <f ca="1">IF(BI223=0,"",COUNTIF($BI$2:BI223,"&gt;0"))</f>
        <v>222</v>
      </c>
      <c r="BK223" s="13" t="str">
        <f ca="1">IFERROR(INDEX(BH:BH,MATCH(ROW(BI222),BJ:BJ,0)),"")</f>
        <v>Master of Science in Aquaculture</v>
      </c>
    </row>
    <row r="224" spans="60:63" x14ac:dyDescent="0.25">
      <c r="BH224" s="13" t="s">
        <v>238</v>
      </c>
      <c r="BI224" s="13">
        <f t="shared" ca="1" si="3"/>
        <v>1</v>
      </c>
      <c r="BJ224" s="13">
        <f ca="1">IF(BI224=0,"",COUNTIF($BI$2:BI224,"&gt;0"))</f>
        <v>223</v>
      </c>
      <c r="BK224" s="13" t="str">
        <f ca="1">IFERROR(INDEX(BH:BH,MATCH(ROW(BI223),BJ:BJ,0)),"")</f>
        <v>Master of Science in Biology</v>
      </c>
    </row>
    <row r="225" spans="60:63" x14ac:dyDescent="0.25">
      <c r="BH225" s="13" t="s">
        <v>239</v>
      </c>
      <c r="BI225" s="13">
        <f t="shared" ca="1" si="3"/>
        <v>1</v>
      </c>
      <c r="BJ225" s="13">
        <f ca="1">IF(BI225=0,"",COUNTIF($BI$2:BI225,"&gt;0"))</f>
        <v>224</v>
      </c>
      <c r="BK225" s="13" t="str">
        <f ca="1">IFERROR(INDEX(BH:BH,MATCH(ROW(BI224),BJ:BJ,0)),"")</f>
        <v>Master of Science in Chemistry</v>
      </c>
    </row>
    <row r="226" spans="60:63" x14ac:dyDescent="0.25">
      <c r="BH226" s="13" t="s">
        <v>240</v>
      </c>
      <c r="BI226" s="13">
        <f t="shared" ca="1" si="3"/>
        <v>1</v>
      </c>
      <c r="BJ226" s="13">
        <f ca="1">IF(BI226=0,"",COUNTIF($BI$2:BI226,"&gt;0"))</f>
        <v>225</v>
      </c>
      <c r="BK226" s="13" t="str">
        <f ca="1">IFERROR(INDEX(BH:BH,MATCH(ROW(BI225),BJ:BJ,0)),"")</f>
        <v>Master of Science in Commerce</v>
      </c>
    </row>
    <row r="227" spans="60:63" x14ac:dyDescent="0.25">
      <c r="BH227" s="13" t="s">
        <v>241</v>
      </c>
      <c r="BI227" s="13">
        <f t="shared" ca="1" si="3"/>
        <v>1</v>
      </c>
      <c r="BJ227" s="13">
        <f ca="1">IF(BI227=0,"",COUNTIF($BI$2:BI227,"&gt;0"))</f>
        <v>226</v>
      </c>
      <c r="BK227" s="13" t="str">
        <f ca="1">IFERROR(INDEX(BH:BH,MATCH(ROW(BI226),BJ:BJ,0)),"")</f>
        <v>Master of Science in Criminal Justice</v>
      </c>
    </row>
    <row r="228" spans="60:63" x14ac:dyDescent="0.25">
      <c r="BH228" s="13" t="s">
        <v>242</v>
      </c>
      <c r="BI228" s="13">
        <f t="shared" ca="1" si="3"/>
        <v>1</v>
      </c>
      <c r="BJ228" s="13">
        <f ca="1">IF(BI228=0,"",COUNTIF($BI$2:BI228,"&gt;0"))</f>
        <v>227</v>
      </c>
      <c r="BK228" s="13" t="str">
        <f ca="1">IFERROR(INDEX(BH:BH,MATCH(ROW(BI227),BJ:BJ,0)),"")</f>
        <v>Master of Science in Criminology</v>
      </c>
    </row>
    <row r="229" spans="60:63" x14ac:dyDescent="0.25">
      <c r="BH229" s="13" t="s">
        <v>243</v>
      </c>
      <c r="BI229" s="13">
        <f t="shared" ca="1" si="3"/>
        <v>1</v>
      </c>
      <c r="BJ229" s="13">
        <f ca="1">IF(BI229=0,"",COUNTIF($BI$2:BI229,"&gt;0"))</f>
        <v>228</v>
      </c>
      <c r="BK229" s="13" t="str">
        <f ca="1">IFERROR(INDEX(BH:BH,MATCH(ROW(BI228),BJ:BJ,0)),"")</f>
        <v>Master of Science in Development Administration</v>
      </c>
    </row>
    <row r="230" spans="60:63" x14ac:dyDescent="0.25">
      <c r="BH230" s="13" t="s">
        <v>244</v>
      </c>
      <c r="BI230" s="13">
        <f t="shared" ca="1" si="3"/>
        <v>1</v>
      </c>
      <c r="BJ230" s="13">
        <f ca="1">IF(BI230=0,"",COUNTIF($BI$2:BI230,"&gt;0"))</f>
        <v>229</v>
      </c>
      <c r="BK230" s="13" t="str">
        <f ca="1">IFERROR(INDEX(BH:BH,MATCH(ROW(BI229),BJ:BJ,0)),"")</f>
        <v>Master of Science in Development Communication</v>
      </c>
    </row>
    <row r="231" spans="60:63" x14ac:dyDescent="0.25">
      <c r="BH231" s="13" t="s">
        <v>245</v>
      </c>
      <c r="BI231" s="13">
        <f t="shared" ca="1" si="3"/>
        <v>1</v>
      </c>
      <c r="BJ231" s="13">
        <f ca="1">IF(BI231=0,"",COUNTIF($BI$2:BI231,"&gt;0"))</f>
        <v>230</v>
      </c>
      <c r="BK231" s="13" t="str">
        <f ca="1">IFERROR(INDEX(BH:BH,MATCH(ROW(BI230),BJ:BJ,0)),"")</f>
        <v>Master of Science in Development Communication Management</v>
      </c>
    </row>
    <row r="232" spans="60:63" x14ac:dyDescent="0.25">
      <c r="BH232" s="13" t="s">
        <v>246</v>
      </c>
      <c r="BI232" s="13">
        <f t="shared" ca="1" si="3"/>
        <v>1</v>
      </c>
      <c r="BJ232" s="13">
        <f ca="1">IF(BI232=0,"",COUNTIF($BI$2:BI232,"&gt;0"))</f>
        <v>231</v>
      </c>
      <c r="BK232" s="13" t="str">
        <f ca="1">IFERROR(INDEX(BH:BH,MATCH(ROW(BI231),BJ:BJ,0)),"")</f>
        <v>Master of Science in Econometrics</v>
      </c>
    </row>
    <row r="233" spans="60:63" x14ac:dyDescent="0.25">
      <c r="BH233" s="13" t="s">
        <v>247</v>
      </c>
      <c r="BI233" s="13">
        <f t="shared" ca="1" si="3"/>
        <v>1</v>
      </c>
      <c r="BJ233" s="13">
        <f ca="1">IF(BI233=0,"",COUNTIF($BI$2:BI233,"&gt;0"))</f>
        <v>232</v>
      </c>
      <c r="BK233" s="13" t="str">
        <f ca="1">IFERROR(INDEX(BH:BH,MATCH(ROW(BI232),BJ:BJ,0)),"")</f>
        <v>Master of Science in Economics</v>
      </c>
    </row>
    <row r="234" spans="60:63" x14ac:dyDescent="0.25">
      <c r="BH234" s="13" t="s">
        <v>248</v>
      </c>
      <c r="BI234" s="13">
        <f t="shared" ca="1" si="3"/>
        <v>1</v>
      </c>
      <c r="BJ234" s="13">
        <f ca="1">IF(BI234=0,"",COUNTIF($BI$2:BI234,"&gt;0"))</f>
        <v>233</v>
      </c>
      <c r="BK234" s="13" t="str">
        <f ca="1">IFERROR(INDEX(BH:BH,MATCH(ROW(BI233),BJ:BJ,0)),"")</f>
        <v>Master of Science in Engineering</v>
      </c>
    </row>
    <row r="235" spans="60:63" x14ac:dyDescent="0.25">
      <c r="BH235" s="13" t="s">
        <v>249</v>
      </c>
      <c r="BI235" s="13">
        <f t="shared" ca="1" si="3"/>
        <v>1</v>
      </c>
      <c r="BJ235" s="13">
        <f ca="1">IF(BI235=0,"",COUNTIF($BI$2:BI235,"&gt;0"))</f>
        <v>234</v>
      </c>
      <c r="BK235" s="13" t="str">
        <f ca="1">IFERROR(INDEX(BH:BH,MATCH(ROW(BI234),BJ:BJ,0)),"")</f>
        <v>Master of Science in Environmental and Resource Management</v>
      </c>
    </row>
    <row r="236" spans="60:63" x14ac:dyDescent="0.25">
      <c r="BH236" s="13" t="s">
        <v>250</v>
      </c>
      <c r="BI236" s="13">
        <f t="shared" ca="1" si="3"/>
        <v>1</v>
      </c>
      <c r="BJ236" s="13">
        <f ca="1">IF(BI236=0,"",COUNTIF($BI$2:BI236,"&gt;0"))</f>
        <v>235</v>
      </c>
      <c r="BK236" s="13" t="str">
        <f ca="1">IFERROR(INDEX(BH:BH,MATCH(ROW(BI235),BJ:BJ,0)),"")</f>
        <v>Master of Science in Environmental Resources &amp; Management</v>
      </c>
    </row>
    <row r="237" spans="60:63" x14ac:dyDescent="0.25">
      <c r="BH237" s="13" t="s">
        <v>251</v>
      </c>
      <c r="BI237" s="13">
        <f t="shared" ca="1" si="3"/>
        <v>1</v>
      </c>
      <c r="BJ237" s="13">
        <f ca="1">IF(BI237=0,"",COUNTIF($BI$2:BI237,"&gt;0"))</f>
        <v>236</v>
      </c>
      <c r="BK237" s="13" t="str">
        <f ca="1">IFERROR(INDEX(BH:BH,MATCH(ROW(BI236),BJ:BJ,0)),"")</f>
        <v>Master of Science in Fisheries</v>
      </c>
    </row>
    <row r="238" spans="60:63" x14ac:dyDescent="0.25">
      <c r="BH238" s="13" t="s">
        <v>252</v>
      </c>
      <c r="BI238" s="13">
        <f t="shared" ca="1" si="3"/>
        <v>1</v>
      </c>
      <c r="BJ238" s="13">
        <f ca="1">IF(BI238=0,"",COUNTIF($BI$2:BI238,"&gt;0"))</f>
        <v>237</v>
      </c>
      <c r="BK238" s="13" t="str">
        <f ca="1">IFERROR(INDEX(BH:BH,MATCH(ROW(BI237),BJ:BJ,0)),"")</f>
        <v>Master of Science in Food Science</v>
      </c>
    </row>
    <row r="239" spans="60:63" x14ac:dyDescent="0.25">
      <c r="BH239" s="13" t="s">
        <v>253</v>
      </c>
      <c r="BI239" s="13">
        <f t="shared" ca="1" si="3"/>
        <v>1</v>
      </c>
      <c r="BJ239" s="13">
        <f ca="1">IF(BI239=0,"",COUNTIF($BI$2:BI239,"&gt;0"))</f>
        <v>238</v>
      </c>
      <c r="BK239" s="13" t="str">
        <f ca="1">IFERROR(INDEX(BH:BH,MATCH(ROW(BI238),BJ:BJ,0)),"")</f>
        <v>Master of Science in Forestry</v>
      </c>
    </row>
    <row r="240" spans="60:63" x14ac:dyDescent="0.25">
      <c r="BH240" s="13" t="s">
        <v>254</v>
      </c>
      <c r="BI240" s="13">
        <f t="shared" ca="1" si="3"/>
        <v>1</v>
      </c>
      <c r="BJ240" s="13">
        <f ca="1">IF(BI240=0,"",COUNTIF($BI$2:BI240,"&gt;0"))</f>
        <v>239</v>
      </c>
      <c r="BK240" s="13" t="str">
        <f ca="1">IFERROR(INDEX(BH:BH,MATCH(ROW(BI239),BJ:BJ,0)),"")</f>
        <v>Master of Science in Guidance and Counseling</v>
      </c>
    </row>
    <row r="241" spans="60:63" x14ac:dyDescent="0.25">
      <c r="BH241" s="13" t="s">
        <v>255</v>
      </c>
      <c r="BI241" s="13">
        <f t="shared" ca="1" si="3"/>
        <v>1</v>
      </c>
      <c r="BJ241" s="13">
        <f ca="1">IF(BI241=0,"",COUNTIF($BI$2:BI241,"&gt;0"))</f>
        <v>240</v>
      </c>
      <c r="BK241" s="13" t="str">
        <f ca="1">IFERROR(INDEX(BH:BH,MATCH(ROW(BI240),BJ:BJ,0)),"")</f>
        <v>Master of Science in Information Science</v>
      </c>
    </row>
    <row r="242" spans="60:63" x14ac:dyDescent="0.25">
      <c r="BH242" s="13" t="s">
        <v>256</v>
      </c>
      <c r="BI242" s="13">
        <f t="shared" ca="1" si="3"/>
        <v>1</v>
      </c>
      <c r="BJ242" s="13">
        <f ca="1">IF(BI242=0,"",COUNTIF($BI$2:BI242,"&gt;0"))</f>
        <v>241</v>
      </c>
      <c r="BK242" s="13" t="str">
        <f ca="1">IFERROR(INDEX(BH:BH,MATCH(ROW(BI241),BJ:BJ,0)),"")</f>
        <v>Master of Science in Information Technology</v>
      </c>
    </row>
    <row r="243" spans="60:63" x14ac:dyDescent="0.25">
      <c r="BH243" s="13" t="s">
        <v>257</v>
      </c>
      <c r="BI243" s="13">
        <f t="shared" ca="1" si="3"/>
        <v>1</v>
      </c>
      <c r="BJ243" s="13">
        <f ca="1">IF(BI243=0,"",COUNTIF($BI$2:BI243,"&gt;0"))</f>
        <v>242</v>
      </c>
      <c r="BK243" s="13" t="str">
        <f ca="1">IFERROR(INDEX(BH:BH,MATCH(ROW(BI242),BJ:BJ,0)),"")</f>
        <v>Master of Science in Library Information Science</v>
      </c>
    </row>
    <row r="244" spans="60:63" x14ac:dyDescent="0.25">
      <c r="BH244" s="13" t="s">
        <v>258</v>
      </c>
      <c r="BI244" s="13">
        <f t="shared" ca="1" si="3"/>
        <v>1</v>
      </c>
      <c r="BJ244" s="13">
        <f ca="1">IF(BI244=0,"",COUNTIF($BI$2:BI244,"&gt;0"))</f>
        <v>243</v>
      </c>
      <c r="BK244" s="13" t="str">
        <f ca="1">IFERROR(INDEX(BH:BH,MATCH(ROW(BI243),BJ:BJ,0)),"")</f>
        <v>Master of Science in Local and Regional Governance</v>
      </c>
    </row>
    <row r="245" spans="60:63" x14ac:dyDescent="0.25">
      <c r="BH245" s="13" t="s">
        <v>259</v>
      </c>
      <c r="BI245" s="13">
        <f t="shared" ca="1" si="3"/>
        <v>1</v>
      </c>
      <c r="BJ245" s="13">
        <f ca="1">IF(BI245=0,"",COUNTIF($BI$2:BI245,"&gt;0"))</f>
        <v>244</v>
      </c>
      <c r="BK245" s="13" t="str">
        <f ca="1">IFERROR(INDEX(BH:BH,MATCH(ROW(BI244),BJ:BJ,0)),"")</f>
        <v>Master of Science in Marine Biodiversity</v>
      </c>
    </row>
    <row r="246" spans="60:63" x14ac:dyDescent="0.25">
      <c r="BH246" s="13" t="s">
        <v>260</v>
      </c>
      <c r="BI246" s="13">
        <f t="shared" ca="1" si="3"/>
        <v>1</v>
      </c>
      <c r="BJ246" s="13">
        <f ca="1">IF(BI246=0,"",COUNTIF($BI$2:BI246,"&gt;0"))</f>
        <v>245</v>
      </c>
      <c r="BK246" s="13" t="str">
        <f ca="1">IFERROR(INDEX(BH:BH,MATCH(ROW(BI245),BJ:BJ,0)),"")</f>
        <v>Master of Science in Marketing</v>
      </c>
    </row>
    <row r="247" spans="60:63" x14ac:dyDescent="0.25">
      <c r="BH247" s="13" t="s">
        <v>261</v>
      </c>
      <c r="BI247" s="13">
        <f t="shared" ca="1" si="3"/>
        <v>1</v>
      </c>
      <c r="BJ247" s="13">
        <f ca="1">IF(BI247=0,"",COUNTIF($BI$2:BI247,"&gt;0"))</f>
        <v>246</v>
      </c>
      <c r="BK247" s="13" t="str">
        <f ca="1">IFERROR(INDEX(BH:BH,MATCH(ROW(BI246),BJ:BJ,0)),"")</f>
        <v>Master of Science in Medical Technology</v>
      </c>
    </row>
    <row r="248" spans="60:63" x14ac:dyDescent="0.25">
      <c r="BH248" s="13" t="s">
        <v>262</v>
      </c>
      <c r="BI248" s="13">
        <f t="shared" ca="1" si="3"/>
        <v>1</v>
      </c>
      <c r="BJ248" s="13">
        <f ca="1">IF(BI248=0,"",COUNTIF($BI$2:BI248,"&gt;0"))</f>
        <v>247</v>
      </c>
      <c r="BK248" s="13" t="str">
        <f ca="1">IFERROR(INDEX(BH:BH,MATCH(ROW(BI247),BJ:BJ,0)),"")</f>
        <v>Master of Science in Pharmacy</v>
      </c>
    </row>
    <row r="249" spans="60:63" x14ac:dyDescent="0.25">
      <c r="BH249" s="13" t="s">
        <v>263</v>
      </c>
      <c r="BI249" s="13">
        <f t="shared" ca="1" si="3"/>
        <v>1</v>
      </c>
      <c r="BJ249" s="13">
        <f ca="1">IF(BI249=0,"",COUNTIF($BI$2:BI249,"&gt;0"))</f>
        <v>248</v>
      </c>
      <c r="BK249" s="13" t="str">
        <f ca="1">IFERROR(INDEX(BH:BH,MATCH(ROW(BI248),BJ:BJ,0)),"")</f>
        <v>Master of Science in Psychology</v>
      </c>
    </row>
    <row r="250" spans="60:63" x14ac:dyDescent="0.25">
      <c r="BH250" s="13" t="s">
        <v>264</v>
      </c>
      <c r="BI250" s="13">
        <f t="shared" ca="1" si="3"/>
        <v>1</v>
      </c>
      <c r="BJ250" s="13">
        <f ca="1">IF(BI250=0,"",COUNTIF($BI$2:BI250,"&gt;0"))</f>
        <v>249</v>
      </c>
      <c r="BK250" s="13" t="str">
        <f ca="1">IFERROR(INDEX(BH:BH,MATCH(ROW(BI249),BJ:BJ,0)),"")</f>
        <v>Master of Science in Pure and Applied Mathematics</v>
      </c>
    </row>
    <row r="251" spans="60:63" x14ac:dyDescent="0.25">
      <c r="BH251" s="13" t="s">
        <v>265</v>
      </c>
      <c r="BI251" s="13">
        <f t="shared" ca="1" si="3"/>
        <v>1</v>
      </c>
      <c r="BJ251" s="13">
        <f ca="1">IF(BI251=0,"",COUNTIF($BI$2:BI251,"&gt;0"))</f>
        <v>250</v>
      </c>
      <c r="BK251" s="13" t="str">
        <f ca="1">IFERROR(INDEX(BH:BH,MATCH(ROW(BI250),BJ:BJ,0)),"")</f>
        <v>Master of Science in Radiologic Technology</v>
      </c>
    </row>
    <row r="252" spans="60:63" x14ac:dyDescent="0.25">
      <c r="BH252" s="13" t="s">
        <v>266</v>
      </c>
      <c r="BI252" s="13">
        <f t="shared" ca="1" si="3"/>
        <v>1</v>
      </c>
      <c r="BJ252" s="13">
        <f ca="1">IF(BI252=0,"",COUNTIF($BI$2:BI252,"&gt;0"))</f>
        <v>251</v>
      </c>
      <c r="BK252" s="13" t="str">
        <f ca="1">IFERROR(INDEX(BH:BH,MATCH(ROW(BI251),BJ:BJ,0)),"")</f>
        <v>Master of Science in Social Work</v>
      </c>
    </row>
    <row r="253" spans="60:63" x14ac:dyDescent="0.25">
      <c r="BH253" s="13" t="s">
        <v>267</v>
      </c>
      <c r="BI253" s="13">
        <f t="shared" ca="1" si="3"/>
        <v>1</v>
      </c>
      <c r="BJ253" s="13">
        <f ca="1">IF(BI253=0,"",COUNTIF($BI$2:BI253,"&gt;0"))</f>
        <v>252</v>
      </c>
      <c r="BK253" s="13" t="str">
        <f ca="1">IFERROR(INDEX(BH:BH,MATCH(ROW(BI252),BJ:BJ,0)),"")</f>
        <v>Master of Science in Teaching</v>
      </c>
    </row>
    <row r="254" spans="60:63" x14ac:dyDescent="0.25">
      <c r="BH254" s="13" t="s">
        <v>268</v>
      </c>
      <c r="BI254" s="13">
        <f t="shared" ca="1" si="3"/>
        <v>1</v>
      </c>
      <c r="BJ254" s="13">
        <f ca="1">IF(BI254=0,"",COUNTIF($BI$2:BI254,"&gt;0"))</f>
        <v>253</v>
      </c>
      <c r="BK254" s="13" t="str">
        <f ca="1">IFERROR(INDEX(BH:BH,MATCH(ROW(BI253),BJ:BJ,0)),"")</f>
        <v>Master of Science in Teaching General Science</v>
      </c>
    </row>
    <row r="255" spans="60:63" x14ac:dyDescent="0.25">
      <c r="BH255" s="13" t="s">
        <v>269</v>
      </c>
      <c r="BI255" s="13">
        <f t="shared" ca="1" si="3"/>
        <v>1</v>
      </c>
      <c r="BJ255" s="13">
        <f ca="1">IF(BI255=0,"",COUNTIF($BI$2:BI255,"&gt;0"))</f>
        <v>254</v>
      </c>
      <c r="BK255" s="13" t="str">
        <f ca="1">IFERROR(INDEX(BH:BH,MATCH(ROW(BI254),BJ:BJ,0)),"")</f>
        <v>Master of Science on Medical Technology</v>
      </c>
    </row>
    <row r="256" spans="60:63" x14ac:dyDescent="0.25">
      <c r="BH256" s="13" t="s">
        <v>270</v>
      </c>
      <c r="BI256" s="13">
        <f t="shared" ca="1" si="3"/>
        <v>1</v>
      </c>
      <c r="BJ256" s="13">
        <f ca="1">IF(BI256=0,"",COUNTIF($BI$2:BI256,"&gt;0"))</f>
        <v>255</v>
      </c>
      <c r="BK256" s="13" t="str">
        <f ca="1">IFERROR(INDEX(BH:BH,MATCH(ROW(BI255),BJ:BJ,0)),"")</f>
        <v>Master of Technology Education</v>
      </c>
    </row>
    <row r="257" spans="60:63" x14ac:dyDescent="0.25">
      <c r="BH257" s="13" t="s">
        <v>271</v>
      </c>
      <c r="BI257" s="13">
        <f t="shared" ref="BI257:BI264" ca="1" si="4">IFERROR(SEARCH(INDIRECT(CELL("address")),BH257),0)</f>
        <v>1</v>
      </c>
      <c r="BJ257" s="13">
        <f ca="1">IF(BI257=0,"",COUNTIF($BI$2:BI257,"&gt;0"))</f>
        <v>256</v>
      </c>
      <c r="BK257" s="13" t="str">
        <f ca="1">IFERROR(INDEX(BH:BH,MATCH(ROW(BI256),BJ:BJ,0)),"")</f>
        <v>Master of Vocational Education</v>
      </c>
    </row>
    <row r="258" spans="60:63" x14ac:dyDescent="0.25">
      <c r="BH258" s="13" t="s">
        <v>272</v>
      </c>
      <c r="BI258" s="13">
        <f t="shared" ca="1" si="4"/>
        <v>1</v>
      </c>
      <c r="BJ258" s="13">
        <f ca="1">IF(BI258=0,"",COUNTIF($BI$2:BI258,"&gt;0"))</f>
        <v>257</v>
      </c>
      <c r="BK258" s="13" t="str">
        <f ca="1">IFERROR(INDEX(BH:BH,MATCH(ROW(BI257),BJ:BJ,0)),"")</f>
        <v>Masters in Community Health</v>
      </c>
    </row>
    <row r="259" spans="60:63" x14ac:dyDescent="0.25">
      <c r="BH259" s="13" t="s">
        <v>273</v>
      </c>
      <c r="BI259" s="13">
        <f t="shared" ca="1" si="4"/>
        <v>1</v>
      </c>
      <c r="BJ259" s="13">
        <f ca="1">IF(BI259=0,"",COUNTIF($BI$2:BI259,"&gt;0"))</f>
        <v>258</v>
      </c>
      <c r="BK259" s="13" t="str">
        <f ca="1">IFERROR(INDEX(BH:BH,MATCH(ROW(BI258),BJ:BJ,0)),"")</f>
        <v>Masters in Health Profession Education</v>
      </c>
    </row>
    <row r="260" spans="60:63" x14ac:dyDescent="0.25">
      <c r="BH260" s="13" t="s">
        <v>274</v>
      </c>
      <c r="BI260" s="13">
        <f t="shared" ca="1" si="4"/>
        <v>1</v>
      </c>
      <c r="BJ260" s="13">
        <f ca="1">IF(BI260=0,"",COUNTIF($BI$2:BI260,"&gt;0"))</f>
        <v>259</v>
      </c>
      <c r="BK260" s="13" t="str">
        <f ca="1">IFERROR(INDEX(BH:BH,MATCH(ROW(BI259),BJ:BJ,0)),"")</f>
        <v>Masters in Participatory Development</v>
      </c>
    </row>
    <row r="261" spans="60:63" x14ac:dyDescent="0.25">
      <c r="BH261" s="13" t="s">
        <v>275</v>
      </c>
      <c r="BI261" s="13">
        <f t="shared" ca="1" si="4"/>
        <v>1</v>
      </c>
      <c r="BJ261" s="13">
        <f ca="1">IF(BI261=0,"",COUNTIF($BI$2:BI261,"&gt;0"))</f>
        <v>260</v>
      </c>
      <c r="BK261" s="13" t="str">
        <f ca="1">IFERROR(INDEX(BH:BH,MATCH(ROW(BI260),BJ:BJ,0)),"")</f>
        <v>Special Program-Bachelor of Science in Disaster Resiliency and Management</v>
      </c>
    </row>
    <row r="262" spans="60:63" x14ac:dyDescent="0.25">
      <c r="BH262" s="13" t="s">
        <v>276</v>
      </c>
      <c r="BI262" s="13">
        <f t="shared" ca="1" si="4"/>
        <v>1</v>
      </c>
      <c r="BJ262" s="13">
        <f ca="1">IF(BI262=0,"",COUNTIF($BI$2:BI262,"&gt;0"))</f>
        <v>261</v>
      </c>
      <c r="BK262" s="13" t="str">
        <f ca="1">IFERROR(INDEX(BH:BH,MATCH(ROW(BI261),BJ:BJ,0)),"")</f>
        <v>Teacher Certificate Program</v>
      </c>
    </row>
    <row r="263" spans="60:63" x14ac:dyDescent="0.25">
      <c r="BH263" s="13" t="s">
        <v>277</v>
      </c>
      <c r="BI263" s="13">
        <f t="shared" ca="1" si="4"/>
        <v>1</v>
      </c>
      <c r="BJ263" s="13">
        <f ca="1">IF(BI263=0,"",COUNTIF($BI$2:BI263,"&gt;0"))</f>
        <v>262</v>
      </c>
      <c r="BK263" s="13" t="str">
        <f ca="1">IFERROR(INDEX(BH:BH,MATCH(ROW(BI262),BJ:BJ,0)),"")</f>
        <v>Two-Year Aircraft Maintenance Technology</v>
      </c>
    </row>
    <row r="264" spans="60:63" x14ac:dyDescent="0.25">
      <c r="BH264" s="13" t="s">
        <v>278</v>
      </c>
      <c r="BI264" s="13">
        <f t="shared" ca="1" si="4"/>
        <v>1</v>
      </c>
      <c r="BJ264" s="13">
        <f ca="1">IF(BI264=0,"",COUNTIF($BI$2:BI264,"&gt;0"))</f>
        <v>263</v>
      </c>
      <c r="BK264" s="13" t="str">
        <f ca="1">IFERROR(INDEX(BH:BH,MATCH(ROW(BI263),BJ:BJ,0)),"")</f>
        <v>Two-Year Aviation Electronics Technology</v>
      </c>
    </row>
  </sheetData>
  <dataConsolidate/>
  <mergeCells count="1">
    <mergeCell ref="A1:A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2022-08-01T06:38:10Z</dcterms:created>
  <dcterms:modified xsi:type="dcterms:W3CDTF">2022-08-01T06:48:40Z</dcterms:modified>
</cp:coreProperties>
</file>