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es_v2\public\excelformats\"/>
    </mc:Choice>
  </mc:AlternateContent>
  <workbookProtection lockStructure="1"/>
  <bookViews>
    <workbookView xWindow="0" yWindow="0" windowWidth="28800" windowHeight="14700" activeTab="1"/>
  </bookViews>
  <sheets>
    <sheet name="Front" sheetId="1" r:id="rId1"/>
    <sheet name="Back" sheetId="4" r:id="rId2"/>
    <sheet name="Sir Wedz Helper Table" sheetId="3" state="veryHidden" r:id="rId3"/>
  </sheets>
  <calcPr calcId="162913"/>
</workbook>
</file>

<file path=xl/calcChain.xml><?xml version="1.0" encoding="utf-8"?>
<calcChain xmlns="http://schemas.openxmlformats.org/spreadsheetml/2006/main">
  <c r="AB28" i="4" l="1"/>
  <c r="AA28" i="4"/>
  <c r="Z28" i="4"/>
  <c r="X28" i="4"/>
  <c r="J28" i="4"/>
  <c r="I28" i="4"/>
  <c r="H28" i="4"/>
  <c r="G28" i="4"/>
  <c r="AB49" i="1"/>
  <c r="AA49" i="1"/>
  <c r="Z49" i="1"/>
  <c r="X49" i="1"/>
  <c r="J49" i="1"/>
  <c r="I49" i="1"/>
  <c r="H49" i="1"/>
  <c r="G49" i="1"/>
  <c r="G32" i="1"/>
  <c r="H32" i="1"/>
  <c r="I32" i="1"/>
  <c r="J32" i="1"/>
  <c r="AC12" i="4"/>
  <c r="AD12" i="4" s="1"/>
  <c r="X12" i="4"/>
  <c r="AA12" i="4"/>
  <c r="AB12" i="4"/>
  <c r="K12" i="4"/>
  <c r="N12" i="4" s="1"/>
  <c r="G12" i="4"/>
  <c r="I12" i="4"/>
  <c r="J12" i="4"/>
  <c r="X32" i="1"/>
  <c r="AB32" i="1"/>
  <c r="AA32" i="1"/>
  <c r="Z32" i="1"/>
  <c r="H12" i="4"/>
  <c r="Z12" i="4"/>
  <c r="K28" i="4" l="1"/>
  <c r="N28" i="4" s="1"/>
  <c r="AC49" i="1"/>
  <c r="AD49" i="1" s="1"/>
  <c r="AC28" i="4"/>
  <c r="AD28" i="4" s="1"/>
  <c r="AC32" i="1"/>
  <c r="AD32" i="1" s="1"/>
  <c r="K32" i="1" l="1"/>
  <c r="N32" i="1" s="1"/>
  <c r="K49" i="1"/>
  <c r="N49" i="1" s="1"/>
</calcChain>
</file>

<file path=xl/sharedStrings.xml><?xml version="1.0" encoding="utf-8"?>
<sst xmlns="http://schemas.openxmlformats.org/spreadsheetml/2006/main" count="223" uniqueCount="67">
  <si>
    <t>Learning Areas</t>
  </si>
  <si>
    <t>Quarterly Rating</t>
  </si>
  <si>
    <t>Final Rating</t>
  </si>
  <si>
    <t>Remarks</t>
  </si>
  <si>
    <t>General Average</t>
  </si>
  <si>
    <t>LAST NAME:</t>
  </si>
  <si>
    <t>FIRST NAME:</t>
  </si>
  <si>
    <t>MIDDLE NAME:</t>
  </si>
  <si>
    <t>Date</t>
  </si>
  <si>
    <t>Kinder Progress Report</t>
  </si>
  <si>
    <t>ECCD Checklist</t>
  </si>
  <si>
    <t>AO</t>
  </si>
  <si>
    <t>SO</t>
  </si>
  <si>
    <t>RO</t>
  </si>
  <si>
    <t>NO</t>
  </si>
  <si>
    <t>PASSED</t>
  </si>
  <si>
    <t>FAILED</t>
  </si>
  <si>
    <t>PROMOTED</t>
  </si>
  <si>
    <t>RETAINED</t>
  </si>
  <si>
    <t>REMEDIAL</t>
  </si>
  <si>
    <t>School ID:</t>
  </si>
  <si>
    <t>LEARNER'S PERSONAL INFORMATION</t>
  </si>
  <si>
    <t xml:space="preserve">Sex: </t>
  </si>
  <si>
    <t>Credential Presented for Grade 1:</t>
  </si>
  <si>
    <t>Kindergarten Certificate of Completion</t>
  </si>
  <si>
    <t>Other Credential Presented</t>
  </si>
  <si>
    <t>ELIGIBILITY FOR ELEMENTARY SCHOOL ENROLMENT</t>
  </si>
  <si>
    <t>Name of School:</t>
  </si>
  <si>
    <t>Address of School:</t>
  </si>
  <si>
    <t xml:space="preserve">                   PEPT Passer     Rating: _________                      </t>
  </si>
  <si>
    <t>Others (Pls. Specify): _________________________</t>
  </si>
  <si>
    <t>Name and Address of Testing Center:____________________________________________________      Remark:____________________________________</t>
  </si>
  <si>
    <t>CERTIFICATION</t>
  </si>
  <si>
    <t>____________________________________</t>
  </si>
  <si>
    <t>Page 2 of ________</t>
  </si>
  <si>
    <t>May add Certification Box if needed</t>
  </si>
  <si>
    <t>SF10-ES</t>
  </si>
  <si>
    <t>SFRT Revised 2017</t>
  </si>
  <si>
    <t>School: ______________________________________</t>
  </si>
  <si>
    <t>District: ______________________ Division: ________________</t>
  </si>
  <si>
    <t xml:space="preserve">Name of Adviser/Teacher: ______________________ </t>
  </si>
  <si>
    <t xml:space="preserve">School Year: </t>
  </si>
  <si>
    <t xml:space="preserve">Region: </t>
  </si>
  <si>
    <t xml:space="preserve">School ID: </t>
  </si>
  <si>
    <t xml:space="preserve">Signature: </t>
  </si>
  <si>
    <t>SFRT 2017</t>
  </si>
  <si>
    <t>Remedial Classes</t>
  </si>
  <si>
    <t>Remedial Class Mark</t>
  </si>
  <si>
    <t>Recomputed Final Grade</t>
  </si>
  <si>
    <t>Conducted from:                             to</t>
  </si>
  <si>
    <t>Date Conducted:                             to</t>
  </si>
  <si>
    <t xml:space="preserve">Classified as Grade: ______  Section: __________ </t>
  </si>
  <si>
    <t>School Name: __________________________________ School ID ________________  Division: ___________ Last School Year Attended: _________________________</t>
  </si>
  <si>
    <t>I CERTIFY that this is a true record of ___________________________________ with LRN ___________________ and that he/she is  eligible for admission to Grade ________.</t>
  </si>
  <si>
    <t>Name of Principal/School Head over Printed Name</t>
  </si>
  <si>
    <t>(Affix School Seal here)</t>
  </si>
  <si>
    <t>Republic of the Philippines</t>
  </si>
  <si>
    <t>Department of Education</t>
  </si>
  <si>
    <t>NAME EXTN. (Jr,I,II)</t>
  </si>
  <si>
    <t>Birthdate (mm/dd/yyyy):</t>
  </si>
  <si>
    <t xml:space="preserve">     Date of Examination/Assessment (mm/dd/yyyy): ____________  </t>
  </si>
  <si>
    <t>For Transfer Out /Elementary School Completer Only</t>
  </si>
  <si>
    <r>
      <t xml:space="preserve">Learner Permanent Record for Elementary School (SF10-ES)
</t>
    </r>
    <r>
      <rPr>
        <i/>
        <sz val="10"/>
        <color theme="1"/>
        <rFont val="Arial"/>
        <family val="2"/>
      </rPr>
      <t>(Formerly Form 137)</t>
    </r>
  </si>
  <si>
    <t>LEARNING AREAS</t>
  </si>
  <si>
    <t>SCHOLASTIC RECORD</t>
  </si>
  <si>
    <t xml:space="preserve">Learner Reference Number (LRN): </t>
  </si>
  <si>
    <t xml:space="preserve">School: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</si>
</sst>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2" xfId="0" applyFont="1" applyBorder="1" applyProtection="1">
      <protection locked="0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right"/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left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protection locked="0"/>
    </xf>
    <xf numFmtId="0" fontId="2" fillId="0" borderId="0" xfId="0" applyFont="1" applyAlignment="1" applyProtection="1">
      <protection hidden="1"/>
    </xf>
    <xf numFmtId="0" fontId="2" fillId="0" borderId="0" xfId="0" applyFont="1" applyBorder="1" applyAlignment="1" applyProtection="1">
      <alignment horizontal="right" indent="1"/>
      <protection hidden="1"/>
    </xf>
    <xf numFmtId="0" fontId="2" fillId="0" borderId="0" xfId="0" applyFont="1" applyBorder="1" applyAlignment="1" applyProtection="1">
      <alignment horizontal="left" indent="10"/>
      <protection hidden="1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9" fillId="0" borderId="0" xfId="0" applyFont="1" applyFill="1" applyBorder="1" applyAlignment="1">
      <alignment horizontal="center"/>
    </xf>
    <xf numFmtId="0" fontId="3" fillId="0" borderId="18" xfId="0" applyFont="1" applyFill="1" applyBorder="1" applyAlignment="1" applyProtection="1">
      <alignment horizontal="left" vertical="center"/>
      <protection hidden="1"/>
    </xf>
    <xf numFmtId="0" fontId="3" fillId="0" borderId="17" xfId="0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3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left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4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0" fillId="0" borderId="0" xfId="0" applyFont="1" applyBorder="1"/>
    <xf numFmtId="0" fontId="0" fillId="0" borderId="4" xfId="0" applyFont="1" applyBorder="1"/>
    <xf numFmtId="0" fontId="2" fillId="0" borderId="21" xfId="0" applyFont="1" applyBorder="1" applyProtection="1">
      <protection hidden="1"/>
    </xf>
    <xf numFmtId="0" fontId="2" fillId="0" borderId="22" xfId="0" applyFont="1" applyBorder="1" applyProtection="1">
      <protection hidden="1"/>
    </xf>
    <xf numFmtId="0" fontId="2" fillId="0" borderId="20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8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2" fillId="0" borderId="4" xfId="0" applyFont="1" applyBorder="1" applyAlignment="1" applyProtection="1">
      <alignment horizontal="right"/>
      <protection hidden="1"/>
    </xf>
    <xf numFmtId="0" fontId="2" fillId="0" borderId="7" xfId="0" applyFont="1" applyBorder="1" applyProtection="1">
      <protection hidden="1"/>
    </xf>
    <xf numFmtId="0" fontId="2" fillId="0" borderId="1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5" xfId="0" applyFont="1" applyBorder="1" applyProtection="1">
      <protection hidden="1"/>
    </xf>
    <xf numFmtId="0" fontId="2" fillId="0" borderId="34" xfId="0" applyFont="1" applyBorder="1" applyAlignment="1" applyProtection="1">
      <alignment horizontal="left"/>
      <protection hidden="1"/>
    </xf>
    <xf numFmtId="0" fontId="2" fillId="0" borderId="9" xfId="0" applyFont="1" applyBorder="1" applyAlignment="1" applyProtection="1">
      <alignment horizontal="right"/>
      <protection hidden="1"/>
    </xf>
    <xf numFmtId="0" fontId="2" fillId="0" borderId="26" xfId="0" applyFont="1" applyBorder="1" applyProtection="1">
      <protection hidden="1"/>
    </xf>
    <xf numFmtId="0" fontId="2" fillId="0" borderId="34" xfId="0" applyFont="1" applyBorder="1" applyAlignment="1" applyProtection="1">
      <alignment horizontal="right"/>
      <protection hidden="1"/>
    </xf>
    <xf numFmtId="0" fontId="2" fillId="0" borderId="37" xfId="0" applyFont="1" applyBorder="1" applyProtection="1">
      <protection hidden="1"/>
    </xf>
    <xf numFmtId="0" fontId="2" fillId="0" borderId="38" xfId="0" applyFont="1" applyBorder="1" applyAlignment="1" applyProtection="1">
      <alignment horizontal="right"/>
      <protection hidden="1"/>
    </xf>
    <xf numFmtId="0" fontId="2" fillId="0" borderId="37" xfId="0" applyFont="1" applyBorder="1" applyAlignment="1" applyProtection="1">
      <alignment horizontal="right"/>
      <protection hidden="1"/>
    </xf>
    <xf numFmtId="0" fontId="2" fillId="0" borderId="39" xfId="0" applyFont="1" applyBorder="1" applyProtection="1">
      <protection hidden="1"/>
    </xf>
    <xf numFmtId="0" fontId="2" fillId="0" borderId="35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2" fillId="4" borderId="18" xfId="0" applyFont="1" applyFill="1" applyBorder="1" applyProtection="1">
      <protection hidden="1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protection locked="0"/>
    </xf>
    <xf numFmtId="0" fontId="0" fillId="0" borderId="0" xfId="0" applyFont="1"/>
    <xf numFmtId="0" fontId="7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4" xfId="0" applyFont="1" applyBorder="1" applyAlignment="1" applyProtection="1">
      <protection hidden="1"/>
    </xf>
    <xf numFmtId="0" fontId="0" fillId="0" borderId="4" xfId="0" applyBorder="1" applyAlignment="1"/>
    <xf numFmtId="0" fontId="0" fillId="0" borderId="4" xfId="0" applyFont="1" applyBorder="1" applyAlignment="1"/>
    <xf numFmtId="0" fontId="2" fillId="0" borderId="27" xfId="0" applyFont="1" applyBorder="1" applyProtection="1">
      <protection hidden="1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right"/>
      <protection locked="0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42" xfId="0" applyFont="1" applyBorder="1" applyAlignment="1" applyProtection="1">
      <alignment horizontal="center" vertical="center"/>
      <protection hidden="1"/>
    </xf>
    <xf numFmtId="0" fontId="1" fillId="0" borderId="41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45" xfId="0" applyFont="1" applyBorder="1" applyAlignment="1">
      <alignment horizontal="left" vertical="center"/>
    </xf>
    <xf numFmtId="0" fontId="1" fillId="0" borderId="4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20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9" fillId="3" borderId="16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24" xfId="0" applyFont="1" applyBorder="1" applyAlignment="1" applyProtection="1">
      <alignment horizontal="center" vertical="center" wrapText="1"/>
      <protection hidden="1"/>
    </xf>
    <xf numFmtId="0" fontId="4" fillId="0" borderId="25" xfId="0" applyFont="1" applyBorder="1" applyAlignment="1" applyProtection="1">
      <alignment horizontal="center" vertical="center" wrapText="1"/>
      <protection hidden="1"/>
    </xf>
    <xf numFmtId="0" fontId="4" fillId="0" borderId="26" xfId="0" applyFont="1" applyBorder="1" applyAlignment="1" applyProtection="1">
      <alignment horizontal="center" vertical="center" wrapText="1"/>
      <protection hidden="1"/>
    </xf>
    <xf numFmtId="0" fontId="11" fillId="0" borderId="4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9" xfId="0" applyFont="1" applyBorder="1" applyAlignment="1">
      <alignment horizontal="left" vertical="center"/>
    </xf>
    <xf numFmtId="0" fontId="11" fillId="0" borderId="30" xfId="0" applyFont="1" applyBorder="1" applyAlignment="1">
      <alignment horizontal="left" vertical="center"/>
    </xf>
    <xf numFmtId="0" fontId="11" fillId="0" borderId="36" xfId="0" applyFont="1" applyBorder="1" applyAlignment="1">
      <alignment horizontal="left" vertical="center"/>
    </xf>
    <xf numFmtId="0" fontId="1" fillId="0" borderId="4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0" fillId="0" borderId="0" xfId="0" applyFont="1" applyAlignment="1" applyProtection="1">
      <alignment horizontal="right"/>
      <protection hidden="1"/>
    </xf>
    <xf numFmtId="0" fontId="4" fillId="0" borderId="12" xfId="0" applyFont="1" applyBorder="1" applyProtection="1">
      <protection hidden="1"/>
    </xf>
    <xf numFmtId="0" fontId="4" fillId="0" borderId="1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Protection="1">
      <protection hidden="1"/>
    </xf>
    <xf numFmtId="0" fontId="2" fillId="0" borderId="28" xfId="0" applyFont="1" applyBorder="1" applyProtection="1"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29" xfId="0" applyFont="1" applyBorder="1" applyAlignment="1" applyProtection="1">
      <alignment horizontal="center" vertical="center" wrapText="1"/>
      <protection hidden="1"/>
    </xf>
    <xf numFmtId="0" fontId="4" fillId="0" borderId="30" xfId="0" applyFont="1" applyBorder="1" applyAlignment="1" applyProtection="1">
      <alignment horizontal="center" vertical="center" wrapText="1"/>
      <protection hidden="1"/>
    </xf>
    <xf numFmtId="0" fontId="4" fillId="0" borderId="31" xfId="0" applyFont="1" applyBorder="1" applyAlignment="1" applyProtection="1">
      <alignment horizontal="center" vertical="center" wrapText="1"/>
      <protection hidden="1"/>
    </xf>
    <xf numFmtId="0" fontId="4" fillId="0" borderId="1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7" fillId="0" borderId="16" xfId="0" applyFont="1" applyBorder="1" applyAlignment="1" applyProtection="1">
      <alignment horizontal="center" vertical="center"/>
      <protection hidden="1"/>
    </xf>
    <xf numFmtId="0" fontId="7" fillId="0" borderId="27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2" fillId="0" borderId="30" xfId="0" applyFont="1" applyBorder="1" applyAlignment="1" applyProtection="1">
      <alignment horizontal="center"/>
      <protection hidden="1"/>
    </xf>
    <xf numFmtId="0" fontId="2" fillId="0" borderId="36" xfId="0" applyFont="1" applyBorder="1" applyAlignment="1" applyProtection="1">
      <alignment horizontal="center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22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right"/>
      <protection hidden="1"/>
    </xf>
    <xf numFmtId="0" fontId="4" fillId="0" borderId="21" xfId="0" applyFont="1" applyBorder="1" applyAlignment="1" applyProtection="1">
      <alignment horizontal="center" vertical="center" wrapText="1"/>
      <protection hidden="1"/>
    </xf>
    <xf numFmtId="0" fontId="4" fillId="0" borderId="35" xfId="0" applyFont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2" fillId="0" borderId="13" xfId="0" applyFont="1" applyBorder="1" applyAlignment="1" applyProtection="1">
      <alignment horizontal="center"/>
      <protection hidden="1"/>
    </xf>
    <xf numFmtId="0" fontId="2" fillId="0" borderId="27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right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26" xfId="0" applyFont="1" applyBorder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4" fillId="2" borderId="16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0" fillId="0" borderId="4" xfId="0" applyBorder="1" applyAlignment="1">
      <alignment horizontal="left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9" fillId="4" borderId="17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1" fillId="0" borderId="46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2" fillId="0" borderId="30" xfId="0" applyFont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3</xdr:col>
      <xdr:colOff>310308</xdr:colOff>
      <xdr:row>6</xdr:row>
      <xdr:rowOff>161925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6199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0</xdr:colOff>
      <xdr:row>0</xdr:row>
      <xdr:rowOff>104775</xdr:rowOff>
    </xdr:from>
    <xdr:to>
      <xdr:col>30</xdr:col>
      <xdr:colOff>293160</xdr:colOff>
      <xdr:row>5</xdr:row>
      <xdr:rowOff>95250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04775"/>
          <a:ext cx="158856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266700</xdr:colOff>
          <xdr:row>17</xdr:row>
          <xdr:rowOff>38100</xdr:rowOff>
        </xdr:from>
        <xdr:to>
          <xdr:col>19</xdr:col>
          <xdr:colOff>133350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552450</xdr:colOff>
          <xdr:row>13</xdr:row>
          <xdr:rowOff>9525</xdr:rowOff>
        </xdr:from>
        <xdr:to>
          <xdr:col>15</xdr:col>
          <xdr:colOff>123825</xdr:colOff>
          <xdr:row>14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76200</xdr:colOff>
          <xdr:row>13</xdr:row>
          <xdr:rowOff>0</xdr:rowOff>
        </xdr:from>
        <xdr:to>
          <xdr:col>20</xdr:col>
          <xdr:colOff>0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13</xdr:row>
          <xdr:rowOff>9525</xdr:rowOff>
        </xdr:from>
        <xdr:to>
          <xdr:col>6</xdr:col>
          <xdr:colOff>276225</xdr:colOff>
          <xdr:row>14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28575</xdr:rowOff>
        </xdr:from>
        <xdr:to>
          <xdr:col>2</xdr:col>
          <xdr:colOff>190500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G55"/>
  <sheetViews>
    <sheetView showGridLines="0" topLeftCell="A17" workbookViewId="0">
      <selection activeCell="Z30" sqref="Z30"/>
    </sheetView>
  </sheetViews>
  <sheetFormatPr defaultColWidth="9.140625" defaultRowHeight="14.25" x14ac:dyDescent="0.2"/>
  <cols>
    <col min="1" max="1" width="1.140625" style="2" customWidth="1"/>
    <col min="2" max="2" width="7.42578125" style="2" customWidth="1"/>
    <col min="3" max="3" width="7.7109375" style="2" customWidth="1"/>
    <col min="4" max="4" width="6.42578125" style="2" customWidth="1"/>
    <col min="5" max="5" width="3" style="2" customWidth="1"/>
    <col min="6" max="6" width="11" style="2" customWidth="1"/>
    <col min="7" max="10" width="4.7109375" style="2" customWidth="1"/>
    <col min="11" max="12" width="2.5703125" style="2" customWidth="1"/>
    <col min="13" max="13" width="4" style="2" customWidth="1"/>
    <col min="14" max="14" width="4.7109375" style="2" customWidth="1"/>
    <col min="15" max="15" width="8" style="2" customWidth="1"/>
    <col min="16" max="16" width="3.7109375" style="2" customWidth="1"/>
    <col min="17" max="17" width="18.7109375" style="2" customWidth="1"/>
    <col min="18" max="18" width="0.7109375" style="2" customWidth="1"/>
    <col min="19" max="19" width="6.28515625" style="2" customWidth="1"/>
    <col min="20" max="20" width="5.140625" style="2" customWidth="1"/>
    <col min="21" max="21" width="0.85546875" style="2" customWidth="1"/>
    <col min="22" max="22" width="0.7109375" style="2" customWidth="1"/>
    <col min="23" max="24" width="3.7109375" style="2" customWidth="1"/>
    <col min="25" max="25" width="1.5703125" style="2" customWidth="1"/>
    <col min="26" max="27" width="4.7109375" style="2" customWidth="1"/>
    <col min="28" max="28" width="5.28515625" style="2" customWidth="1"/>
    <col min="29" max="29" width="8.7109375" style="2" customWidth="1"/>
    <col min="30" max="30" width="5.42578125" style="2" customWidth="1"/>
    <col min="31" max="31" width="6.7109375" style="2" customWidth="1"/>
    <col min="32" max="16384" width="9.140625" style="2"/>
  </cols>
  <sheetData>
    <row r="1" spans="2:33" x14ac:dyDescent="0.2">
      <c r="B1" s="62" t="s">
        <v>36</v>
      </c>
      <c r="F1" s="164" t="s">
        <v>56</v>
      </c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</row>
    <row r="2" spans="2:33" ht="3.75" customHeight="1" x14ac:dyDescent="0.2"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</row>
    <row r="3" spans="2:33" ht="18" customHeight="1" x14ac:dyDescent="0.2">
      <c r="F3" s="164" t="s">
        <v>57</v>
      </c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</row>
    <row r="4" spans="2:33" hidden="1" x14ac:dyDescent="0.2"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 spans="2:33" x14ac:dyDescent="0.2">
      <c r="F5" s="171" t="s">
        <v>62</v>
      </c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</row>
    <row r="6" spans="2:33" x14ac:dyDescent="0.2"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</row>
    <row r="7" spans="2:33" ht="18.75" customHeight="1" x14ac:dyDescent="0.2"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</row>
    <row r="8" spans="2:33" ht="20.100000000000001" customHeight="1" x14ac:dyDescent="0.2">
      <c r="B8" s="165" t="s">
        <v>21</v>
      </c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</row>
    <row r="9" spans="2:33" ht="24.75" customHeight="1" x14ac:dyDescent="0.2">
      <c r="B9" s="2" t="s">
        <v>5</v>
      </c>
      <c r="D9" s="66"/>
      <c r="E9" s="66"/>
      <c r="F9" s="66"/>
      <c r="G9" s="66"/>
      <c r="H9" s="66"/>
      <c r="I9" s="69" t="s">
        <v>6</v>
      </c>
      <c r="K9" s="69"/>
      <c r="L9" s="69"/>
      <c r="M9" s="70"/>
      <c r="N9" s="70"/>
      <c r="O9" s="66"/>
      <c r="P9" s="66"/>
      <c r="Q9" s="68" t="s">
        <v>58</v>
      </c>
      <c r="R9" s="65"/>
      <c r="S9" s="43"/>
      <c r="T9" s="75" t="s">
        <v>7</v>
      </c>
      <c r="U9" s="75"/>
      <c r="V9" s="75"/>
      <c r="W9" s="75"/>
      <c r="X9" s="75"/>
      <c r="Y9" s="75"/>
      <c r="Z9" s="75"/>
      <c r="AA9" s="66"/>
      <c r="AB9" s="66"/>
      <c r="AC9" s="66"/>
      <c r="AD9" s="43"/>
      <c r="AE9" s="64"/>
      <c r="AG9" s="3"/>
    </row>
    <row r="10" spans="2:33" ht="26.25" customHeight="1" x14ac:dyDescent="0.2">
      <c r="B10" s="5" t="s">
        <v>65</v>
      </c>
      <c r="C10" s="20"/>
      <c r="D10" s="20"/>
      <c r="E10" s="20"/>
      <c r="F10" s="20"/>
      <c r="G10" s="74"/>
      <c r="H10" s="74"/>
      <c r="I10" s="74"/>
      <c r="J10" s="74"/>
      <c r="P10" s="3" t="s">
        <v>59</v>
      </c>
      <c r="Q10" s="74"/>
      <c r="R10" s="74"/>
      <c r="S10" s="74"/>
      <c r="T10" s="74"/>
      <c r="U10" s="74"/>
      <c r="V10" s="74"/>
      <c r="W10" s="74"/>
      <c r="X10" s="74"/>
      <c r="Y10" s="4"/>
      <c r="AB10" s="3" t="s">
        <v>22</v>
      </c>
      <c r="AC10" s="170"/>
      <c r="AD10" s="170"/>
      <c r="AE10" s="170"/>
    </row>
    <row r="11" spans="2:33" ht="2.25" customHeight="1" x14ac:dyDescent="0.2"/>
    <row r="12" spans="2:33" ht="16.5" customHeight="1" x14ac:dyDescent="0.3">
      <c r="B12" s="100" t="s">
        <v>26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2"/>
    </row>
    <row r="13" spans="2:33" ht="4.5" customHeight="1" x14ac:dyDescent="0.3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</row>
    <row r="14" spans="2:33" ht="20.100000000000001" customHeight="1" x14ac:dyDescent="0.2">
      <c r="B14" s="28" t="s">
        <v>23</v>
      </c>
      <c r="C14" s="29"/>
      <c r="D14" s="29"/>
      <c r="E14" s="29"/>
      <c r="F14" s="29"/>
      <c r="G14" s="29"/>
      <c r="H14" s="30" t="s">
        <v>9</v>
      </c>
      <c r="I14" s="29"/>
      <c r="J14" s="29"/>
      <c r="K14" s="29"/>
      <c r="L14" s="29"/>
      <c r="M14" s="29"/>
      <c r="N14" s="29"/>
      <c r="O14" s="29"/>
      <c r="P14" s="30"/>
      <c r="Q14" s="30" t="s">
        <v>10</v>
      </c>
      <c r="R14" s="29"/>
      <c r="S14" s="29"/>
      <c r="T14" s="29"/>
      <c r="U14" s="30"/>
      <c r="V14" s="30"/>
      <c r="W14" s="30" t="s">
        <v>24</v>
      </c>
      <c r="X14" s="29"/>
      <c r="Y14" s="29"/>
      <c r="Z14" s="29"/>
      <c r="AA14" s="29"/>
      <c r="AB14" s="29"/>
      <c r="AC14" s="29"/>
      <c r="AD14" s="29"/>
      <c r="AE14" s="31"/>
    </row>
    <row r="15" spans="2:33" s="7" customFormat="1" ht="13.5" customHeight="1" x14ac:dyDescent="0.2">
      <c r="B15" s="32" t="s">
        <v>27</v>
      </c>
      <c r="C15" s="19"/>
      <c r="D15" s="19"/>
      <c r="E15" s="19"/>
      <c r="F15" s="19"/>
      <c r="G15" s="19"/>
      <c r="H15" s="18"/>
      <c r="I15" s="19"/>
      <c r="J15" s="19"/>
      <c r="K15" s="19"/>
      <c r="L15" s="19"/>
      <c r="M15" s="19" t="s">
        <v>20</v>
      </c>
      <c r="N15" s="19"/>
      <c r="O15" s="19"/>
      <c r="P15" s="18"/>
      <c r="Q15" s="18" t="s">
        <v>28</v>
      </c>
      <c r="R15" s="19"/>
      <c r="S15" s="19"/>
      <c r="T15" s="19"/>
      <c r="U15" s="18"/>
      <c r="V15" s="18"/>
      <c r="W15" s="18"/>
      <c r="X15" s="19"/>
      <c r="Y15" s="19"/>
      <c r="Z15" s="19"/>
      <c r="AA15" s="19"/>
      <c r="AB15" s="19"/>
      <c r="AC15" s="19"/>
      <c r="AD15" s="19"/>
      <c r="AE15" s="33"/>
    </row>
    <row r="16" spans="2:33" s="7" customFormat="1" ht="5.25" customHeight="1" x14ac:dyDescent="0.2">
      <c r="B16" s="8"/>
      <c r="C16" s="9"/>
      <c r="D16" s="9"/>
      <c r="E16" s="9"/>
      <c r="F16" s="9"/>
      <c r="G16" s="9"/>
      <c r="H16" s="8"/>
      <c r="I16" s="9"/>
      <c r="J16" s="9"/>
      <c r="K16" s="9"/>
      <c r="L16" s="9"/>
      <c r="M16" s="9"/>
      <c r="N16" s="9"/>
      <c r="O16" s="9"/>
      <c r="P16" s="8"/>
      <c r="Q16" s="8"/>
      <c r="R16" s="9"/>
      <c r="S16" s="9"/>
      <c r="T16" s="9"/>
      <c r="U16" s="8"/>
      <c r="V16" s="8"/>
      <c r="W16" s="8"/>
      <c r="X16" s="9"/>
      <c r="Y16" s="9"/>
      <c r="Z16" s="9"/>
      <c r="AA16" s="9"/>
      <c r="AB16" s="9"/>
      <c r="AC16" s="9"/>
      <c r="AD16" s="9"/>
      <c r="AE16" s="9"/>
    </row>
    <row r="17" spans="2:31" s="7" customFormat="1" ht="15.75" customHeight="1" x14ac:dyDescent="0.2">
      <c r="B17" s="21" t="s">
        <v>25</v>
      </c>
      <c r="C17" s="21"/>
      <c r="D17" s="21"/>
      <c r="E17" s="21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5"/>
      <c r="Q17" s="22"/>
      <c r="R17" s="22"/>
      <c r="S17" s="22"/>
      <c r="T17" s="22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</row>
    <row r="18" spans="2:31" ht="20.25" customHeight="1" x14ac:dyDescent="0.25">
      <c r="B18" s="67" t="s">
        <v>29</v>
      </c>
      <c r="C18" s="67"/>
      <c r="D18" s="67"/>
      <c r="E18" s="67"/>
      <c r="F18" s="67"/>
      <c r="G18" s="24"/>
      <c r="H18" t="s">
        <v>60</v>
      </c>
      <c r="I18" s="24"/>
      <c r="J18" s="24"/>
      <c r="K18" s="26"/>
      <c r="L18" s="26"/>
      <c r="M18" s="25"/>
      <c r="O18" s="25"/>
      <c r="P18" s="5"/>
      <c r="Q18" s="6"/>
      <c r="R18" s="6"/>
      <c r="T18" s="34" t="s">
        <v>30</v>
      </c>
      <c r="U18" s="22"/>
      <c r="V18" s="22"/>
      <c r="W18" s="22"/>
      <c r="X18" s="20"/>
      <c r="Y18" s="20"/>
      <c r="Z18" s="20"/>
      <c r="AA18" s="74"/>
      <c r="AB18" s="74"/>
      <c r="AC18" s="74"/>
      <c r="AD18" s="74"/>
      <c r="AE18" s="74"/>
    </row>
    <row r="19" spans="2:31" ht="20.25" customHeight="1" x14ac:dyDescent="0.25">
      <c r="B19" s="24"/>
      <c r="C19" s="2" t="s">
        <v>31</v>
      </c>
      <c r="D19" s="24"/>
      <c r="E19" s="24"/>
      <c r="F19" s="24"/>
      <c r="G19" s="24"/>
      <c r="H19"/>
      <c r="I19" s="24"/>
      <c r="J19" s="24"/>
      <c r="K19" s="26"/>
      <c r="L19" s="26"/>
      <c r="M19" s="25"/>
      <c r="O19" s="25"/>
      <c r="P19" s="5"/>
      <c r="Q19" s="6"/>
      <c r="R19" s="6"/>
      <c r="T19" s="6"/>
      <c r="U19" s="22"/>
      <c r="V19" s="22"/>
      <c r="W19" s="22"/>
      <c r="X19" s="20"/>
      <c r="Y19" s="20"/>
      <c r="Z19" s="20"/>
      <c r="AA19" s="20"/>
      <c r="AB19" s="20"/>
      <c r="AC19" s="20"/>
      <c r="AD19" s="20"/>
      <c r="AE19" s="20"/>
    </row>
    <row r="20" spans="2:31" ht="2.25" customHeight="1" x14ac:dyDescent="0.25">
      <c r="B20" s="24"/>
      <c r="D20" s="24"/>
      <c r="E20" s="24"/>
      <c r="F20" s="24"/>
      <c r="G20" s="24"/>
      <c r="H20"/>
      <c r="I20" s="24"/>
      <c r="J20" s="24"/>
      <c r="K20" s="26"/>
      <c r="L20" s="26"/>
      <c r="M20" s="25"/>
      <c r="O20" s="25"/>
      <c r="P20" s="5"/>
      <c r="Q20" s="6"/>
      <c r="R20" s="6"/>
      <c r="T20" s="6"/>
      <c r="U20" s="22"/>
      <c r="V20" s="22"/>
      <c r="W20" s="22"/>
      <c r="X20" s="20"/>
      <c r="Y20" s="20"/>
      <c r="Z20" s="20"/>
      <c r="AA20" s="20"/>
      <c r="AB20" s="20"/>
      <c r="AC20" s="20"/>
      <c r="AD20" s="20"/>
      <c r="AE20" s="20"/>
    </row>
    <row r="21" spans="2:31" ht="15" customHeight="1" x14ac:dyDescent="0.2">
      <c r="B21" s="167" t="s">
        <v>64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9"/>
    </row>
    <row r="22" spans="2:31" ht="3" customHeight="1" thickBot="1" x14ac:dyDescent="0.3">
      <c r="C22"/>
      <c r="D22"/>
      <c r="E22"/>
      <c r="F22"/>
      <c r="G22"/>
      <c r="H22"/>
      <c r="I22"/>
      <c r="J22"/>
      <c r="K22"/>
      <c r="L22"/>
      <c r="M22" s="25"/>
      <c r="N22"/>
      <c r="O22"/>
      <c r="P22" s="5"/>
      <c r="Q22" s="23"/>
      <c r="R22" s="6"/>
      <c r="S22" s="6"/>
      <c r="T22" s="6"/>
      <c r="U22" s="22"/>
      <c r="V22" s="22"/>
      <c r="W22" s="22"/>
      <c r="X22" s="17"/>
      <c r="Y22" s="17"/>
      <c r="Z22" s="95"/>
      <c r="AA22" s="95"/>
      <c r="AB22" s="95"/>
      <c r="AC22" s="95"/>
      <c r="AD22" s="95"/>
      <c r="AE22" s="95"/>
    </row>
    <row r="23" spans="2:31" ht="19.5" customHeight="1" x14ac:dyDescent="0.2">
      <c r="B23" s="48" t="s">
        <v>38</v>
      </c>
      <c r="C23" s="192"/>
      <c r="D23" s="192"/>
      <c r="E23" s="192"/>
      <c r="F23" s="192"/>
      <c r="G23" s="192"/>
      <c r="H23" s="192"/>
      <c r="I23" s="192"/>
      <c r="J23" s="158" t="s">
        <v>43</v>
      </c>
      <c r="K23" s="158"/>
      <c r="L23" s="158"/>
      <c r="M23" s="158"/>
      <c r="N23" s="149"/>
      <c r="O23" s="150"/>
      <c r="Q23" s="48" t="s">
        <v>38</v>
      </c>
      <c r="R23" s="49"/>
      <c r="S23" s="49"/>
      <c r="T23" s="49"/>
      <c r="U23" s="49"/>
      <c r="V23" s="49"/>
      <c r="W23" s="49"/>
      <c r="X23" s="49"/>
      <c r="Y23" s="158" t="s">
        <v>43</v>
      </c>
      <c r="Z23" s="158"/>
      <c r="AA23" s="158"/>
      <c r="AB23" s="158"/>
      <c r="AC23" s="149"/>
      <c r="AD23" s="149"/>
      <c r="AE23" s="150"/>
    </row>
    <row r="24" spans="2:31" ht="20.100000000000001" customHeight="1" x14ac:dyDescent="0.2">
      <c r="B24" s="50" t="s">
        <v>39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157" t="s">
        <v>42</v>
      </c>
      <c r="N24" s="157"/>
      <c r="O24" s="73"/>
      <c r="Q24" s="50" t="s">
        <v>39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161" t="s">
        <v>42</v>
      </c>
      <c r="AC24" s="161"/>
      <c r="AD24" s="159"/>
      <c r="AE24" s="160"/>
    </row>
    <row r="25" spans="2:31" ht="20.100000000000001" customHeight="1" x14ac:dyDescent="0.2">
      <c r="B25" s="50" t="s">
        <v>51</v>
      </c>
      <c r="C25" s="5"/>
      <c r="D25" s="5"/>
      <c r="E25" s="5"/>
      <c r="F25" s="5"/>
      <c r="G25" s="5"/>
      <c r="H25" s="5"/>
      <c r="I25" s="5"/>
      <c r="J25" s="161" t="s">
        <v>41</v>
      </c>
      <c r="K25" s="161"/>
      <c r="L25" s="161"/>
      <c r="M25" s="161"/>
      <c r="N25" s="162"/>
      <c r="O25" s="163"/>
      <c r="Q25" s="50" t="s">
        <v>51</v>
      </c>
      <c r="R25" s="5"/>
      <c r="S25" s="5"/>
      <c r="T25" s="5"/>
      <c r="U25" s="5"/>
      <c r="V25" s="5"/>
      <c r="W25" s="5"/>
      <c r="X25" s="5"/>
      <c r="Y25" s="161" t="s">
        <v>41</v>
      </c>
      <c r="Z25" s="161"/>
      <c r="AA25" s="161"/>
      <c r="AB25" s="161"/>
      <c r="AC25" s="162"/>
      <c r="AD25" s="162"/>
      <c r="AE25" s="163"/>
    </row>
    <row r="26" spans="2:31" ht="20.100000000000001" customHeight="1" x14ac:dyDescent="0.2">
      <c r="B26" s="52" t="s">
        <v>40</v>
      </c>
      <c r="C26" s="6"/>
      <c r="D26" s="6"/>
      <c r="E26" s="6"/>
      <c r="F26" s="6"/>
      <c r="G26" s="5"/>
      <c r="H26" s="5"/>
      <c r="I26" s="5"/>
      <c r="J26" s="157" t="s">
        <v>44</v>
      </c>
      <c r="K26" s="157"/>
      <c r="L26" s="157"/>
      <c r="M26" s="43"/>
      <c r="N26" s="43"/>
      <c r="O26" s="54"/>
      <c r="Q26" s="52" t="s">
        <v>40</v>
      </c>
      <c r="R26" s="6"/>
      <c r="S26" s="6"/>
      <c r="T26" s="6"/>
      <c r="U26" s="6"/>
      <c r="V26" s="5"/>
      <c r="W26" s="5"/>
      <c r="X26" s="5"/>
      <c r="Y26" s="157" t="s">
        <v>44</v>
      </c>
      <c r="Z26" s="157"/>
      <c r="AA26" s="157"/>
      <c r="AB26" s="162"/>
      <c r="AC26" s="162"/>
      <c r="AD26" s="162"/>
      <c r="AE26" s="163"/>
    </row>
    <row r="27" spans="2:31" ht="1.5" customHeight="1" thickBot="1" x14ac:dyDescent="0.25">
      <c r="B27" s="57"/>
      <c r="C27" s="58"/>
      <c r="D27" s="58"/>
      <c r="E27" s="58"/>
      <c r="F27" s="58"/>
      <c r="G27" s="56"/>
      <c r="H27" s="56"/>
      <c r="I27" s="56"/>
      <c r="J27" s="56"/>
      <c r="K27" s="56"/>
      <c r="L27" s="56"/>
      <c r="M27" s="56"/>
      <c r="N27" s="56"/>
      <c r="O27" s="59"/>
      <c r="Q27" s="53"/>
      <c r="R27" s="47"/>
      <c r="S27" s="47"/>
      <c r="T27" s="47"/>
      <c r="U27" s="47"/>
      <c r="V27" s="47"/>
      <c r="W27" s="47"/>
      <c r="X27" s="43"/>
      <c r="Y27" s="43"/>
      <c r="Z27" s="43"/>
      <c r="AA27" s="43"/>
      <c r="AB27" s="43"/>
      <c r="AC27" s="43"/>
      <c r="AD27" s="43"/>
      <c r="AE27" s="54"/>
    </row>
    <row r="28" spans="2:31" ht="15" customHeight="1" x14ac:dyDescent="0.2">
      <c r="B28" s="151" t="s">
        <v>63</v>
      </c>
      <c r="C28" s="152"/>
      <c r="D28" s="152"/>
      <c r="E28" s="152"/>
      <c r="F28" s="153"/>
      <c r="G28" s="92" t="s">
        <v>1</v>
      </c>
      <c r="H28" s="93"/>
      <c r="I28" s="93"/>
      <c r="J28" s="94"/>
      <c r="K28" s="155" t="s">
        <v>2</v>
      </c>
      <c r="L28" s="152"/>
      <c r="M28" s="153"/>
      <c r="N28" s="155" t="s">
        <v>3</v>
      </c>
      <c r="O28" s="156"/>
      <c r="Q28" s="134" t="s">
        <v>0</v>
      </c>
      <c r="R28" s="135"/>
      <c r="S28" s="135"/>
      <c r="T28" s="135"/>
      <c r="U28" s="135"/>
      <c r="V28" s="135"/>
      <c r="W28" s="136"/>
      <c r="X28" s="106" t="s">
        <v>1</v>
      </c>
      <c r="Y28" s="106"/>
      <c r="Z28" s="148"/>
      <c r="AA28" s="148"/>
      <c r="AB28" s="148"/>
      <c r="AC28" s="106" t="s">
        <v>2</v>
      </c>
      <c r="AD28" s="108" t="s">
        <v>3</v>
      </c>
      <c r="AE28" s="109"/>
    </row>
    <row r="29" spans="2:31" ht="12.75" customHeight="1" x14ac:dyDescent="0.2">
      <c r="B29" s="137"/>
      <c r="C29" s="93"/>
      <c r="D29" s="93"/>
      <c r="E29" s="93"/>
      <c r="F29" s="94"/>
      <c r="G29" s="10">
        <v>1</v>
      </c>
      <c r="H29" s="10">
        <v>2</v>
      </c>
      <c r="I29" s="10">
        <v>3</v>
      </c>
      <c r="J29" s="10">
        <v>4</v>
      </c>
      <c r="K29" s="92"/>
      <c r="L29" s="93"/>
      <c r="M29" s="94"/>
      <c r="N29" s="92"/>
      <c r="O29" s="110"/>
      <c r="Q29" s="137"/>
      <c r="R29" s="93"/>
      <c r="S29" s="93"/>
      <c r="T29" s="93"/>
      <c r="U29" s="93"/>
      <c r="V29" s="93"/>
      <c r="W29" s="94"/>
      <c r="X29" s="96">
        <v>1</v>
      </c>
      <c r="Y29" s="97"/>
      <c r="Z29" s="10">
        <v>2</v>
      </c>
      <c r="AA29" s="10">
        <v>3</v>
      </c>
      <c r="AB29" s="10">
        <v>4</v>
      </c>
      <c r="AC29" s="107"/>
      <c r="AD29" s="92"/>
      <c r="AE29" s="110"/>
    </row>
    <row r="30" spans="2:31" ht="21.95" customHeight="1" x14ac:dyDescent="0.25">
      <c r="B30" s="141"/>
      <c r="C30" s="142"/>
      <c r="D30" s="142"/>
      <c r="E30" s="142"/>
      <c r="F30" s="143"/>
      <c r="G30" s="1"/>
      <c r="H30" s="1"/>
      <c r="I30" s="1"/>
      <c r="J30" s="1"/>
      <c r="K30" s="103"/>
      <c r="L30" s="104"/>
      <c r="M30" s="105"/>
      <c r="N30" s="144"/>
      <c r="O30" s="145"/>
      <c r="Q30" s="141"/>
      <c r="R30" s="142"/>
      <c r="S30" s="142"/>
      <c r="T30" s="142"/>
      <c r="U30" s="142"/>
      <c r="V30" s="142"/>
      <c r="W30" s="143"/>
      <c r="X30" s="98"/>
      <c r="Y30" s="99"/>
      <c r="Z30" s="13"/>
      <c r="AA30" s="13"/>
      <c r="AB30" s="13"/>
      <c r="AC30" s="14"/>
      <c r="AD30" s="144"/>
      <c r="AE30" s="145"/>
    </row>
    <row r="31" spans="2:31" ht="21.95" customHeight="1" x14ac:dyDescent="0.25">
      <c r="B31" s="141"/>
      <c r="C31" s="142"/>
      <c r="D31" s="142"/>
      <c r="E31" s="142"/>
      <c r="F31" s="143"/>
      <c r="G31" s="1"/>
      <c r="H31" s="1"/>
      <c r="I31" s="1"/>
      <c r="J31" s="1"/>
      <c r="K31" s="103"/>
      <c r="L31" s="104"/>
      <c r="M31" s="105"/>
      <c r="N31" s="144"/>
      <c r="O31" s="145"/>
      <c r="Q31" s="141"/>
      <c r="R31" s="142"/>
      <c r="S31" s="142"/>
      <c r="T31" s="142"/>
      <c r="U31" s="142"/>
      <c r="V31" s="142"/>
      <c r="W31" s="143"/>
      <c r="X31" s="146"/>
      <c r="Y31" s="147"/>
      <c r="Z31" s="15"/>
      <c r="AA31" s="13"/>
      <c r="AB31" s="13"/>
      <c r="AC31" s="14"/>
      <c r="AD31" s="144"/>
      <c r="AE31" s="145"/>
    </row>
    <row r="32" spans="2:31" ht="21.95" customHeight="1" thickBot="1" x14ac:dyDescent="0.3">
      <c r="B32" s="119" t="s">
        <v>4</v>
      </c>
      <c r="C32" s="120"/>
      <c r="D32" s="120"/>
      <c r="E32" s="120"/>
      <c r="F32" s="121"/>
      <c r="G32" s="11" t="str">
        <f>IFERROR(ROUND(AVERAGE(G30,#REF!,#REF!,#REF!,#REF!),0),"")</f>
        <v/>
      </c>
      <c r="H32" s="11" t="str">
        <f>IFERROR(ROUND(AVERAGE(H30,#REF!,#REF!,#REF!,#REF!,H31),0),"")</f>
        <v/>
      </c>
      <c r="I32" s="11" t="str">
        <f>IFERROR(ROUND(AVERAGE(I30,#REF!,#REF!,#REF!,#REF!,#REF!,I31),0),"")</f>
        <v/>
      </c>
      <c r="J32" s="11" t="str">
        <f>IFERROR(ROUND(AVERAGE(J30,#REF!,#REF!,#REF!,#REF!,#REF!,J31),0),"")</f>
        <v/>
      </c>
      <c r="K32" s="122" t="str">
        <f>IFERROR(ROUND(AVERAGE(K30:M31,#REF!),0),"")</f>
        <v/>
      </c>
      <c r="L32" s="123"/>
      <c r="M32" s="124"/>
      <c r="N32" s="125" t="str">
        <f>IF(K32="","",IF(COUNTIF(N30:O31,'Sir Wedz Helper Table'!C1)+COUNTIF(#REF!,'Sir Wedz Helper Table'!C1)=7,'Sir Wedz Helper Table'!E1,IF(COUNTIF(N30:O31,'Sir Wedz Helper Table'!C1)+COUNTIF(#REF!,'Sir Wedz Helper Table'!C1)&gt;4,'Sir Wedz Helper Table'!E3,'Sir Wedz Helper Table'!E2)))</f>
        <v/>
      </c>
      <c r="O32" s="126"/>
      <c r="Q32" s="119" t="s">
        <v>4</v>
      </c>
      <c r="R32" s="120"/>
      <c r="S32" s="120"/>
      <c r="T32" s="120"/>
      <c r="U32" s="120"/>
      <c r="V32" s="120"/>
      <c r="W32" s="121"/>
      <c r="X32" s="122" t="str">
        <f>IFERROR(ROUND(AVERAGE(X30:Y31,#REF!),0),"")</f>
        <v/>
      </c>
      <c r="Y32" s="124"/>
      <c r="Z32" s="16" t="str">
        <f>IFERROR(ROUND(AVERAGE(Z30:Z31,#REF!),0),"")</f>
        <v/>
      </c>
      <c r="AA32" s="16" t="str">
        <f>IFERROR(ROUND(AVERAGE(AA30:AA31,#REF!),0),"")</f>
        <v/>
      </c>
      <c r="AB32" s="16" t="str">
        <f>IFERROR(ROUND(AVERAGE(AB30:AB31,#REF!),0),"")</f>
        <v/>
      </c>
      <c r="AC32" s="16" t="str">
        <f>IFERROR(ROUND(AVERAGE(AC30:AC31,#REF!),0),"")</f>
        <v/>
      </c>
      <c r="AD32" s="127" t="str">
        <f>IF(AC32="","",IF(COUNTIF(AD30:AE31,'Sir Wedz Helper Table'!C1)+COUNTIF(#REF!,'Sir Wedz Helper Table'!C1)=7,'Sir Wedz Helper Table'!E1,IF(COUNTIF(AD30:AE31,'Sir Wedz Helper Table'!C1)+COUNTIF(#REF!,'Sir Wedz Helper Table'!C1)&gt;4,'Sir Wedz Helper Table'!E3,'Sir Wedz Helper Table'!E2)))</f>
        <v/>
      </c>
      <c r="AE32" s="128"/>
    </row>
    <row r="33" spans="2:31" ht="3" customHeight="1" thickBot="1" x14ac:dyDescent="0.3">
      <c r="B33" s="35"/>
      <c r="C33" s="35"/>
      <c r="D33" s="35"/>
      <c r="E33" s="35"/>
      <c r="F33" s="35"/>
      <c r="G33" s="5"/>
      <c r="H33" s="5"/>
      <c r="I33" s="5"/>
      <c r="J33" s="5"/>
      <c r="K33" s="36"/>
      <c r="L33" s="36"/>
      <c r="M33" s="36"/>
      <c r="N33" s="37"/>
      <c r="O33" s="37"/>
      <c r="Q33" s="35"/>
      <c r="R33" s="35"/>
      <c r="S33" s="35"/>
      <c r="T33" s="35"/>
      <c r="U33" s="35"/>
      <c r="V33" s="35"/>
      <c r="W33" s="35"/>
      <c r="X33" s="36"/>
      <c r="Y33" s="36"/>
      <c r="Z33" s="36"/>
      <c r="AA33" s="36"/>
      <c r="AB33" s="36"/>
      <c r="AC33" s="36"/>
      <c r="AD33" s="5"/>
      <c r="AE33" s="5"/>
    </row>
    <row r="34" spans="2:31" ht="21.95" customHeight="1" x14ac:dyDescent="0.2">
      <c r="B34" s="111" t="s">
        <v>46</v>
      </c>
      <c r="C34" s="112"/>
      <c r="D34" s="112"/>
      <c r="E34" s="113" t="s">
        <v>49</v>
      </c>
      <c r="F34" s="114"/>
      <c r="G34" s="114"/>
      <c r="H34" s="114"/>
      <c r="I34" s="114"/>
      <c r="J34" s="114"/>
      <c r="K34" s="114"/>
      <c r="L34" s="114"/>
      <c r="M34" s="114"/>
      <c r="N34" s="114"/>
      <c r="O34" s="115"/>
      <c r="Q34" s="111" t="s">
        <v>46</v>
      </c>
      <c r="R34" s="112"/>
      <c r="S34" s="112"/>
      <c r="T34" s="86" t="s">
        <v>49</v>
      </c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7"/>
    </row>
    <row r="35" spans="2:31" ht="31.5" customHeight="1" x14ac:dyDescent="0.2">
      <c r="B35" s="83" t="s">
        <v>0</v>
      </c>
      <c r="C35" s="84"/>
      <c r="D35" s="84"/>
      <c r="E35" s="84" t="s">
        <v>2</v>
      </c>
      <c r="F35" s="84"/>
      <c r="G35" s="89" t="s">
        <v>47</v>
      </c>
      <c r="H35" s="90"/>
      <c r="I35" s="91"/>
      <c r="J35" s="89" t="s">
        <v>48</v>
      </c>
      <c r="K35" s="90"/>
      <c r="L35" s="90"/>
      <c r="M35" s="91"/>
      <c r="N35" s="84" t="s">
        <v>3</v>
      </c>
      <c r="O35" s="88"/>
      <c r="Q35" s="83" t="s">
        <v>0</v>
      </c>
      <c r="R35" s="84"/>
      <c r="S35" s="84"/>
      <c r="T35" s="85" t="s">
        <v>2</v>
      </c>
      <c r="U35" s="85"/>
      <c r="V35" s="85"/>
      <c r="W35" s="85"/>
      <c r="X35" s="85"/>
      <c r="Y35" s="85" t="s">
        <v>47</v>
      </c>
      <c r="Z35" s="85"/>
      <c r="AA35" s="85"/>
      <c r="AB35" s="85" t="s">
        <v>48</v>
      </c>
      <c r="AC35" s="85"/>
      <c r="AD35" s="84" t="s">
        <v>3</v>
      </c>
      <c r="AE35" s="88"/>
    </row>
    <row r="36" spans="2:31" ht="21.95" customHeight="1" x14ac:dyDescent="0.25">
      <c r="B36" s="82"/>
      <c r="C36" s="76"/>
      <c r="D36" s="76"/>
      <c r="E36" s="76"/>
      <c r="F36" s="76"/>
      <c r="G36" s="76"/>
      <c r="H36" s="76"/>
      <c r="I36" s="76"/>
      <c r="J36" s="77"/>
      <c r="K36" s="78"/>
      <c r="L36" s="78"/>
      <c r="M36" s="79"/>
      <c r="N36" s="80"/>
      <c r="O36" s="81"/>
      <c r="Q36" s="82"/>
      <c r="R36" s="76"/>
      <c r="S36" s="76"/>
      <c r="T36" s="76"/>
      <c r="U36" s="76"/>
      <c r="V36" s="76"/>
      <c r="W36" s="76"/>
      <c r="X36" s="76"/>
      <c r="Y36" s="77"/>
      <c r="Z36" s="78"/>
      <c r="AA36" s="79"/>
      <c r="AB36" s="76"/>
      <c r="AC36" s="76"/>
      <c r="AD36" s="80"/>
      <c r="AE36" s="81"/>
    </row>
    <row r="37" spans="2:31" ht="21.95" customHeight="1" thickBot="1" x14ac:dyDescent="0.3">
      <c r="B37" s="116"/>
      <c r="C37" s="117"/>
      <c r="D37" s="117"/>
      <c r="E37" s="117"/>
      <c r="F37" s="117"/>
      <c r="G37" s="117"/>
      <c r="H37" s="117"/>
      <c r="I37" s="117"/>
      <c r="J37" s="131"/>
      <c r="K37" s="132"/>
      <c r="L37" s="132"/>
      <c r="M37" s="133"/>
      <c r="N37" s="129"/>
      <c r="O37" s="130"/>
      <c r="Q37" s="116"/>
      <c r="R37" s="117"/>
      <c r="S37" s="117"/>
      <c r="T37" s="117"/>
      <c r="U37" s="117"/>
      <c r="V37" s="117"/>
      <c r="W37" s="117"/>
      <c r="X37" s="117"/>
      <c r="Y37" s="131"/>
      <c r="Z37" s="132"/>
      <c r="AA37" s="133"/>
      <c r="AB37" s="117"/>
      <c r="AC37" s="117"/>
      <c r="AD37" s="129"/>
      <c r="AE37" s="130"/>
    </row>
    <row r="38" spans="2:31" ht="12" customHeight="1" thickBot="1" x14ac:dyDescent="0.25">
      <c r="B38" s="154"/>
      <c r="C38" s="154"/>
      <c r="D38" s="154"/>
      <c r="E38" s="154"/>
      <c r="F38" s="154"/>
      <c r="G38" s="154"/>
      <c r="Q38" s="154"/>
      <c r="R38" s="154"/>
      <c r="S38" s="154"/>
      <c r="T38" s="154"/>
      <c r="U38" s="154"/>
      <c r="V38" s="154"/>
      <c r="W38" s="154"/>
      <c r="X38" s="154"/>
      <c r="Y38" s="12"/>
    </row>
    <row r="39" spans="2:31" ht="20.100000000000001" customHeight="1" x14ac:dyDescent="0.2">
      <c r="B39" s="48" t="s">
        <v>38</v>
      </c>
      <c r="C39" s="49"/>
      <c r="D39" s="49"/>
      <c r="E39" s="49"/>
      <c r="F39" s="49"/>
      <c r="G39" s="49"/>
      <c r="H39" s="49"/>
      <c r="I39" s="49"/>
      <c r="J39" s="158" t="s">
        <v>43</v>
      </c>
      <c r="K39" s="158"/>
      <c r="L39" s="158"/>
      <c r="M39" s="158"/>
      <c r="N39" s="149"/>
      <c r="O39" s="150"/>
      <c r="Q39" s="48" t="s">
        <v>38</v>
      </c>
      <c r="R39" s="49"/>
      <c r="S39" s="49"/>
      <c r="T39" s="49"/>
      <c r="U39" s="49"/>
      <c r="V39" s="49"/>
      <c r="W39" s="49"/>
      <c r="X39" s="49"/>
      <c r="Y39" s="158" t="s">
        <v>43</v>
      </c>
      <c r="Z39" s="158"/>
      <c r="AA39" s="158"/>
      <c r="AB39" s="158"/>
      <c r="AC39" s="149"/>
      <c r="AD39" s="149"/>
      <c r="AE39" s="150"/>
    </row>
    <row r="40" spans="2:31" ht="20.100000000000001" customHeight="1" x14ac:dyDescent="0.2">
      <c r="B40" s="50" t="s">
        <v>39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157" t="s">
        <v>42</v>
      </c>
      <c r="N40" s="157"/>
      <c r="O40" s="54"/>
      <c r="Q40" s="50" t="s">
        <v>39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161" t="s">
        <v>42</v>
      </c>
      <c r="AC40" s="161"/>
      <c r="AD40" s="159"/>
      <c r="AE40" s="160"/>
    </row>
    <row r="41" spans="2:31" ht="20.100000000000001" customHeight="1" x14ac:dyDescent="0.2">
      <c r="B41" s="50" t="s">
        <v>51</v>
      </c>
      <c r="C41" s="5"/>
      <c r="D41" s="5"/>
      <c r="E41" s="5"/>
      <c r="F41" s="5"/>
      <c r="G41" s="5"/>
      <c r="H41" s="5"/>
      <c r="I41" s="5"/>
      <c r="J41" s="161" t="s">
        <v>41</v>
      </c>
      <c r="K41" s="161"/>
      <c r="L41" s="161"/>
      <c r="M41" s="161"/>
      <c r="N41" s="162"/>
      <c r="O41" s="163"/>
      <c r="Q41" s="50" t="s">
        <v>51</v>
      </c>
      <c r="R41" s="5"/>
      <c r="S41" s="5"/>
      <c r="T41" s="5"/>
      <c r="U41" s="5"/>
      <c r="V41" s="5"/>
      <c r="W41" s="5"/>
      <c r="X41" s="5"/>
      <c r="Y41" s="161" t="s">
        <v>41</v>
      </c>
      <c r="Z41" s="161"/>
      <c r="AA41" s="161"/>
      <c r="AB41" s="161"/>
      <c r="AC41" s="162"/>
      <c r="AD41" s="162"/>
      <c r="AE41" s="163"/>
    </row>
    <row r="42" spans="2:31" ht="20.100000000000001" customHeight="1" x14ac:dyDescent="0.2">
      <c r="B42" s="52" t="s">
        <v>40</v>
      </c>
      <c r="C42" s="6"/>
      <c r="D42" s="6"/>
      <c r="E42" s="6"/>
      <c r="F42" s="6"/>
      <c r="G42" s="5"/>
      <c r="H42" s="5"/>
      <c r="I42" s="5"/>
      <c r="J42" s="157" t="s">
        <v>44</v>
      </c>
      <c r="K42" s="157"/>
      <c r="L42" s="157"/>
      <c r="M42" s="43"/>
      <c r="N42" s="43"/>
      <c r="O42" s="54"/>
      <c r="Q42" s="52" t="s">
        <v>40</v>
      </c>
      <c r="R42" s="6"/>
      <c r="S42" s="6"/>
      <c r="T42" s="6"/>
      <c r="U42" s="6"/>
      <c r="V42" s="5"/>
      <c r="W42" s="5"/>
      <c r="X42" s="5"/>
      <c r="Y42" s="157" t="s">
        <v>44</v>
      </c>
      <c r="Z42" s="157"/>
      <c r="AA42" s="157"/>
      <c r="AB42" s="162"/>
      <c r="AC42" s="162"/>
      <c r="AD42" s="162"/>
      <c r="AE42" s="163"/>
    </row>
    <row r="43" spans="2:31" ht="3.75" customHeight="1" x14ac:dyDescent="0.2">
      <c r="B43" s="53"/>
      <c r="C43" s="47"/>
      <c r="D43" s="47"/>
      <c r="E43" s="47"/>
      <c r="F43" s="47"/>
      <c r="G43" s="43"/>
      <c r="H43" s="43"/>
      <c r="I43" s="43"/>
      <c r="J43" s="43"/>
      <c r="K43" s="43"/>
      <c r="L43" s="43"/>
      <c r="M43" s="43"/>
      <c r="N43" s="43"/>
      <c r="O43" s="54"/>
      <c r="Q43" s="53"/>
      <c r="R43" s="47"/>
      <c r="S43" s="47"/>
      <c r="T43" s="47"/>
      <c r="U43" s="47"/>
      <c r="V43" s="47"/>
      <c r="W43" s="47"/>
      <c r="X43" s="43"/>
      <c r="Y43" s="43"/>
      <c r="Z43" s="43"/>
      <c r="AA43" s="43"/>
      <c r="AB43" s="43"/>
      <c r="AC43" s="43"/>
      <c r="AD43" s="43"/>
      <c r="AE43" s="54"/>
    </row>
    <row r="44" spans="2:31" ht="3.75" customHeight="1" thickBot="1" x14ac:dyDescent="0.25">
      <c r="B44" s="55"/>
      <c r="C44" s="6"/>
      <c r="D44" s="6"/>
      <c r="E44" s="6"/>
      <c r="F44" s="6"/>
      <c r="G44" s="5"/>
      <c r="H44" s="5"/>
      <c r="I44" s="5"/>
      <c r="J44" s="5"/>
      <c r="K44" s="5"/>
      <c r="L44" s="5"/>
      <c r="M44" s="5"/>
      <c r="N44" s="5"/>
      <c r="O44" s="51"/>
      <c r="Q44" s="55"/>
      <c r="R44" s="6"/>
      <c r="S44" s="6"/>
      <c r="T44" s="6"/>
      <c r="U44" s="6"/>
      <c r="V44" s="6"/>
      <c r="W44" s="6"/>
      <c r="X44" s="5"/>
      <c r="Y44" s="5"/>
      <c r="Z44" s="5"/>
      <c r="AA44" s="5"/>
      <c r="AB44" s="5"/>
      <c r="AC44" s="5"/>
      <c r="AD44" s="5"/>
      <c r="AE44" s="51"/>
    </row>
    <row r="45" spans="2:31" ht="18" customHeight="1" x14ac:dyDescent="0.2">
      <c r="B45" s="134" t="s">
        <v>0</v>
      </c>
      <c r="C45" s="135"/>
      <c r="D45" s="135"/>
      <c r="E45" s="135"/>
      <c r="F45" s="136"/>
      <c r="G45" s="138" t="s">
        <v>1</v>
      </c>
      <c r="H45" s="139"/>
      <c r="I45" s="139"/>
      <c r="J45" s="140"/>
      <c r="K45" s="108" t="s">
        <v>2</v>
      </c>
      <c r="L45" s="135"/>
      <c r="M45" s="136"/>
      <c r="N45" s="108" t="s">
        <v>3</v>
      </c>
      <c r="O45" s="109"/>
      <c r="Q45" s="134" t="s">
        <v>0</v>
      </c>
      <c r="R45" s="135"/>
      <c r="S45" s="135"/>
      <c r="T45" s="135"/>
      <c r="U45" s="135"/>
      <c r="V45" s="135"/>
      <c r="W45" s="136"/>
      <c r="X45" s="106" t="s">
        <v>1</v>
      </c>
      <c r="Y45" s="106"/>
      <c r="Z45" s="148"/>
      <c r="AA45" s="148"/>
      <c r="AB45" s="148"/>
      <c r="AC45" s="106" t="s">
        <v>2</v>
      </c>
      <c r="AD45" s="108" t="s">
        <v>3</v>
      </c>
      <c r="AE45" s="109"/>
    </row>
    <row r="46" spans="2:31" ht="18" customHeight="1" x14ac:dyDescent="0.2">
      <c r="B46" s="137"/>
      <c r="C46" s="93"/>
      <c r="D46" s="93"/>
      <c r="E46" s="93"/>
      <c r="F46" s="94"/>
      <c r="G46" s="10">
        <v>1</v>
      </c>
      <c r="H46" s="10">
        <v>2</v>
      </c>
      <c r="I46" s="10">
        <v>3</v>
      </c>
      <c r="J46" s="10">
        <v>4</v>
      </c>
      <c r="K46" s="92"/>
      <c r="L46" s="93"/>
      <c r="M46" s="94"/>
      <c r="N46" s="92"/>
      <c r="O46" s="110"/>
      <c r="Q46" s="137"/>
      <c r="R46" s="93"/>
      <c r="S46" s="93"/>
      <c r="T46" s="93"/>
      <c r="U46" s="93"/>
      <c r="V46" s="93"/>
      <c r="W46" s="94"/>
      <c r="X46" s="96">
        <v>1</v>
      </c>
      <c r="Y46" s="97"/>
      <c r="Z46" s="10">
        <v>2</v>
      </c>
      <c r="AA46" s="10">
        <v>3</v>
      </c>
      <c r="AB46" s="10">
        <v>4</v>
      </c>
      <c r="AC46" s="107"/>
      <c r="AD46" s="92"/>
      <c r="AE46" s="110"/>
    </row>
    <row r="47" spans="2:31" ht="21.95" customHeight="1" x14ac:dyDescent="0.25">
      <c r="B47" s="141"/>
      <c r="C47" s="142"/>
      <c r="D47" s="142"/>
      <c r="E47" s="142"/>
      <c r="F47" s="143"/>
      <c r="G47" s="1"/>
      <c r="H47" s="1"/>
      <c r="I47" s="1"/>
      <c r="J47" s="1"/>
      <c r="K47" s="103"/>
      <c r="L47" s="104"/>
      <c r="M47" s="105"/>
      <c r="N47" s="144"/>
      <c r="O47" s="145"/>
      <c r="Q47" s="141"/>
      <c r="R47" s="142"/>
      <c r="S47" s="142"/>
      <c r="T47" s="142"/>
      <c r="U47" s="142"/>
      <c r="V47" s="142"/>
      <c r="W47" s="143"/>
      <c r="X47" s="98"/>
      <c r="Y47" s="99"/>
      <c r="Z47" s="13"/>
      <c r="AA47" s="13"/>
      <c r="AB47" s="13"/>
      <c r="AC47" s="14"/>
      <c r="AD47" s="144"/>
      <c r="AE47" s="145"/>
    </row>
    <row r="48" spans="2:31" ht="21.95" customHeight="1" x14ac:dyDescent="0.25">
      <c r="B48" s="141"/>
      <c r="C48" s="142"/>
      <c r="D48" s="142"/>
      <c r="E48" s="142"/>
      <c r="F48" s="143"/>
      <c r="G48" s="1"/>
      <c r="H48" s="1"/>
      <c r="I48" s="1"/>
      <c r="J48" s="1"/>
      <c r="K48" s="103"/>
      <c r="L48" s="104"/>
      <c r="M48" s="105"/>
      <c r="N48" s="144"/>
      <c r="O48" s="145"/>
      <c r="Q48" s="141"/>
      <c r="R48" s="142"/>
      <c r="S48" s="142"/>
      <c r="T48" s="142"/>
      <c r="U48" s="142"/>
      <c r="V48" s="142"/>
      <c r="W48" s="143"/>
      <c r="X48" s="146"/>
      <c r="Y48" s="147"/>
      <c r="Z48" s="15"/>
      <c r="AA48" s="13"/>
      <c r="AB48" s="13"/>
      <c r="AC48" s="14"/>
      <c r="AD48" s="144"/>
      <c r="AE48" s="145"/>
    </row>
    <row r="49" spans="2:31" ht="18.75" customHeight="1" thickBot="1" x14ac:dyDescent="0.3">
      <c r="B49" s="119" t="s">
        <v>4</v>
      </c>
      <c r="C49" s="120"/>
      <c r="D49" s="120"/>
      <c r="E49" s="120"/>
      <c r="F49" s="121"/>
      <c r="G49" s="11" t="str">
        <f>IFERROR(ROUND(AVERAGE(G47,#REF!,#REF!,#REF!,#REF!),0),"")</f>
        <v/>
      </c>
      <c r="H49" s="11" t="str">
        <f>IFERROR(ROUND(AVERAGE(H47,#REF!,#REF!,#REF!,#REF!,H48),0),"")</f>
        <v/>
      </c>
      <c r="I49" s="11" t="str">
        <f>IFERROR(ROUND(AVERAGE(I47,#REF!,#REF!,#REF!,#REF!,#REF!,I48),0),"")</f>
        <v/>
      </c>
      <c r="J49" s="11" t="str">
        <f>IFERROR(ROUND(AVERAGE(J47,#REF!,#REF!,#REF!,#REF!,#REF!,J48),0),"")</f>
        <v/>
      </c>
      <c r="K49" s="122" t="str">
        <f>IFERROR(ROUND(AVERAGE(K47:M48,#REF!),0),"")</f>
        <v/>
      </c>
      <c r="L49" s="123"/>
      <c r="M49" s="124"/>
      <c r="N49" s="125" t="str">
        <f>IF(K49="","",IF(COUNTIF(N47:O48,'Sir Wedz Helper Table'!C26)+COUNTIF(#REF!,'Sir Wedz Helper Table'!C26)=7,'Sir Wedz Helper Table'!E26,IF(COUNTIF(N47:O48,'Sir Wedz Helper Table'!C26)+COUNTIF(#REF!,'Sir Wedz Helper Table'!C26)&gt;4,'Sir Wedz Helper Table'!E28,'Sir Wedz Helper Table'!E27)))</f>
        <v/>
      </c>
      <c r="O49" s="126"/>
      <c r="Q49" s="119" t="s">
        <v>4</v>
      </c>
      <c r="R49" s="120"/>
      <c r="S49" s="120"/>
      <c r="T49" s="120"/>
      <c r="U49" s="120"/>
      <c r="V49" s="120"/>
      <c r="W49" s="121"/>
      <c r="X49" s="122" t="str">
        <f>IFERROR(ROUND(AVERAGE(X47:Y48,#REF!),0),"")</f>
        <v/>
      </c>
      <c r="Y49" s="124"/>
      <c r="Z49" s="16" t="str">
        <f>IFERROR(ROUND(AVERAGE(Z47:Z48,#REF!),0),"")</f>
        <v/>
      </c>
      <c r="AA49" s="16" t="str">
        <f>IFERROR(ROUND(AVERAGE(AA47:AA48,#REF!),0),"")</f>
        <v/>
      </c>
      <c r="AB49" s="16" t="str">
        <f>IFERROR(ROUND(AVERAGE(AB47:AB48,#REF!),0),"")</f>
        <v/>
      </c>
      <c r="AC49" s="16" t="str">
        <f>IFERROR(ROUND(AVERAGE(AC47:AC48,#REF!),0),"")</f>
        <v/>
      </c>
      <c r="AD49" s="127" t="str">
        <f>IF(AC49="","",IF(COUNTIF(AD47:AE48,'Sir Wedz Helper Table'!C26)+COUNTIF(#REF!,'Sir Wedz Helper Table'!C26)=7,'Sir Wedz Helper Table'!E26,IF(COUNTIF(AD47:AE48,'Sir Wedz Helper Table'!C26)+COUNTIF(#REF!,'Sir Wedz Helper Table'!C26)&gt;4,'Sir Wedz Helper Table'!E28,'Sir Wedz Helper Table'!E27)))</f>
        <v/>
      </c>
      <c r="AE49" s="128"/>
    </row>
    <row r="50" spans="2:31" ht="7.5" customHeight="1" thickBot="1" x14ac:dyDescent="0.25"/>
    <row r="51" spans="2:31" ht="15.75" x14ac:dyDescent="0.2">
      <c r="B51" s="111" t="s">
        <v>46</v>
      </c>
      <c r="C51" s="112"/>
      <c r="D51" s="112"/>
      <c r="E51" s="113" t="s">
        <v>50</v>
      </c>
      <c r="F51" s="114"/>
      <c r="G51" s="114"/>
      <c r="H51" s="114"/>
      <c r="I51" s="114"/>
      <c r="J51" s="114"/>
      <c r="K51" s="114"/>
      <c r="L51" s="114"/>
      <c r="M51" s="114"/>
      <c r="N51" s="114"/>
      <c r="O51" s="115"/>
      <c r="P51" s="49"/>
      <c r="Q51" s="111" t="s">
        <v>46</v>
      </c>
      <c r="R51" s="112"/>
      <c r="S51" s="112"/>
      <c r="T51" s="86" t="s">
        <v>50</v>
      </c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7"/>
    </row>
    <row r="52" spans="2:31" ht="31.5" customHeight="1" x14ac:dyDescent="0.2">
      <c r="B52" s="83" t="s">
        <v>0</v>
      </c>
      <c r="C52" s="84"/>
      <c r="D52" s="84"/>
      <c r="E52" s="84" t="s">
        <v>2</v>
      </c>
      <c r="F52" s="84"/>
      <c r="G52" s="89" t="s">
        <v>47</v>
      </c>
      <c r="H52" s="90"/>
      <c r="I52" s="91"/>
      <c r="J52" s="89" t="s">
        <v>48</v>
      </c>
      <c r="K52" s="90"/>
      <c r="L52" s="90"/>
      <c r="M52" s="91"/>
      <c r="N52" s="84" t="s">
        <v>3</v>
      </c>
      <c r="O52" s="88"/>
      <c r="P52" s="5"/>
      <c r="Q52" s="83" t="s">
        <v>0</v>
      </c>
      <c r="R52" s="84"/>
      <c r="S52" s="84"/>
      <c r="T52" s="85" t="s">
        <v>2</v>
      </c>
      <c r="U52" s="85"/>
      <c r="V52" s="85"/>
      <c r="W52" s="85"/>
      <c r="X52" s="85"/>
      <c r="Y52" s="85" t="s">
        <v>47</v>
      </c>
      <c r="Z52" s="85"/>
      <c r="AA52" s="85"/>
      <c r="AB52" s="85" t="s">
        <v>48</v>
      </c>
      <c r="AC52" s="85"/>
      <c r="AD52" s="84" t="s">
        <v>3</v>
      </c>
      <c r="AE52" s="88"/>
    </row>
    <row r="53" spans="2:31" ht="20.100000000000001" customHeight="1" x14ac:dyDescent="0.25">
      <c r="B53" s="82"/>
      <c r="C53" s="76"/>
      <c r="D53" s="76"/>
      <c r="E53" s="76"/>
      <c r="F53" s="76"/>
      <c r="G53" s="76"/>
      <c r="H53" s="76"/>
      <c r="I53" s="76"/>
      <c r="J53" s="77"/>
      <c r="K53" s="78"/>
      <c r="L53" s="78"/>
      <c r="M53" s="79"/>
      <c r="N53" s="80"/>
      <c r="O53" s="81"/>
      <c r="P53" s="5"/>
      <c r="Q53" s="82"/>
      <c r="R53" s="76"/>
      <c r="S53" s="76"/>
      <c r="T53" s="76"/>
      <c r="U53" s="76"/>
      <c r="V53" s="76"/>
      <c r="W53" s="76"/>
      <c r="X53" s="76"/>
      <c r="Y53" s="77"/>
      <c r="Z53" s="78"/>
      <c r="AA53" s="79"/>
      <c r="AB53" s="76"/>
      <c r="AC53" s="76"/>
      <c r="AD53" s="80"/>
      <c r="AE53" s="81"/>
    </row>
    <row r="54" spans="2:31" ht="21" customHeight="1" thickBot="1" x14ac:dyDescent="0.3">
      <c r="B54" s="116"/>
      <c r="C54" s="117"/>
      <c r="D54" s="117"/>
      <c r="E54" s="117"/>
      <c r="F54" s="117"/>
      <c r="G54" s="117"/>
      <c r="H54" s="117"/>
      <c r="I54" s="117"/>
      <c r="J54" s="131"/>
      <c r="K54" s="132"/>
      <c r="L54" s="132"/>
      <c r="M54" s="133"/>
      <c r="N54" s="129"/>
      <c r="O54" s="130"/>
      <c r="P54" s="56"/>
      <c r="Q54" s="116"/>
      <c r="R54" s="117"/>
      <c r="S54" s="117"/>
      <c r="T54" s="117"/>
      <c r="U54" s="117"/>
      <c r="V54" s="117"/>
      <c r="W54" s="117"/>
      <c r="X54" s="117"/>
      <c r="Y54" s="131"/>
      <c r="Z54" s="132"/>
      <c r="AA54" s="133"/>
      <c r="AB54" s="117"/>
      <c r="AC54" s="117"/>
      <c r="AD54" s="129"/>
      <c r="AE54" s="130"/>
    </row>
    <row r="55" spans="2:31" ht="15" x14ac:dyDescent="0.25">
      <c r="B55" s="5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118" t="s">
        <v>45</v>
      </c>
      <c r="AD55" s="118"/>
      <c r="AE55" s="118"/>
    </row>
  </sheetData>
  <mergeCells count="166">
    <mergeCell ref="F3:Z4"/>
    <mergeCell ref="F1:Z2"/>
    <mergeCell ref="B8:AE8"/>
    <mergeCell ref="B21:AE21"/>
    <mergeCell ref="AD31:AE31"/>
    <mergeCell ref="X31:Y31"/>
    <mergeCell ref="J23:M23"/>
    <mergeCell ref="J25:M25"/>
    <mergeCell ref="AC10:AE10"/>
    <mergeCell ref="Q10:X10"/>
    <mergeCell ref="N23:O23"/>
    <mergeCell ref="F5:Z7"/>
    <mergeCell ref="J26:L26"/>
    <mergeCell ref="Y23:AB23"/>
    <mergeCell ref="AB24:AC24"/>
    <mergeCell ref="Y25:AB25"/>
    <mergeCell ref="Y26:AA26"/>
    <mergeCell ref="AC23:AE23"/>
    <mergeCell ref="AD24:AE24"/>
    <mergeCell ref="AC25:AE25"/>
    <mergeCell ref="AB26:AE26"/>
    <mergeCell ref="N25:O25"/>
    <mergeCell ref="M24:N24"/>
    <mergeCell ref="AA18:AE18"/>
    <mergeCell ref="AD28:AE29"/>
    <mergeCell ref="AD30:AE30"/>
    <mergeCell ref="N30:O30"/>
    <mergeCell ref="N31:O31"/>
    <mergeCell ref="J42:L42"/>
    <mergeCell ref="J39:M39"/>
    <mergeCell ref="N39:O39"/>
    <mergeCell ref="M40:N40"/>
    <mergeCell ref="K32:M32"/>
    <mergeCell ref="N32:O32"/>
    <mergeCell ref="J37:M37"/>
    <mergeCell ref="N37:O37"/>
    <mergeCell ref="AD40:AE40"/>
    <mergeCell ref="J41:M41"/>
    <mergeCell ref="N41:O41"/>
    <mergeCell ref="Y41:AB41"/>
    <mergeCell ref="AC41:AE41"/>
    <mergeCell ref="Y39:AB39"/>
    <mergeCell ref="Y42:AA42"/>
    <mergeCell ref="AB42:AE42"/>
    <mergeCell ref="AB40:AC40"/>
    <mergeCell ref="K31:M31"/>
    <mergeCell ref="B28:F29"/>
    <mergeCell ref="B30:F30"/>
    <mergeCell ref="X28:AB28"/>
    <mergeCell ref="AB37:AC37"/>
    <mergeCell ref="X32:Y32"/>
    <mergeCell ref="Q38:X38"/>
    <mergeCell ref="Q32:W32"/>
    <mergeCell ref="T37:X37"/>
    <mergeCell ref="AC28:AC29"/>
    <mergeCell ref="Q28:W29"/>
    <mergeCell ref="Q30:W30"/>
    <mergeCell ref="Q31:W31"/>
    <mergeCell ref="N28:O29"/>
    <mergeCell ref="K28:M29"/>
    <mergeCell ref="X29:Y29"/>
    <mergeCell ref="X30:Y30"/>
    <mergeCell ref="B34:D34"/>
    <mergeCell ref="B37:D37"/>
    <mergeCell ref="E37:F37"/>
    <mergeCell ref="G37:I37"/>
    <mergeCell ref="B38:G38"/>
    <mergeCell ref="B32:F32"/>
    <mergeCell ref="B31:F31"/>
    <mergeCell ref="K30:M30"/>
    <mergeCell ref="B45:F46"/>
    <mergeCell ref="G45:J45"/>
    <mergeCell ref="K45:M46"/>
    <mergeCell ref="B35:D35"/>
    <mergeCell ref="AD32:AE32"/>
    <mergeCell ref="Q48:W48"/>
    <mergeCell ref="AD47:AE47"/>
    <mergeCell ref="X48:Y48"/>
    <mergeCell ref="AD48:AE48"/>
    <mergeCell ref="Q47:W47"/>
    <mergeCell ref="N45:O46"/>
    <mergeCell ref="Q45:W46"/>
    <mergeCell ref="X45:AB45"/>
    <mergeCell ref="N47:O47"/>
    <mergeCell ref="N48:O48"/>
    <mergeCell ref="E35:F35"/>
    <mergeCell ref="G35:I35"/>
    <mergeCell ref="N35:O35"/>
    <mergeCell ref="Y37:AA37"/>
    <mergeCell ref="K47:M47"/>
    <mergeCell ref="B47:F47"/>
    <mergeCell ref="B48:F48"/>
    <mergeCell ref="AD37:AE37"/>
    <mergeCell ref="AC39:AE39"/>
    <mergeCell ref="AC55:AE55"/>
    <mergeCell ref="B49:F49"/>
    <mergeCell ref="K49:M49"/>
    <mergeCell ref="N49:O49"/>
    <mergeCell ref="Q49:W49"/>
    <mergeCell ref="X49:Y49"/>
    <mergeCell ref="AD49:AE49"/>
    <mergeCell ref="AD54:AE54"/>
    <mergeCell ref="J52:M52"/>
    <mergeCell ref="N52:O52"/>
    <mergeCell ref="Q52:S52"/>
    <mergeCell ref="T52:X52"/>
    <mergeCell ref="Y52:AA52"/>
    <mergeCell ref="AB52:AC52"/>
    <mergeCell ref="AD52:AE52"/>
    <mergeCell ref="B54:D54"/>
    <mergeCell ref="E54:F54"/>
    <mergeCell ref="G54:I54"/>
    <mergeCell ref="J54:M54"/>
    <mergeCell ref="N54:O54"/>
    <mergeCell ref="Q54:S54"/>
    <mergeCell ref="T54:X54"/>
    <mergeCell ref="Y54:AA54"/>
    <mergeCell ref="AB54:AC54"/>
    <mergeCell ref="AD53:AE53"/>
    <mergeCell ref="N36:O36"/>
    <mergeCell ref="G52:I52"/>
    <mergeCell ref="X46:Y46"/>
    <mergeCell ref="X47:Y47"/>
    <mergeCell ref="B12:AE12"/>
    <mergeCell ref="K48:M48"/>
    <mergeCell ref="AC45:AC46"/>
    <mergeCell ref="AD45:AE46"/>
    <mergeCell ref="B53:D53"/>
    <mergeCell ref="E53:F53"/>
    <mergeCell ref="B52:D52"/>
    <mergeCell ref="E52:F52"/>
    <mergeCell ref="B51:D51"/>
    <mergeCell ref="E51:O51"/>
    <mergeCell ref="Q51:S51"/>
    <mergeCell ref="T51:AE51"/>
    <mergeCell ref="Z22:AE22"/>
    <mergeCell ref="Q37:S37"/>
    <mergeCell ref="B36:D36"/>
    <mergeCell ref="E36:F36"/>
    <mergeCell ref="G36:I36"/>
    <mergeCell ref="E34:O34"/>
    <mergeCell ref="Q34:S34"/>
    <mergeCell ref="G10:J10"/>
    <mergeCell ref="T9:Z9"/>
    <mergeCell ref="G53:I53"/>
    <mergeCell ref="J53:M53"/>
    <mergeCell ref="N53:O53"/>
    <mergeCell ref="Q53:S53"/>
    <mergeCell ref="T53:X53"/>
    <mergeCell ref="Y53:AA53"/>
    <mergeCell ref="AB53:AC53"/>
    <mergeCell ref="Q35:S35"/>
    <mergeCell ref="Q36:S36"/>
    <mergeCell ref="AB35:AC35"/>
    <mergeCell ref="Y35:AA35"/>
    <mergeCell ref="T35:X35"/>
    <mergeCell ref="T36:X36"/>
    <mergeCell ref="AB36:AC36"/>
    <mergeCell ref="T34:AE34"/>
    <mergeCell ref="AD35:AE35"/>
    <mergeCell ref="AD36:AE36"/>
    <mergeCell ref="Y36:AA36"/>
    <mergeCell ref="J35:M35"/>
    <mergeCell ref="J36:M36"/>
    <mergeCell ref="G28:J28"/>
    <mergeCell ref="U17:AE17"/>
  </mergeCells>
  <dataValidations count="1">
    <dataValidation type="whole" allowBlank="1" showInputMessage="1" showErrorMessage="1" errorTitle="Grade Invalid" error="Please refer to DepEd Order 8 s.2015 on Assessment Guidelines" sqref="Z47:AB48 G47:J48 X47:X48 X30:X31 Z30:AB31 G30:J31">
      <formula1>60</formula1>
      <formula2>100</formula2>
    </dataValidation>
  </dataValidations>
  <pageMargins left="0.19" right="0.17" top="0.17" bottom="0.21" header="0" footer="0.16"/>
  <pageSetup scale="55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18</xdr:col>
                    <xdr:colOff>266700</xdr:colOff>
                    <xdr:row>17</xdr:row>
                    <xdr:rowOff>38100</xdr:rowOff>
                  </from>
                  <to>
                    <xdr:col>19</xdr:col>
                    <xdr:colOff>133350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14</xdr:col>
                    <xdr:colOff>552450</xdr:colOff>
                    <xdr:row>13</xdr:row>
                    <xdr:rowOff>9525</xdr:rowOff>
                  </from>
                  <to>
                    <xdr:col>15</xdr:col>
                    <xdr:colOff>123825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19</xdr:col>
                    <xdr:colOff>76200</xdr:colOff>
                    <xdr:row>13</xdr:row>
                    <xdr:rowOff>0</xdr:rowOff>
                  </from>
                  <to>
                    <xdr:col>20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28575</xdr:colOff>
                    <xdr:row>13</xdr:row>
                    <xdr:rowOff>9525</xdr:rowOff>
                  </from>
                  <to>
                    <xdr:col>6</xdr:col>
                    <xdr:colOff>276225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28575</xdr:rowOff>
                  </from>
                  <to>
                    <xdr:col>2</xdr:col>
                    <xdr:colOff>190500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5"/>
  <sheetViews>
    <sheetView showGridLines="0" tabSelected="1" workbookViewId="0">
      <selection activeCell="J15" sqref="J15:M15"/>
    </sheetView>
  </sheetViews>
  <sheetFormatPr defaultColWidth="9.140625" defaultRowHeight="14.25" x14ac:dyDescent="0.2"/>
  <cols>
    <col min="1" max="1" width="0.85546875" style="2" customWidth="1"/>
    <col min="2" max="2" width="7.28515625" style="2" customWidth="1"/>
    <col min="3" max="3" width="7.7109375" style="2" customWidth="1"/>
    <col min="4" max="4" width="6.42578125" style="2" customWidth="1"/>
    <col min="5" max="5" width="3" style="2" customWidth="1"/>
    <col min="6" max="6" width="11.7109375" style="2" customWidth="1"/>
    <col min="7" max="10" width="4.7109375" style="2" customWidth="1"/>
    <col min="11" max="12" width="2.5703125" style="2" customWidth="1"/>
    <col min="13" max="13" width="4" style="2" customWidth="1"/>
    <col min="14" max="14" width="4.7109375" style="2" customWidth="1"/>
    <col min="15" max="15" width="13.42578125" style="2" customWidth="1"/>
    <col min="16" max="16" width="1.85546875" style="2" customWidth="1"/>
    <col min="17" max="17" width="18.7109375" style="2" customWidth="1"/>
    <col min="18" max="18" width="0.7109375" style="2" customWidth="1"/>
    <col min="19" max="19" width="6.28515625" style="2" customWidth="1"/>
    <col min="20" max="20" width="5.140625" style="2" customWidth="1"/>
    <col min="21" max="21" width="0.85546875" style="2" customWidth="1"/>
    <col min="22" max="22" width="0.7109375" style="2" customWidth="1"/>
    <col min="23" max="24" width="3.7109375" style="2" customWidth="1"/>
    <col min="25" max="25" width="1.5703125" style="2" customWidth="1"/>
    <col min="26" max="27" width="4.7109375" style="2" customWidth="1"/>
    <col min="28" max="28" width="5.28515625" style="2" customWidth="1"/>
    <col min="29" max="29" width="8.7109375" style="2" customWidth="1"/>
    <col min="30" max="30" width="5.42578125" style="2" customWidth="1"/>
    <col min="31" max="31" width="10.42578125" style="2" customWidth="1"/>
    <col min="32" max="32" width="9.140625" style="2"/>
    <col min="33" max="33" width="9.42578125" style="2" customWidth="1"/>
    <col min="34" max="16384" width="9.140625" style="2"/>
  </cols>
  <sheetData>
    <row r="1" spans="2:31" ht="13.5" customHeight="1" x14ac:dyDescent="0.2">
      <c r="B1" s="45" t="s">
        <v>36</v>
      </c>
      <c r="AB1" s="44" t="s">
        <v>34</v>
      </c>
    </row>
    <row r="2" spans="2:31" ht="17.25" customHeight="1" thickBot="1" x14ac:dyDescent="0.25">
      <c r="B2" s="187" t="s">
        <v>64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6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9"/>
    </row>
    <row r="3" spans="2:31" s="7" customFormat="1" ht="20.100000000000001" customHeight="1" x14ac:dyDescent="0.2">
      <c r="B3" s="48" t="s">
        <v>66</v>
      </c>
      <c r="C3" s="192"/>
      <c r="D3" s="192"/>
      <c r="E3" s="192"/>
      <c r="F3" s="192"/>
      <c r="G3" s="192"/>
      <c r="H3" s="192"/>
      <c r="I3" s="192"/>
      <c r="J3" s="158" t="s">
        <v>43</v>
      </c>
      <c r="K3" s="158"/>
      <c r="L3" s="158"/>
      <c r="M3" s="158"/>
      <c r="N3" s="149"/>
      <c r="O3" s="150"/>
      <c r="P3" s="2"/>
      <c r="Q3" s="48" t="s">
        <v>38</v>
      </c>
      <c r="R3" s="49"/>
      <c r="S3" s="49"/>
      <c r="T3" s="49"/>
      <c r="U3" s="49"/>
      <c r="V3" s="49"/>
      <c r="W3" s="49"/>
      <c r="X3" s="49"/>
      <c r="Y3" s="158" t="s">
        <v>43</v>
      </c>
      <c r="Z3" s="158"/>
      <c r="AA3" s="158"/>
      <c r="AB3" s="158"/>
      <c r="AC3" s="149"/>
      <c r="AD3" s="149"/>
      <c r="AE3" s="150"/>
    </row>
    <row r="4" spans="2:31" ht="20.100000000000001" customHeight="1" x14ac:dyDescent="0.2">
      <c r="B4" s="50" t="s">
        <v>39</v>
      </c>
      <c r="C4" s="5"/>
      <c r="D4" s="5"/>
      <c r="E4" s="5"/>
      <c r="F4" s="5"/>
      <c r="G4" s="5"/>
      <c r="H4" s="5"/>
      <c r="I4" s="5"/>
      <c r="J4" s="5"/>
      <c r="K4" s="5"/>
      <c r="L4" s="5"/>
      <c r="M4" s="157" t="s">
        <v>42</v>
      </c>
      <c r="N4" s="157"/>
      <c r="O4" s="54"/>
      <c r="Q4" s="50" t="s">
        <v>39</v>
      </c>
      <c r="R4" s="5"/>
      <c r="S4" s="5"/>
      <c r="T4" s="5"/>
      <c r="U4" s="5"/>
      <c r="V4" s="5"/>
      <c r="W4" s="5"/>
      <c r="X4" s="5"/>
      <c r="Y4" s="5"/>
      <c r="Z4" s="5"/>
      <c r="AA4" s="5"/>
      <c r="AB4" s="161" t="s">
        <v>42</v>
      </c>
      <c r="AC4" s="161"/>
      <c r="AD4" s="159"/>
      <c r="AE4" s="160"/>
    </row>
    <row r="5" spans="2:31" ht="20.100000000000001" customHeight="1" x14ac:dyDescent="0.2">
      <c r="B5" s="50" t="s">
        <v>51</v>
      </c>
      <c r="C5" s="5"/>
      <c r="D5" s="5"/>
      <c r="E5" s="5"/>
      <c r="F5" s="5"/>
      <c r="G5" s="5"/>
      <c r="H5" s="5"/>
      <c r="I5" s="5"/>
      <c r="J5" s="161" t="s">
        <v>41</v>
      </c>
      <c r="K5" s="161"/>
      <c r="L5" s="161"/>
      <c r="M5" s="161"/>
      <c r="N5" s="162"/>
      <c r="O5" s="163"/>
      <c r="Q5" s="50" t="s">
        <v>51</v>
      </c>
      <c r="R5" s="5"/>
      <c r="S5" s="5"/>
      <c r="T5" s="5"/>
      <c r="U5" s="5"/>
      <c r="V5" s="5"/>
      <c r="W5" s="5"/>
      <c r="X5" s="5"/>
      <c r="Y5" s="161" t="s">
        <v>41</v>
      </c>
      <c r="Z5" s="161"/>
      <c r="AA5" s="161"/>
      <c r="AB5" s="161"/>
      <c r="AC5" s="162"/>
      <c r="AD5" s="162"/>
      <c r="AE5" s="163"/>
    </row>
    <row r="6" spans="2:31" ht="20.100000000000001" customHeight="1" x14ac:dyDescent="0.2">
      <c r="B6" s="52" t="s">
        <v>40</v>
      </c>
      <c r="C6" s="6"/>
      <c r="D6" s="6"/>
      <c r="E6" s="6"/>
      <c r="F6" s="6"/>
      <c r="G6" s="5"/>
      <c r="H6" s="5"/>
      <c r="I6" s="5"/>
      <c r="J6" s="157" t="s">
        <v>44</v>
      </c>
      <c r="K6" s="157"/>
      <c r="L6" s="157"/>
      <c r="M6" s="43"/>
      <c r="N6" s="43"/>
      <c r="O6" s="54"/>
      <c r="Q6" s="52" t="s">
        <v>40</v>
      </c>
      <c r="R6" s="6"/>
      <c r="S6" s="6"/>
      <c r="T6" s="6"/>
      <c r="U6" s="6"/>
      <c r="V6" s="5"/>
      <c r="W6" s="5"/>
      <c r="X6" s="5"/>
      <c r="Y6" s="157" t="s">
        <v>44</v>
      </c>
      <c r="Z6" s="157"/>
      <c r="AA6" s="157"/>
      <c r="AB6" s="162"/>
      <c r="AC6" s="162"/>
      <c r="AD6" s="162"/>
      <c r="AE6" s="163"/>
    </row>
    <row r="7" spans="2:31" ht="6.75" customHeight="1" thickBot="1" x14ac:dyDescent="0.25">
      <c r="B7" s="50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1"/>
      <c r="Q7" s="50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1"/>
    </row>
    <row r="8" spans="2:31" ht="18" customHeight="1" x14ac:dyDescent="0.2">
      <c r="B8" s="134" t="s">
        <v>63</v>
      </c>
      <c r="C8" s="135"/>
      <c r="D8" s="135"/>
      <c r="E8" s="135"/>
      <c r="F8" s="136"/>
      <c r="G8" s="138" t="s">
        <v>1</v>
      </c>
      <c r="H8" s="139"/>
      <c r="I8" s="139"/>
      <c r="J8" s="140"/>
      <c r="K8" s="108" t="s">
        <v>2</v>
      </c>
      <c r="L8" s="135"/>
      <c r="M8" s="136"/>
      <c r="N8" s="108" t="s">
        <v>3</v>
      </c>
      <c r="O8" s="109"/>
      <c r="Q8" s="134" t="s">
        <v>0</v>
      </c>
      <c r="R8" s="135"/>
      <c r="S8" s="135"/>
      <c r="T8" s="135"/>
      <c r="U8" s="135"/>
      <c r="V8" s="135"/>
      <c r="W8" s="136"/>
      <c r="X8" s="138" t="s">
        <v>1</v>
      </c>
      <c r="Y8" s="139"/>
      <c r="Z8" s="139"/>
      <c r="AA8" s="139"/>
      <c r="AB8" s="140"/>
      <c r="AC8" s="190" t="s">
        <v>2</v>
      </c>
      <c r="AD8" s="108" t="s">
        <v>3</v>
      </c>
      <c r="AE8" s="109"/>
    </row>
    <row r="9" spans="2:31" ht="18" customHeight="1" x14ac:dyDescent="0.2">
      <c r="B9" s="137"/>
      <c r="C9" s="93"/>
      <c r="D9" s="93"/>
      <c r="E9" s="93"/>
      <c r="F9" s="94"/>
      <c r="G9" s="10">
        <v>1</v>
      </c>
      <c r="H9" s="10">
        <v>2</v>
      </c>
      <c r="I9" s="10">
        <v>3</v>
      </c>
      <c r="J9" s="10">
        <v>4</v>
      </c>
      <c r="K9" s="92"/>
      <c r="L9" s="93"/>
      <c r="M9" s="94"/>
      <c r="N9" s="92"/>
      <c r="O9" s="110"/>
      <c r="Q9" s="137"/>
      <c r="R9" s="93"/>
      <c r="S9" s="93"/>
      <c r="T9" s="93"/>
      <c r="U9" s="93"/>
      <c r="V9" s="93"/>
      <c r="W9" s="94"/>
      <c r="X9" s="96">
        <v>1</v>
      </c>
      <c r="Y9" s="97"/>
      <c r="Z9" s="10">
        <v>2</v>
      </c>
      <c r="AA9" s="10">
        <v>3</v>
      </c>
      <c r="AB9" s="10">
        <v>4</v>
      </c>
      <c r="AC9" s="191"/>
      <c r="AD9" s="92"/>
      <c r="AE9" s="110"/>
    </row>
    <row r="10" spans="2:31" ht="20.100000000000001" customHeight="1" x14ac:dyDescent="0.25">
      <c r="B10" s="141"/>
      <c r="C10" s="142"/>
      <c r="D10" s="142"/>
      <c r="E10" s="142"/>
      <c r="F10" s="143"/>
      <c r="G10" s="1"/>
      <c r="H10" s="1"/>
      <c r="I10" s="1"/>
      <c r="J10" s="1"/>
      <c r="K10" s="103"/>
      <c r="L10" s="104"/>
      <c r="M10" s="105"/>
      <c r="N10" s="144"/>
      <c r="O10" s="145"/>
      <c r="Q10" s="141"/>
      <c r="R10" s="142"/>
      <c r="S10" s="142"/>
      <c r="T10" s="142"/>
      <c r="U10" s="142"/>
      <c r="V10" s="142"/>
      <c r="W10" s="143"/>
      <c r="X10" s="98"/>
      <c r="Y10" s="99"/>
      <c r="Z10" s="13"/>
      <c r="AA10" s="13"/>
      <c r="AB10" s="13"/>
      <c r="AC10" s="14"/>
      <c r="AD10" s="144"/>
      <c r="AE10" s="145"/>
    </row>
    <row r="11" spans="2:31" ht="20.100000000000001" customHeight="1" x14ac:dyDescent="0.25">
      <c r="B11" s="141"/>
      <c r="C11" s="142"/>
      <c r="D11" s="142"/>
      <c r="E11" s="142"/>
      <c r="F11" s="143"/>
      <c r="G11" s="1"/>
      <c r="H11" s="1"/>
      <c r="I11" s="1"/>
      <c r="J11" s="1"/>
      <c r="K11" s="103"/>
      <c r="L11" s="104"/>
      <c r="M11" s="105"/>
      <c r="N11" s="144"/>
      <c r="O11" s="145"/>
      <c r="Q11" s="141"/>
      <c r="R11" s="142"/>
      <c r="S11" s="142"/>
      <c r="T11" s="142"/>
      <c r="U11" s="142"/>
      <c r="V11" s="142"/>
      <c r="W11" s="143"/>
      <c r="X11" s="146"/>
      <c r="Y11" s="147"/>
      <c r="Z11" s="15"/>
      <c r="AA11" s="13"/>
      <c r="AB11" s="13"/>
      <c r="AC11" s="14"/>
      <c r="AD11" s="144"/>
      <c r="AE11" s="145"/>
    </row>
    <row r="12" spans="2:31" ht="20.100000000000001" customHeight="1" thickBot="1" x14ac:dyDescent="0.3">
      <c r="B12" s="119" t="s">
        <v>4</v>
      </c>
      <c r="C12" s="120"/>
      <c r="D12" s="120"/>
      <c r="E12" s="120"/>
      <c r="F12" s="121"/>
      <c r="G12" s="11" t="str">
        <f>IFERROR(ROUND(AVERAGE(G10,#REF!,#REF!,#REF!,#REF!),0),"")</f>
        <v/>
      </c>
      <c r="H12" s="11" t="str">
        <f>IFERROR(ROUND(AVERAGE(H10,#REF!,#REF!,#REF!,#REF!,H11),0),"")</f>
        <v/>
      </c>
      <c r="I12" s="11" t="str">
        <f>IFERROR(ROUND(AVERAGE(I10,#REF!,#REF!,#REF!,#REF!,#REF!,I11),0),"")</f>
        <v/>
      </c>
      <c r="J12" s="11" t="str">
        <f>IFERROR(ROUND(AVERAGE(J10,#REF!,#REF!,#REF!,#REF!,#REF!,J11),0),"")</f>
        <v/>
      </c>
      <c r="K12" s="122" t="str">
        <f>IFERROR(ROUND(AVERAGE(K10:M11,#REF!),0),"")</f>
        <v/>
      </c>
      <c r="L12" s="123"/>
      <c r="M12" s="124"/>
      <c r="N12" s="125" t="str">
        <f>IF(K12="","",IF(COUNTIF(N10:O11,'Sir Wedz Helper Table'!C1)+COUNTIF(#REF!,'Sir Wedz Helper Table'!C1)=7,'Sir Wedz Helper Table'!E1,IF(COUNTIF(N10:O11,'Sir Wedz Helper Table'!C1)+COUNTIF(#REF!,'Sir Wedz Helper Table'!C1)&gt;4,'Sir Wedz Helper Table'!E3,'Sir Wedz Helper Table'!E2)))</f>
        <v/>
      </c>
      <c r="O12" s="126"/>
      <c r="Q12" s="119" t="s">
        <v>4</v>
      </c>
      <c r="R12" s="120"/>
      <c r="S12" s="120"/>
      <c r="T12" s="120"/>
      <c r="U12" s="120"/>
      <c r="V12" s="120"/>
      <c r="W12" s="121"/>
      <c r="X12" s="122" t="str">
        <f>IFERROR(ROUND(AVERAGE(X10:Y11,#REF!),0),"")</f>
        <v/>
      </c>
      <c r="Y12" s="124"/>
      <c r="Z12" s="16" t="str">
        <f>IFERROR(ROUND(AVERAGE(Z10:Z11,#REF!),0),"")</f>
        <v/>
      </c>
      <c r="AA12" s="16" t="str">
        <f>IFERROR(ROUND(AVERAGE(AA10:AA11,#REF!),0),"")</f>
        <v/>
      </c>
      <c r="AB12" s="16" t="str">
        <f>IFERROR(ROUND(AVERAGE(AB10:AB11,#REF!),0),"")</f>
        <v/>
      </c>
      <c r="AC12" s="16" t="str">
        <f>IFERROR(ROUND(AVERAGE(AC10:AC11,#REF!),0),"")</f>
        <v/>
      </c>
      <c r="AD12" s="127" t="str">
        <f>IF(AC12="","",IF(COUNTIF(AD10:AE11,'Sir Wedz Helper Table'!C1)+COUNTIF(#REF!,'Sir Wedz Helper Table'!C1)=7,'Sir Wedz Helper Table'!E1,IF(COUNTIF(AD10:AE11,'Sir Wedz Helper Table'!C1)+COUNTIF(#REF!,'Sir Wedz Helper Table'!C1)&gt;4,'Sir Wedz Helper Table'!E3,'Sir Wedz Helper Table'!E2)))</f>
        <v/>
      </c>
      <c r="AE12" s="128"/>
    </row>
    <row r="13" spans="2:31" ht="5.25" customHeight="1" thickBot="1" x14ac:dyDescent="0.3">
      <c r="B13" s="35"/>
      <c r="C13" s="35"/>
      <c r="D13" s="35"/>
      <c r="E13" s="35"/>
      <c r="F13" s="35"/>
      <c r="G13" s="5"/>
      <c r="H13" s="5"/>
      <c r="I13" s="5"/>
      <c r="J13" s="5"/>
      <c r="K13" s="36"/>
      <c r="L13" s="36"/>
      <c r="M13" s="36"/>
      <c r="N13" s="37"/>
      <c r="O13" s="37"/>
      <c r="Q13" s="35"/>
      <c r="R13" s="35"/>
      <c r="S13" s="35"/>
      <c r="T13" s="35"/>
      <c r="U13" s="35"/>
      <c r="V13" s="35"/>
      <c r="W13" s="35"/>
      <c r="X13" s="36"/>
      <c r="Y13" s="36"/>
      <c r="Z13" s="36"/>
      <c r="AA13" s="36"/>
      <c r="AB13" s="36"/>
      <c r="AC13" s="36"/>
      <c r="AD13" s="5"/>
      <c r="AE13" s="5"/>
    </row>
    <row r="14" spans="2:31" ht="12" customHeight="1" x14ac:dyDescent="0.2">
      <c r="B14" s="184" t="s">
        <v>46</v>
      </c>
      <c r="C14" s="114"/>
      <c r="D14" s="185"/>
      <c r="E14" s="113" t="s">
        <v>50</v>
      </c>
      <c r="F14" s="114"/>
      <c r="G14" s="114"/>
      <c r="H14" s="114"/>
      <c r="I14" s="114"/>
      <c r="J14" s="114"/>
      <c r="K14" s="114"/>
      <c r="L14" s="114"/>
      <c r="M14" s="114"/>
      <c r="N14" s="114"/>
      <c r="O14" s="115"/>
      <c r="P14" s="49"/>
      <c r="Q14" s="184" t="s">
        <v>46</v>
      </c>
      <c r="R14" s="114"/>
      <c r="S14" s="185"/>
      <c r="T14" s="86" t="s">
        <v>50</v>
      </c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7"/>
    </row>
    <row r="15" spans="2:31" ht="31.5" customHeight="1" x14ac:dyDescent="0.2">
      <c r="B15" s="180" t="s">
        <v>0</v>
      </c>
      <c r="C15" s="181"/>
      <c r="D15" s="182"/>
      <c r="E15" s="186" t="s">
        <v>2</v>
      </c>
      <c r="F15" s="182"/>
      <c r="G15" s="89" t="s">
        <v>47</v>
      </c>
      <c r="H15" s="90"/>
      <c r="I15" s="91"/>
      <c r="J15" s="89" t="s">
        <v>48</v>
      </c>
      <c r="K15" s="90"/>
      <c r="L15" s="90"/>
      <c r="M15" s="91"/>
      <c r="N15" s="84" t="s">
        <v>3</v>
      </c>
      <c r="O15" s="88"/>
      <c r="P15" s="5"/>
      <c r="Q15" s="180" t="s">
        <v>0</v>
      </c>
      <c r="R15" s="181"/>
      <c r="S15" s="182"/>
      <c r="T15" s="85" t="s">
        <v>2</v>
      </c>
      <c r="U15" s="85"/>
      <c r="V15" s="85"/>
      <c r="W15" s="85"/>
      <c r="X15" s="85"/>
      <c r="Y15" s="85" t="s">
        <v>47</v>
      </c>
      <c r="Z15" s="85"/>
      <c r="AA15" s="85"/>
      <c r="AB15" s="85" t="s">
        <v>48</v>
      </c>
      <c r="AC15" s="85"/>
      <c r="AD15" s="84" t="s">
        <v>3</v>
      </c>
      <c r="AE15" s="88"/>
    </row>
    <row r="16" spans="2:31" ht="20.100000000000001" customHeight="1" x14ac:dyDescent="0.25">
      <c r="B16" s="183"/>
      <c r="C16" s="78"/>
      <c r="D16" s="79"/>
      <c r="E16" s="77"/>
      <c r="F16" s="79"/>
      <c r="G16" s="76"/>
      <c r="H16" s="76"/>
      <c r="I16" s="76"/>
      <c r="J16" s="77"/>
      <c r="K16" s="78"/>
      <c r="L16" s="78"/>
      <c r="M16" s="79"/>
      <c r="N16" s="80"/>
      <c r="O16" s="81"/>
      <c r="P16" s="5"/>
      <c r="Q16" s="82"/>
      <c r="R16" s="76"/>
      <c r="S16" s="76"/>
      <c r="T16" s="76"/>
      <c r="U16" s="76"/>
      <c r="V16" s="76"/>
      <c r="W16" s="76"/>
      <c r="X16" s="76"/>
      <c r="Y16" s="77"/>
      <c r="Z16" s="78"/>
      <c r="AA16" s="79"/>
      <c r="AB16" s="76"/>
      <c r="AC16" s="76"/>
      <c r="AD16" s="80"/>
      <c r="AE16" s="81"/>
    </row>
    <row r="17" spans="2:31" s="7" customFormat="1" ht="20.100000000000001" customHeight="1" thickBot="1" x14ac:dyDescent="0.3">
      <c r="B17" s="116"/>
      <c r="C17" s="117"/>
      <c r="D17" s="117"/>
      <c r="E17" s="117"/>
      <c r="F17" s="117"/>
      <c r="G17" s="117"/>
      <c r="H17" s="117"/>
      <c r="I17" s="117"/>
      <c r="J17" s="131"/>
      <c r="K17" s="132"/>
      <c r="L17" s="132"/>
      <c r="M17" s="133"/>
      <c r="N17" s="129"/>
      <c r="O17" s="130"/>
      <c r="P17" s="56"/>
      <c r="Q17" s="116"/>
      <c r="R17" s="117"/>
      <c r="S17" s="117"/>
      <c r="T17" s="117"/>
      <c r="U17" s="117"/>
      <c r="V17" s="117"/>
      <c r="W17" s="117"/>
      <c r="X17" s="117"/>
      <c r="Y17" s="131"/>
      <c r="Z17" s="132"/>
      <c r="AA17" s="133"/>
      <c r="AB17" s="117"/>
      <c r="AC17" s="117"/>
      <c r="AD17" s="129"/>
      <c r="AE17" s="130"/>
    </row>
    <row r="18" spans="2:31" ht="7.5" customHeight="1" thickBot="1" x14ac:dyDescent="0.3">
      <c r="B18" s="35"/>
      <c r="C18" s="35"/>
      <c r="D18" s="35"/>
      <c r="E18" s="35"/>
      <c r="F18" s="35"/>
      <c r="G18" s="5"/>
      <c r="H18" s="5"/>
      <c r="I18" s="5"/>
      <c r="J18" s="5"/>
      <c r="K18" s="36"/>
      <c r="L18" s="36"/>
      <c r="M18" s="36"/>
      <c r="N18" s="37"/>
      <c r="O18" s="37"/>
      <c r="P18" s="5"/>
      <c r="Q18" s="35"/>
      <c r="R18" s="35"/>
      <c r="S18" s="35"/>
      <c r="T18" s="35"/>
      <c r="U18" s="35"/>
      <c r="V18" s="35"/>
      <c r="W18" s="35"/>
      <c r="X18" s="36"/>
      <c r="Y18" s="36"/>
      <c r="Z18" s="36"/>
      <c r="AA18" s="36"/>
      <c r="AB18" s="36"/>
      <c r="AC18" s="36"/>
      <c r="AD18" s="5"/>
      <c r="AE18" s="5"/>
    </row>
    <row r="19" spans="2:31" ht="18.75" customHeight="1" x14ac:dyDescent="0.2">
      <c r="B19" s="48" t="s">
        <v>38</v>
      </c>
      <c r="C19" s="49"/>
      <c r="D19" s="49"/>
      <c r="E19" s="49"/>
      <c r="F19" s="49"/>
      <c r="G19" s="49"/>
      <c r="H19" s="49"/>
      <c r="I19" s="49"/>
      <c r="J19" s="158" t="s">
        <v>43</v>
      </c>
      <c r="K19" s="158"/>
      <c r="L19" s="158"/>
      <c r="M19" s="158"/>
      <c r="N19" s="149"/>
      <c r="O19" s="150"/>
      <c r="Q19" s="48" t="s">
        <v>38</v>
      </c>
      <c r="R19" s="49"/>
      <c r="S19" s="49"/>
      <c r="T19" s="49"/>
      <c r="U19" s="49"/>
      <c r="V19" s="49"/>
      <c r="W19" s="49"/>
      <c r="X19" s="49"/>
      <c r="Y19" s="158" t="s">
        <v>43</v>
      </c>
      <c r="Z19" s="158"/>
      <c r="AA19" s="158"/>
      <c r="AB19" s="158"/>
      <c r="AC19" s="149"/>
      <c r="AD19" s="149"/>
      <c r="AE19" s="150"/>
    </row>
    <row r="20" spans="2:31" ht="18" customHeight="1" x14ac:dyDescent="0.2">
      <c r="B20" s="50" t="s">
        <v>39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157" t="s">
        <v>42</v>
      </c>
      <c r="N20" s="157"/>
      <c r="O20" s="54"/>
      <c r="Q20" s="50" t="s">
        <v>39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161" t="s">
        <v>42</v>
      </c>
      <c r="AC20" s="161"/>
      <c r="AD20" s="159"/>
      <c r="AE20" s="160"/>
    </row>
    <row r="21" spans="2:31" ht="18" customHeight="1" x14ac:dyDescent="0.2">
      <c r="B21" s="50" t="s">
        <v>51</v>
      </c>
      <c r="C21" s="5"/>
      <c r="D21" s="5"/>
      <c r="E21" s="5"/>
      <c r="F21" s="5"/>
      <c r="G21" s="5"/>
      <c r="H21" s="5"/>
      <c r="I21" s="5"/>
      <c r="J21" s="161" t="s">
        <v>41</v>
      </c>
      <c r="K21" s="161"/>
      <c r="L21" s="161"/>
      <c r="M21" s="161"/>
      <c r="N21" s="162"/>
      <c r="O21" s="163"/>
      <c r="Q21" s="50" t="s">
        <v>51</v>
      </c>
      <c r="R21" s="5"/>
      <c r="S21" s="5"/>
      <c r="T21" s="5"/>
      <c r="U21" s="5"/>
      <c r="V21" s="5"/>
      <c r="W21" s="5"/>
      <c r="X21" s="5"/>
      <c r="Y21" s="161" t="s">
        <v>41</v>
      </c>
      <c r="Z21" s="161"/>
      <c r="AA21" s="161"/>
      <c r="AB21" s="161"/>
      <c r="AC21" s="162"/>
      <c r="AD21" s="162"/>
      <c r="AE21" s="163"/>
    </row>
    <row r="22" spans="2:31" ht="20.100000000000001" customHeight="1" x14ac:dyDescent="0.2">
      <c r="B22" s="52" t="s">
        <v>40</v>
      </c>
      <c r="C22" s="6"/>
      <c r="D22" s="6"/>
      <c r="E22" s="6"/>
      <c r="F22" s="6"/>
      <c r="G22" s="5"/>
      <c r="H22" s="5"/>
      <c r="I22" s="5"/>
      <c r="J22" s="157" t="s">
        <v>44</v>
      </c>
      <c r="K22" s="157"/>
      <c r="L22" s="157"/>
      <c r="M22" s="43"/>
      <c r="N22" s="43"/>
      <c r="O22" s="54"/>
      <c r="Q22" s="52" t="s">
        <v>40</v>
      </c>
      <c r="R22" s="6"/>
      <c r="S22" s="6"/>
      <c r="T22" s="6"/>
      <c r="U22" s="6"/>
      <c r="V22" s="5"/>
      <c r="W22" s="5"/>
      <c r="X22" s="5"/>
      <c r="Y22" s="157" t="s">
        <v>44</v>
      </c>
      <c r="Z22" s="157"/>
      <c r="AA22" s="157"/>
      <c r="AB22" s="162"/>
      <c r="AC22" s="162"/>
      <c r="AD22" s="162"/>
      <c r="AE22" s="163"/>
    </row>
    <row r="23" spans="2:31" ht="20.100000000000001" customHeight="1" thickBot="1" x14ac:dyDescent="0.25">
      <c r="B23" s="52"/>
      <c r="C23" s="6"/>
      <c r="D23" s="6"/>
      <c r="E23" s="6"/>
      <c r="F23" s="6"/>
      <c r="G23" s="5"/>
      <c r="H23" s="5"/>
      <c r="I23" s="5"/>
      <c r="J23" s="4"/>
      <c r="K23" s="4"/>
      <c r="L23" s="4"/>
      <c r="M23" s="5"/>
      <c r="N23" s="5"/>
      <c r="O23" s="51"/>
      <c r="Q23" s="52"/>
      <c r="R23" s="6"/>
      <c r="S23" s="6"/>
      <c r="T23" s="6"/>
      <c r="U23" s="6"/>
      <c r="V23" s="5"/>
      <c r="W23" s="5"/>
      <c r="X23" s="5"/>
      <c r="Y23" s="4"/>
      <c r="Z23" s="4"/>
      <c r="AA23" s="4"/>
      <c r="AB23" s="61"/>
      <c r="AC23" s="4"/>
      <c r="AD23" s="4"/>
      <c r="AE23" s="60"/>
    </row>
    <row r="24" spans="2:31" ht="20.100000000000001" customHeight="1" x14ac:dyDescent="0.2">
      <c r="B24" s="134" t="s">
        <v>0</v>
      </c>
      <c r="C24" s="135"/>
      <c r="D24" s="135"/>
      <c r="E24" s="135"/>
      <c r="F24" s="136"/>
      <c r="G24" s="138" t="s">
        <v>1</v>
      </c>
      <c r="H24" s="139"/>
      <c r="I24" s="139"/>
      <c r="J24" s="140"/>
      <c r="K24" s="108" t="s">
        <v>2</v>
      </c>
      <c r="L24" s="135"/>
      <c r="M24" s="136"/>
      <c r="N24" s="108" t="s">
        <v>3</v>
      </c>
      <c r="O24" s="109"/>
      <c r="P24" s="5"/>
      <c r="Q24" s="134" t="s">
        <v>0</v>
      </c>
      <c r="R24" s="135"/>
      <c r="S24" s="135"/>
      <c r="T24" s="135"/>
      <c r="U24" s="135"/>
      <c r="V24" s="135"/>
      <c r="W24" s="136"/>
      <c r="X24" s="138" t="s">
        <v>1</v>
      </c>
      <c r="Y24" s="139"/>
      <c r="Z24" s="139"/>
      <c r="AA24" s="139"/>
      <c r="AB24" s="140"/>
      <c r="AC24" s="190" t="s">
        <v>2</v>
      </c>
      <c r="AD24" s="108" t="s">
        <v>3</v>
      </c>
      <c r="AE24" s="109"/>
    </row>
    <row r="25" spans="2:31" ht="20.100000000000001" customHeight="1" x14ac:dyDescent="0.2">
      <c r="B25" s="137"/>
      <c r="C25" s="93"/>
      <c r="D25" s="93"/>
      <c r="E25" s="93"/>
      <c r="F25" s="94"/>
      <c r="G25" s="10">
        <v>1</v>
      </c>
      <c r="H25" s="10">
        <v>2</v>
      </c>
      <c r="I25" s="10">
        <v>3</v>
      </c>
      <c r="J25" s="10">
        <v>4</v>
      </c>
      <c r="K25" s="92"/>
      <c r="L25" s="93"/>
      <c r="M25" s="94"/>
      <c r="N25" s="92"/>
      <c r="O25" s="110"/>
      <c r="Q25" s="137"/>
      <c r="R25" s="93"/>
      <c r="S25" s="93"/>
      <c r="T25" s="93"/>
      <c r="U25" s="93"/>
      <c r="V25" s="93"/>
      <c r="W25" s="94"/>
      <c r="X25" s="96">
        <v>1</v>
      </c>
      <c r="Y25" s="97"/>
      <c r="Z25" s="10">
        <v>2</v>
      </c>
      <c r="AA25" s="10">
        <v>3</v>
      </c>
      <c r="AB25" s="10">
        <v>4</v>
      </c>
      <c r="AC25" s="191"/>
      <c r="AD25" s="92"/>
      <c r="AE25" s="110"/>
    </row>
    <row r="26" spans="2:31" ht="20.100000000000001" customHeight="1" x14ac:dyDescent="0.25">
      <c r="B26" s="141"/>
      <c r="C26" s="142"/>
      <c r="D26" s="142"/>
      <c r="E26" s="142"/>
      <c r="F26" s="143"/>
      <c r="G26" s="1"/>
      <c r="H26" s="1"/>
      <c r="I26" s="1"/>
      <c r="J26" s="1"/>
      <c r="K26" s="103"/>
      <c r="L26" s="104"/>
      <c r="M26" s="105"/>
      <c r="N26" s="144"/>
      <c r="O26" s="145"/>
      <c r="Q26" s="141"/>
      <c r="R26" s="142"/>
      <c r="S26" s="142"/>
      <c r="T26" s="142"/>
      <c r="U26" s="142"/>
      <c r="V26" s="142"/>
      <c r="W26" s="143"/>
      <c r="X26" s="98"/>
      <c r="Y26" s="99"/>
      <c r="Z26" s="13"/>
      <c r="AA26" s="13"/>
      <c r="AB26" s="13"/>
      <c r="AC26" s="14"/>
      <c r="AD26" s="144"/>
      <c r="AE26" s="145"/>
    </row>
    <row r="27" spans="2:31" ht="20.100000000000001" customHeight="1" x14ac:dyDescent="0.25">
      <c r="B27" s="141"/>
      <c r="C27" s="142"/>
      <c r="D27" s="142"/>
      <c r="E27" s="142"/>
      <c r="F27" s="143"/>
      <c r="G27" s="1"/>
      <c r="H27" s="1"/>
      <c r="I27" s="1"/>
      <c r="J27" s="1"/>
      <c r="K27" s="103"/>
      <c r="L27" s="104"/>
      <c r="M27" s="105"/>
      <c r="N27" s="144"/>
      <c r="O27" s="145"/>
      <c r="Q27" s="141"/>
      <c r="R27" s="142"/>
      <c r="S27" s="142"/>
      <c r="T27" s="142"/>
      <c r="U27" s="142"/>
      <c r="V27" s="142"/>
      <c r="W27" s="143"/>
      <c r="X27" s="146"/>
      <c r="Y27" s="147"/>
      <c r="Z27" s="15"/>
      <c r="AA27" s="13"/>
      <c r="AB27" s="13"/>
      <c r="AC27" s="14"/>
      <c r="AD27" s="144"/>
      <c r="AE27" s="145"/>
    </row>
    <row r="28" spans="2:31" ht="19.5" customHeight="1" thickBot="1" x14ac:dyDescent="0.3">
      <c r="B28" s="119" t="s">
        <v>4</v>
      </c>
      <c r="C28" s="120"/>
      <c r="D28" s="120"/>
      <c r="E28" s="120"/>
      <c r="F28" s="121"/>
      <c r="G28" s="11" t="str">
        <f>IFERROR(ROUND(AVERAGE(G26,#REF!,#REF!,#REF!,#REF!),0),"")</f>
        <v/>
      </c>
      <c r="H28" s="11" t="str">
        <f>IFERROR(ROUND(AVERAGE(H26,#REF!,#REF!,#REF!,#REF!,H27),0),"")</f>
        <v/>
      </c>
      <c r="I28" s="11" t="str">
        <f>IFERROR(ROUND(AVERAGE(I26,#REF!,#REF!,#REF!,#REF!,#REF!,I27),0),"")</f>
        <v/>
      </c>
      <c r="J28" s="11" t="str">
        <f>IFERROR(ROUND(AVERAGE(J26,#REF!,#REF!,#REF!,#REF!,#REF!,J27),0),"")</f>
        <v/>
      </c>
      <c r="K28" s="122" t="str">
        <f>IFERROR(ROUND(AVERAGE(K26:M27,#REF!),0),"")</f>
        <v/>
      </c>
      <c r="L28" s="123"/>
      <c r="M28" s="124"/>
      <c r="N28" s="125" t="str">
        <f>IF(K28="","",IF(COUNTIF(N26:O27,'Sir Wedz Helper Table'!C26)+COUNTIF(#REF!,'Sir Wedz Helper Table'!C26)=7,'Sir Wedz Helper Table'!E26,IF(COUNTIF(N26:O27,'Sir Wedz Helper Table'!C26)+COUNTIF(#REF!,'Sir Wedz Helper Table'!C26)&gt;4,'Sir Wedz Helper Table'!E28,'Sir Wedz Helper Table'!E27)))</f>
        <v/>
      </c>
      <c r="O28" s="126"/>
      <c r="Q28" s="119" t="s">
        <v>4</v>
      </c>
      <c r="R28" s="120"/>
      <c r="S28" s="120"/>
      <c r="T28" s="120"/>
      <c r="U28" s="120"/>
      <c r="V28" s="120"/>
      <c r="W28" s="121"/>
      <c r="X28" s="122" t="str">
        <f>IFERROR(ROUND(AVERAGE(X26:Y27,#REF!),0),"")</f>
        <v/>
      </c>
      <c r="Y28" s="124"/>
      <c r="Z28" s="16" t="str">
        <f>IFERROR(ROUND(AVERAGE(Z26:Z27,#REF!),0),"")</f>
        <v/>
      </c>
      <c r="AA28" s="16" t="str">
        <f>IFERROR(ROUND(AVERAGE(AA26:AA27,#REF!),0),"")</f>
        <v/>
      </c>
      <c r="AB28" s="16" t="str">
        <f>IFERROR(ROUND(AVERAGE(AB26:AB27,#REF!),0),"")</f>
        <v/>
      </c>
      <c r="AC28" s="16" t="str">
        <f>IFERROR(ROUND(AVERAGE(AC26:AC27,#REF!),0),"")</f>
        <v/>
      </c>
      <c r="AD28" s="127" t="str">
        <f>IF(AC28="","",IF(COUNTIF(AD26:AE27,'Sir Wedz Helper Table'!C26)+COUNTIF(#REF!,'Sir Wedz Helper Table'!C26)=7,'Sir Wedz Helper Table'!E26,IF(COUNTIF(AD26:AE27,'Sir Wedz Helper Table'!C26)+COUNTIF(#REF!,'Sir Wedz Helper Table'!C26)&gt;4,'Sir Wedz Helper Table'!E28,'Sir Wedz Helper Table'!E27)))</f>
        <v/>
      </c>
      <c r="AE28" s="128"/>
    </row>
    <row r="29" spans="2:31" ht="6" customHeight="1" thickBot="1" x14ac:dyDescent="0.3">
      <c r="B29" s="35"/>
      <c r="C29" s="35"/>
      <c r="D29" s="35"/>
      <c r="E29" s="35"/>
      <c r="F29" s="35"/>
      <c r="G29" s="5"/>
      <c r="H29" s="5"/>
      <c r="I29" s="5"/>
      <c r="J29" s="5"/>
      <c r="K29" s="36"/>
      <c r="L29" s="36"/>
      <c r="M29" s="36"/>
      <c r="N29" s="37"/>
      <c r="O29" s="37"/>
      <c r="Q29" s="35"/>
      <c r="R29" s="35"/>
      <c r="S29" s="35"/>
      <c r="T29" s="35"/>
      <c r="U29" s="35"/>
      <c r="V29" s="35"/>
      <c r="W29" s="35"/>
      <c r="X29" s="36"/>
      <c r="Y29" s="36"/>
      <c r="Z29" s="36"/>
      <c r="AA29" s="36"/>
      <c r="AB29" s="36"/>
      <c r="AC29" s="36"/>
      <c r="AD29" s="5"/>
      <c r="AE29" s="5"/>
    </row>
    <row r="30" spans="2:31" ht="15" customHeight="1" x14ac:dyDescent="0.2">
      <c r="B30" s="184" t="s">
        <v>46</v>
      </c>
      <c r="C30" s="114"/>
      <c r="D30" s="185"/>
      <c r="E30" s="113" t="s">
        <v>50</v>
      </c>
      <c r="F30" s="114"/>
      <c r="G30" s="114"/>
      <c r="H30" s="114"/>
      <c r="I30" s="114"/>
      <c r="J30" s="114"/>
      <c r="K30" s="114"/>
      <c r="L30" s="114"/>
      <c r="M30" s="114"/>
      <c r="N30" s="114"/>
      <c r="O30" s="115"/>
      <c r="P30" s="49"/>
      <c r="Q30" s="184" t="s">
        <v>46</v>
      </c>
      <c r="R30" s="114"/>
      <c r="S30" s="185"/>
      <c r="T30" s="86" t="s">
        <v>50</v>
      </c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7"/>
    </row>
    <row r="31" spans="2:31" ht="31.5" customHeight="1" x14ac:dyDescent="0.2">
      <c r="B31" s="180" t="s">
        <v>0</v>
      </c>
      <c r="C31" s="181"/>
      <c r="D31" s="182"/>
      <c r="E31" s="84" t="s">
        <v>2</v>
      </c>
      <c r="F31" s="84"/>
      <c r="G31" s="89" t="s">
        <v>47</v>
      </c>
      <c r="H31" s="90"/>
      <c r="I31" s="91"/>
      <c r="J31" s="89" t="s">
        <v>48</v>
      </c>
      <c r="K31" s="90"/>
      <c r="L31" s="90"/>
      <c r="M31" s="91"/>
      <c r="N31" s="84" t="s">
        <v>3</v>
      </c>
      <c r="O31" s="88"/>
      <c r="P31" s="5"/>
      <c r="Q31" s="180" t="s">
        <v>0</v>
      </c>
      <c r="R31" s="181"/>
      <c r="S31" s="182"/>
      <c r="T31" s="85" t="s">
        <v>2</v>
      </c>
      <c r="U31" s="85"/>
      <c r="V31" s="85"/>
      <c r="W31" s="85"/>
      <c r="X31" s="85"/>
      <c r="Y31" s="85" t="s">
        <v>47</v>
      </c>
      <c r="Z31" s="85"/>
      <c r="AA31" s="85"/>
      <c r="AB31" s="85" t="s">
        <v>48</v>
      </c>
      <c r="AC31" s="85"/>
      <c r="AD31" s="84" t="s">
        <v>3</v>
      </c>
      <c r="AE31" s="88"/>
    </row>
    <row r="32" spans="2:31" ht="15" x14ac:dyDescent="0.25">
      <c r="B32" s="82"/>
      <c r="C32" s="76"/>
      <c r="D32" s="76"/>
      <c r="E32" s="76"/>
      <c r="F32" s="76"/>
      <c r="G32" s="76"/>
      <c r="H32" s="76"/>
      <c r="I32" s="76"/>
      <c r="J32" s="77"/>
      <c r="K32" s="78"/>
      <c r="L32" s="78"/>
      <c r="M32" s="79"/>
      <c r="N32" s="80"/>
      <c r="O32" s="81"/>
      <c r="P32" s="5"/>
      <c r="Q32" s="82"/>
      <c r="R32" s="76"/>
      <c r="S32" s="76"/>
      <c r="T32" s="76"/>
      <c r="U32" s="76"/>
      <c r="V32" s="76"/>
      <c r="W32" s="76"/>
      <c r="X32" s="76"/>
      <c r="Y32" s="77"/>
      <c r="Z32" s="78"/>
      <c r="AA32" s="79"/>
      <c r="AB32" s="76"/>
      <c r="AC32" s="76"/>
      <c r="AD32" s="80"/>
      <c r="AE32" s="81"/>
    </row>
    <row r="33" spans="2:31" ht="13.5" customHeight="1" thickBot="1" x14ac:dyDescent="0.3">
      <c r="B33" s="116"/>
      <c r="C33" s="117"/>
      <c r="D33" s="117"/>
      <c r="E33" s="117"/>
      <c r="F33" s="117"/>
      <c r="G33" s="117"/>
      <c r="H33" s="117"/>
      <c r="I33" s="117"/>
      <c r="J33" s="131"/>
      <c r="K33" s="132"/>
      <c r="L33" s="132"/>
      <c r="M33" s="133"/>
      <c r="N33" s="129"/>
      <c r="O33" s="130"/>
      <c r="P33" s="56"/>
      <c r="Q33" s="116"/>
      <c r="R33" s="117"/>
      <c r="S33" s="117"/>
      <c r="T33" s="117"/>
      <c r="U33" s="117"/>
      <c r="V33" s="117"/>
      <c r="W33" s="117"/>
      <c r="X33" s="117"/>
      <c r="Y33" s="131"/>
      <c r="Z33" s="132"/>
      <c r="AA33" s="133"/>
      <c r="AB33" s="117"/>
      <c r="AC33" s="117"/>
      <c r="AD33" s="129"/>
      <c r="AE33" s="130"/>
    </row>
    <row r="34" spans="2:31" ht="27" customHeight="1" x14ac:dyDescent="0.25">
      <c r="B34" s="179" t="s">
        <v>61</v>
      </c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</row>
    <row r="35" spans="2:31" ht="20.100000000000001" customHeight="1" x14ac:dyDescent="0.3">
      <c r="B35" s="63"/>
      <c r="C35" s="176" t="s">
        <v>32</v>
      </c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7"/>
    </row>
    <row r="36" spans="2:31" ht="20.100000000000001" customHeight="1" x14ac:dyDescent="0.25">
      <c r="B36" s="40"/>
      <c r="C36" s="26" t="s">
        <v>53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41"/>
    </row>
    <row r="37" spans="2:31" ht="20.100000000000001" customHeight="1" x14ac:dyDescent="0.25">
      <c r="B37" s="40"/>
      <c r="C37" s="26" t="s">
        <v>52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41"/>
    </row>
    <row r="38" spans="2:31" ht="20.100000000000001" customHeight="1" x14ac:dyDescent="0.25">
      <c r="B38" s="40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41"/>
    </row>
    <row r="39" spans="2:31" ht="20.100000000000001" customHeight="1" x14ac:dyDescent="0.25">
      <c r="B39" s="40"/>
      <c r="C39" s="38"/>
      <c r="D39" s="38" t="s">
        <v>33</v>
      </c>
      <c r="E39" s="38"/>
      <c r="F39" s="38"/>
      <c r="G39" s="38"/>
      <c r="H39" s="38"/>
      <c r="I39" s="38"/>
      <c r="J39" s="38"/>
      <c r="K39" s="38"/>
      <c r="L39" s="39"/>
      <c r="M39" s="39"/>
      <c r="N39" s="39"/>
      <c r="O39" s="39"/>
      <c r="P39" s="39"/>
      <c r="Q39" s="4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41"/>
    </row>
    <row r="40" spans="2:31" ht="20.100000000000001" customHeight="1" x14ac:dyDescent="0.25">
      <c r="B40" s="42"/>
      <c r="C40" s="39"/>
      <c r="D40" s="178" t="s">
        <v>8</v>
      </c>
      <c r="E40" s="178"/>
      <c r="F40" s="178"/>
      <c r="G40" s="178"/>
      <c r="H40" s="39"/>
      <c r="I40" s="39"/>
      <c r="J40" s="39"/>
      <c r="K40" s="39"/>
      <c r="L40" s="71" t="s">
        <v>54</v>
      </c>
      <c r="M40" s="72"/>
      <c r="N40" s="72"/>
      <c r="O40" s="72"/>
      <c r="P40" s="39"/>
      <c r="Q40" s="43"/>
      <c r="R40" s="43"/>
      <c r="S40" s="43"/>
      <c r="T40" s="43"/>
      <c r="U40" s="43"/>
      <c r="V40" s="43"/>
      <c r="W40" s="43"/>
      <c r="X40" s="43"/>
      <c r="Y40" s="43"/>
      <c r="Z40" s="174" t="s">
        <v>55</v>
      </c>
      <c r="AA40" s="174"/>
      <c r="AB40" s="174"/>
      <c r="AC40" s="174"/>
      <c r="AD40" s="174"/>
      <c r="AE40" s="175"/>
    </row>
    <row r="42" spans="2:31" ht="20.100000000000001" customHeight="1" x14ac:dyDescent="0.3">
      <c r="B42" s="63"/>
      <c r="C42" s="176" t="s">
        <v>32</v>
      </c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7"/>
    </row>
    <row r="43" spans="2:31" ht="20.100000000000001" customHeight="1" x14ac:dyDescent="0.25">
      <c r="B43" s="40"/>
      <c r="C43" s="26" t="s">
        <v>53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41"/>
    </row>
    <row r="44" spans="2:31" ht="20.100000000000001" customHeight="1" x14ac:dyDescent="0.25">
      <c r="B44" s="40"/>
      <c r="C44" s="26" t="s">
        <v>52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41"/>
    </row>
    <row r="45" spans="2:31" ht="20.100000000000001" customHeight="1" x14ac:dyDescent="0.25">
      <c r="B45" s="40"/>
      <c r="C45" s="25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41"/>
    </row>
    <row r="46" spans="2:31" ht="20.100000000000001" customHeight="1" x14ac:dyDescent="0.25">
      <c r="B46" s="40"/>
      <c r="C46" s="38"/>
      <c r="D46" s="38" t="s">
        <v>33</v>
      </c>
      <c r="E46" s="38"/>
      <c r="F46" s="38"/>
      <c r="G46" s="38"/>
      <c r="H46" s="38"/>
      <c r="I46" s="38"/>
      <c r="J46" s="38"/>
      <c r="K46" s="38"/>
      <c r="L46" s="39"/>
      <c r="M46" s="39"/>
      <c r="N46" s="39"/>
      <c r="O46" s="39"/>
      <c r="P46" s="39"/>
      <c r="Q46" s="4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41"/>
    </row>
    <row r="47" spans="2:31" ht="20.100000000000001" customHeight="1" x14ac:dyDescent="0.25">
      <c r="B47" s="42"/>
      <c r="C47" s="39"/>
      <c r="D47" s="178" t="s">
        <v>8</v>
      </c>
      <c r="E47" s="178"/>
      <c r="F47" s="178"/>
      <c r="G47" s="178"/>
      <c r="H47" s="39"/>
      <c r="I47" s="39"/>
      <c r="J47" s="39"/>
      <c r="K47" s="39"/>
      <c r="L47" s="71" t="s">
        <v>54</v>
      </c>
      <c r="M47" s="72"/>
      <c r="N47" s="72"/>
      <c r="O47" s="72"/>
      <c r="P47" s="39"/>
      <c r="Q47" s="43"/>
      <c r="R47" s="43"/>
      <c r="S47" s="43"/>
      <c r="T47" s="43"/>
      <c r="U47" s="43"/>
      <c r="V47" s="43"/>
      <c r="W47" s="43"/>
      <c r="X47" s="43"/>
      <c r="Y47" s="43"/>
      <c r="Z47" s="174" t="s">
        <v>55</v>
      </c>
      <c r="AA47" s="174"/>
      <c r="AB47" s="174"/>
      <c r="AC47" s="174"/>
      <c r="AD47" s="174"/>
      <c r="AE47" s="175"/>
    </row>
    <row r="49" spans="2:31" ht="20.100000000000001" customHeight="1" x14ac:dyDescent="0.3">
      <c r="B49" s="63"/>
      <c r="C49" s="176" t="s">
        <v>32</v>
      </c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7"/>
    </row>
    <row r="50" spans="2:31" ht="20.100000000000001" customHeight="1" x14ac:dyDescent="0.25">
      <c r="B50" s="40"/>
      <c r="C50" s="26" t="s">
        <v>53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41"/>
    </row>
    <row r="51" spans="2:31" ht="20.100000000000001" customHeight="1" x14ac:dyDescent="0.25">
      <c r="B51" s="40"/>
      <c r="C51" s="26" t="s">
        <v>52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41"/>
    </row>
    <row r="52" spans="2:31" ht="20.100000000000001" customHeight="1" x14ac:dyDescent="0.25">
      <c r="B52" s="40"/>
      <c r="C52" s="25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41"/>
    </row>
    <row r="53" spans="2:31" ht="20.100000000000001" customHeight="1" x14ac:dyDescent="0.25">
      <c r="B53" s="40"/>
      <c r="C53" s="38"/>
      <c r="D53" s="38" t="s">
        <v>33</v>
      </c>
      <c r="E53" s="38"/>
      <c r="F53" s="38"/>
      <c r="G53" s="38"/>
      <c r="H53" s="38"/>
      <c r="I53" s="38"/>
      <c r="J53" s="38"/>
      <c r="K53" s="38"/>
      <c r="L53" s="39"/>
      <c r="M53" s="39"/>
      <c r="N53" s="39"/>
      <c r="O53" s="39"/>
      <c r="P53" s="39"/>
      <c r="Q53" s="4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41"/>
    </row>
    <row r="54" spans="2:31" ht="20.100000000000001" customHeight="1" x14ac:dyDescent="0.25">
      <c r="B54" s="42"/>
      <c r="C54" s="39"/>
      <c r="D54" s="178" t="s">
        <v>8</v>
      </c>
      <c r="E54" s="178"/>
      <c r="F54" s="178"/>
      <c r="G54" s="178"/>
      <c r="H54" s="39"/>
      <c r="I54" s="39"/>
      <c r="J54" s="39"/>
      <c r="K54" s="39"/>
      <c r="L54" s="173" t="s">
        <v>54</v>
      </c>
      <c r="M54" s="173"/>
      <c r="N54" s="173"/>
      <c r="O54" s="173"/>
      <c r="P54" s="173"/>
      <c r="Q54" s="173"/>
      <c r="R54" s="43"/>
      <c r="S54" s="43"/>
      <c r="T54" s="43"/>
      <c r="U54" s="43"/>
      <c r="V54" s="43"/>
      <c r="W54" s="43"/>
      <c r="X54" s="43"/>
      <c r="Y54" s="43"/>
      <c r="Z54" s="174" t="s">
        <v>55</v>
      </c>
      <c r="AA54" s="174"/>
      <c r="AB54" s="174"/>
      <c r="AC54" s="174"/>
      <c r="AD54" s="174"/>
      <c r="AE54" s="175"/>
    </row>
    <row r="55" spans="2:31" x14ac:dyDescent="0.2">
      <c r="B55" s="2" t="s">
        <v>35</v>
      </c>
      <c r="AC55" s="46" t="s">
        <v>37</v>
      </c>
    </row>
  </sheetData>
  <mergeCells count="162">
    <mergeCell ref="AD12:AE12"/>
    <mergeCell ref="AC24:AC25"/>
    <mergeCell ref="N21:O21"/>
    <mergeCell ref="Y21:AB21"/>
    <mergeCell ref="B26:F26"/>
    <mergeCell ref="K26:M26"/>
    <mergeCell ref="N26:O26"/>
    <mergeCell ref="Q26:W26"/>
    <mergeCell ref="B24:F25"/>
    <mergeCell ref="G24:J24"/>
    <mergeCell ref="K24:M25"/>
    <mergeCell ref="N24:O25"/>
    <mergeCell ref="Q24:W25"/>
    <mergeCell ref="B12:F12"/>
    <mergeCell ref="K12:M12"/>
    <mergeCell ref="N12:O12"/>
    <mergeCell ref="Q12:W12"/>
    <mergeCell ref="X12:Y12"/>
    <mergeCell ref="M20:N20"/>
    <mergeCell ref="AB20:AC20"/>
    <mergeCell ref="B14:D14"/>
    <mergeCell ref="Q14:S14"/>
    <mergeCell ref="Y16:AA16"/>
    <mergeCell ref="AB16:AC16"/>
    <mergeCell ref="B2:AE2"/>
    <mergeCell ref="X9:Y9"/>
    <mergeCell ref="B10:F10"/>
    <mergeCell ref="K10:M10"/>
    <mergeCell ref="N10:O10"/>
    <mergeCell ref="Q10:W10"/>
    <mergeCell ref="X10:Y10"/>
    <mergeCell ref="B8:F9"/>
    <mergeCell ref="G8:J8"/>
    <mergeCell ref="K8:M9"/>
    <mergeCell ref="N8:O9"/>
    <mergeCell ref="Q8:W9"/>
    <mergeCell ref="X8:AB8"/>
    <mergeCell ref="AC8:AC9"/>
    <mergeCell ref="AD8:AE9"/>
    <mergeCell ref="AD4:AE4"/>
    <mergeCell ref="J5:M5"/>
    <mergeCell ref="J3:M3"/>
    <mergeCell ref="N3:O3"/>
    <mergeCell ref="Y3:AB3"/>
    <mergeCell ref="AC3:AE3"/>
    <mergeCell ref="M4:N4"/>
    <mergeCell ref="AB4:AC4"/>
    <mergeCell ref="AB6:AE6"/>
    <mergeCell ref="AD10:AE10"/>
    <mergeCell ref="B11:F11"/>
    <mergeCell ref="K11:M11"/>
    <mergeCell ref="N11:O11"/>
    <mergeCell ref="Q11:W11"/>
    <mergeCell ref="X11:Y11"/>
    <mergeCell ref="AD11:AE11"/>
    <mergeCell ref="N5:O5"/>
    <mergeCell ref="Y5:AB5"/>
    <mergeCell ref="AC5:AE5"/>
    <mergeCell ref="J6:L6"/>
    <mergeCell ref="Y6:AA6"/>
    <mergeCell ref="X26:Y26"/>
    <mergeCell ref="AD26:AE26"/>
    <mergeCell ref="X25:Y25"/>
    <mergeCell ref="B27:F27"/>
    <mergeCell ref="Q27:W27"/>
    <mergeCell ref="AD20:AE20"/>
    <mergeCell ref="J21:M21"/>
    <mergeCell ref="AC21:AE21"/>
    <mergeCell ref="B15:D15"/>
    <mergeCell ref="E15:F15"/>
    <mergeCell ref="G15:I15"/>
    <mergeCell ref="J15:M15"/>
    <mergeCell ref="N15:O15"/>
    <mergeCell ref="Q15:S15"/>
    <mergeCell ref="T15:X15"/>
    <mergeCell ref="Y15:AA15"/>
    <mergeCell ref="AB15:AC15"/>
    <mergeCell ref="J22:L22"/>
    <mergeCell ref="Y22:AA22"/>
    <mergeCell ref="AB22:AE22"/>
    <mergeCell ref="X24:AB24"/>
    <mergeCell ref="B30:D30"/>
    <mergeCell ref="Q30:S30"/>
    <mergeCell ref="E30:O30"/>
    <mergeCell ref="T30:AE30"/>
    <mergeCell ref="AD16:AE16"/>
    <mergeCell ref="J19:M19"/>
    <mergeCell ref="N19:O19"/>
    <mergeCell ref="Y19:AB19"/>
    <mergeCell ref="AC19:AE19"/>
    <mergeCell ref="B28:F28"/>
    <mergeCell ref="K28:M28"/>
    <mergeCell ref="N28:O28"/>
    <mergeCell ref="Q28:W28"/>
    <mergeCell ref="X28:Y28"/>
    <mergeCell ref="AD28:AE28"/>
    <mergeCell ref="AD24:AE25"/>
    <mergeCell ref="K27:M27"/>
    <mergeCell ref="N27:O27"/>
    <mergeCell ref="X27:Y27"/>
    <mergeCell ref="AD27:AE27"/>
    <mergeCell ref="E14:O14"/>
    <mergeCell ref="T14:AE14"/>
    <mergeCell ref="B17:D17"/>
    <mergeCell ref="E17:F17"/>
    <mergeCell ref="G17:I17"/>
    <mergeCell ref="J17:M17"/>
    <mergeCell ref="N17:O17"/>
    <mergeCell ref="Q17:S17"/>
    <mergeCell ref="T17:X17"/>
    <mergeCell ref="Y17:AA17"/>
    <mergeCell ref="AB17:AC17"/>
    <mergeCell ref="AD17:AE17"/>
    <mergeCell ref="B16:D16"/>
    <mergeCell ref="E16:F16"/>
    <mergeCell ref="G16:I16"/>
    <mergeCell ref="J16:M16"/>
    <mergeCell ref="N16:O16"/>
    <mergeCell ref="Q16:S16"/>
    <mergeCell ref="T16:X16"/>
    <mergeCell ref="AD15:AE15"/>
    <mergeCell ref="AD31:AE31"/>
    <mergeCell ref="B32:D32"/>
    <mergeCell ref="E32:F32"/>
    <mergeCell ref="G32:I32"/>
    <mergeCell ref="J32:M32"/>
    <mergeCell ref="N32:O32"/>
    <mergeCell ref="Q32:S32"/>
    <mergeCell ref="T32:X32"/>
    <mergeCell ref="Y32:AA32"/>
    <mergeCell ref="AB32:AC32"/>
    <mergeCell ref="AD32:AE32"/>
    <mergeCell ref="B31:D31"/>
    <mergeCell ref="E31:F31"/>
    <mergeCell ref="G31:I31"/>
    <mergeCell ref="J31:M31"/>
    <mergeCell ref="N31:O31"/>
    <mergeCell ref="Q31:S31"/>
    <mergeCell ref="T31:X31"/>
    <mergeCell ref="Y31:AA31"/>
    <mergeCell ref="AB31:AC31"/>
    <mergeCell ref="L54:Q54"/>
    <mergeCell ref="Z40:AE40"/>
    <mergeCell ref="Z47:AE47"/>
    <mergeCell ref="Z54:AE54"/>
    <mergeCell ref="AD33:AE33"/>
    <mergeCell ref="B33:D33"/>
    <mergeCell ref="E33:F33"/>
    <mergeCell ref="G33:I33"/>
    <mergeCell ref="J33:M33"/>
    <mergeCell ref="N33:O33"/>
    <mergeCell ref="Q33:S33"/>
    <mergeCell ref="T33:X33"/>
    <mergeCell ref="Y33:AA33"/>
    <mergeCell ref="AB33:AC33"/>
    <mergeCell ref="C49:AE49"/>
    <mergeCell ref="D54:G54"/>
    <mergeCell ref="C42:AE42"/>
    <mergeCell ref="D47:G47"/>
    <mergeCell ref="D40:G40"/>
    <mergeCell ref="C35:AE35"/>
    <mergeCell ref="B34:AE34"/>
  </mergeCells>
  <dataValidations count="1">
    <dataValidation type="whole" allowBlank="1" showInputMessage="1" showErrorMessage="1" errorTitle="Grade Invalid" error="Please refer to DepEd Order 8 s.2015 on Assessment Guidelines" sqref="Z26:AB27 X10:X11 Z10:AB11 G10:J11 G26:J27 X26:X27">
      <formula1>60</formula1>
      <formula2>100</formula2>
    </dataValidation>
  </dataValidations>
  <pageMargins left="0.45" right="0.2" top="0.25" bottom="0.25" header="0" footer="0"/>
  <pageSetup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topLeftCell="G1" workbookViewId="0">
      <selection sqref="A1:F1048576"/>
    </sheetView>
  </sheetViews>
  <sheetFormatPr defaultRowHeight="15" x14ac:dyDescent="0.25"/>
  <cols>
    <col min="1" max="6" width="0" hidden="1" customWidth="1"/>
  </cols>
  <sheetData>
    <row r="1" spans="1:5" x14ac:dyDescent="0.25">
      <c r="A1" t="s">
        <v>11</v>
      </c>
      <c r="C1" t="s">
        <v>15</v>
      </c>
      <c r="E1" t="s">
        <v>17</v>
      </c>
    </row>
    <row r="2" spans="1:5" x14ac:dyDescent="0.25">
      <c r="A2" t="s">
        <v>12</v>
      </c>
      <c r="C2" t="s">
        <v>16</v>
      </c>
      <c r="E2" t="s">
        <v>18</v>
      </c>
    </row>
    <row r="3" spans="1:5" x14ac:dyDescent="0.25">
      <c r="A3" t="s">
        <v>13</v>
      </c>
      <c r="E3" t="s">
        <v>19</v>
      </c>
    </row>
    <row r="4" spans="1:5" x14ac:dyDescent="0.25">
      <c r="A4" t="s">
        <v>14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Back</vt:lpstr>
    </vt:vector>
  </TitlesOfParts>
  <Manager>wedzmer.munjilul@deped.gov.ph</Manager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137 - Elementary</dc:title>
  <dc:creator>JDiche;SFRT;DepedHub</dc:creator>
  <cp:keywords>Form 137 Elementary, School Forms, DepEd</cp:keywords>
  <cp:lastModifiedBy>CK</cp:lastModifiedBy>
  <cp:lastPrinted>2017-11-06T10:19:03Z</cp:lastPrinted>
  <dcterms:created xsi:type="dcterms:W3CDTF">2017-04-18T15:45:18Z</dcterms:created>
  <dcterms:modified xsi:type="dcterms:W3CDTF">2021-04-06T08:08:00Z</dcterms:modified>
  <cp:category>Form 137E - Elementary Permanent Record coded and designed by Wedzmer B. Munjilul and tested by the Elementary Group of the School Forms Review 2017</cp:category>
</cp:coreProperties>
</file>