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anders_train" sheetId="1" r:id="rId4"/>
    <sheet state="visible" name="Commanders_test" sheetId="2" r:id="rId5"/>
  </sheets>
  <definedNames/>
  <calcPr/>
</workbook>
</file>

<file path=xl/sharedStrings.xml><?xml version="1.0" encoding="utf-8"?>
<sst xmlns="http://schemas.openxmlformats.org/spreadsheetml/2006/main" count="300" uniqueCount="26">
  <si>
    <t>team</t>
  </si>
  <si>
    <t>year</t>
  </si>
  <si>
    <t>rest_days</t>
  </si>
  <si>
    <t>distance_travelled</t>
  </si>
  <si>
    <t>points_for</t>
  </si>
  <si>
    <t>points_allowed</t>
  </si>
  <si>
    <t>tot_yds</t>
  </si>
  <si>
    <t>pass_yds</t>
  </si>
  <si>
    <t>rush_yds</t>
  </si>
  <si>
    <t>opp_tot_yds</t>
  </si>
  <si>
    <t>opp_pass_yds</t>
  </si>
  <si>
    <t>opp_rush_yds</t>
  </si>
  <si>
    <t>Washington Commanders</t>
  </si>
  <si>
    <t>10 days</t>
  </si>
  <si>
    <t>7 days</t>
  </si>
  <si>
    <t>4 days</t>
  </si>
  <si>
    <t>14 days</t>
  </si>
  <si>
    <t>8 days</t>
  </si>
  <si>
    <t>6 days</t>
  </si>
  <si>
    <t>122 days</t>
  </si>
  <si>
    <t>5 days</t>
  </si>
  <si>
    <t>13 days</t>
  </si>
  <si>
    <t>15 days</t>
  </si>
  <si>
    <t>11 days</t>
  </si>
  <si>
    <t>9 days</t>
  </si>
  <si>
    <t>129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</si>
</sst>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2015.0</v>
      </c>
      <c r="C2" s="1" t="s">
        <v>13</v>
      </c>
      <c r="D2" s="1">
        <v>0.0</v>
      </c>
      <c r="E2" s="1">
        <v>10.0</v>
      </c>
      <c r="F2" s="1">
        <v>17.0</v>
      </c>
      <c r="G2" s="1">
        <v>349.0</v>
      </c>
      <c r="H2" s="1">
        <v>188.0</v>
      </c>
      <c r="I2" s="1">
        <v>161.0</v>
      </c>
      <c r="J2" s="1">
        <v>256.0</v>
      </c>
      <c r="K2" s="1">
        <v>182.0</v>
      </c>
      <c r="L2" s="1">
        <v>74.0</v>
      </c>
    </row>
    <row r="3">
      <c r="A3" s="1" t="s">
        <v>12</v>
      </c>
      <c r="B3" s="1">
        <v>2015.0</v>
      </c>
      <c r="C3" s="1" t="s">
        <v>14</v>
      </c>
      <c r="D3" s="1">
        <v>0.0</v>
      </c>
      <c r="E3" s="1">
        <v>24.0</v>
      </c>
      <c r="F3" s="1">
        <v>10.0</v>
      </c>
      <c r="G3" s="1">
        <v>373.0</v>
      </c>
      <c r="H3" s="1">
        <v>191.0</v>
      </c>
      <c r="I3" s="1">
        <v>182.0</v>
      </c>
      <c r="J3" s="1">
        <v>213.0</v>
      </c>
      <c r="K3" s="1">
        <v>146.0</v>
      </c>
      <c r="L3" s="1">
        <v>67.0</v>
      </c>
    </row>
    <row r="4">
      <c r="A4" s="1" t="s">
        <v>12</v>
      </c>
      <c r="B4" s="1">
        <v>2015.0</v>
      </c>
      <c r="C4" s="1" t="s">
        <v>15</v>
      </c>
      <c r="D4" s="1">
        <v>211.463431863483</v>
      </c>
      <c r="E4" s="1">
        <v>21.0</v>
      </c>
      <c r="F4" s="1">
        <v>32.0</v>
      </c>
      <c r="G4" s="1">
        <v>393.0</v>
      </c>
      <c r="H4" s="1">
        <v>305.0</v>
      </c>
      <c r="I4" s="1">
        <v>88.0</v>
      </c>
      <c r="J4" s="1">
        <v>363.0</v>
      </c>
      <c r="K4" s="1">
        <v>279.0</v>
      </c>
      <c r="L4" s="1">
        <v>84.0</v>
      </c>
    </row>
    <row r="5">
      <c r="A5" s="1" t="s">
        <v>12</v>
      </c>
      <c r="B5" s="1">
        <v>2015.0</v>
      </c>
      <c r="C5" s="1" t="s">
        <v>13</v>
      </c>
      <c r="D5" s="1">
        <v>0.0</v>
      </c>
      <c r="E5" s="1">
        <v>23.0</v>
      </c>
      <c r="F5" s="1">
        <v>20.0</v>
      </c>
      <c r="G5" s="1">
        <v>417.0</v>
      </c>
      <c r="H5" s="1">
        <v>290.0</v>
      </c>
      <c r="I5" s="1">
        <v>127.0</v>
      </c>
      <c r="J5" s="1">
        <v>320.0</v>
      </c>
      <c r="K5" s="1">
        <v>233.0</v>
      </c>
      <c r="L5" s="1">
        <v>87.0</v>
      </c>
    </row>
    <row r="6">
      <c r="A6" s="1" t="s">
        <v>12</v>
      </c>
      <c r="B6" s="1">
        <v>2015.0</v>
      </c>
      <c r="C6" s="1" t="s">
        <v>14</v>
      </c>
      <c r="D6" s="1">
        <v>533.92873383835</v>
      </c>
      <c r="E6" s="1">
        <v>19.0</v>
      </c>
      <c r="F6" s="1">
        <v>25.0</v>
      </c>
      <c r="G6" s="1">
        <v>270.0</v>
      </c>
      <c r="H6" s="1">
        <v>219.0</v>
      </c>
      <c r="I6" s="1">
        <v>51.0</v>
      </c>
      <c r="J6" s="1">
        <v>418.0</v>
      </c>
      <c r="K6" s="1">
        <v>242.0</v>
      </c>
      <c r="L6" s="1">
        <v>176.0</v>
      </c>
    </row>
    <row r="7">
      <c r="A7" s="1" t="s">
        <v>12</v>
      </c>
      <c r="B7" s="1">
        <v>2015.0</v>
      </c>
      <c r="C7" s="1" t="s">
        <v>14</v>
      </c>
      <c r="D7" s="1">
        <v>211.463431863483</v>
      </c>
      <c r="E7" s="1">
        <v>20.0</v>
      </c>
      <c r="F7" s="1">
        <v>34.0</v>
      </c>
      <c r="G7" s="1">
        <v>225.0</v>
      </c>
      <c r="H7" s="1">
        <v>191.0</v>
      </c>
      <c r="I7" s="1">
        <v>34.0</v>
      </c>
      <c r="J7" s="1">
        <v>474.0</v>
      </c>
      <c r="K7" s="1">
        <v>253.0</v>
      </c>
      <c r="L7" s="1">
        <v>221.0</v>
      </c>
    </row>
    <row r="8">
      <c r="A8" s="1" t="s">
        <v>12</v>
      </c>
      <c r="B8" s="1">
        <v>2015.0</v>
      </c>
      <c r="C8" s="1" t="s">
        <v>14</v>
      </c>
      <c r="D8" s="1">
        <v>0.0</v>
      </c>
      <c r="E8" s="1">
        <v>31.0</v>
      </c>
      <c r="F8" s="1">
        <v>30.0</v>
      </c>
      <c r="G8" s="1">
        <v>355.0</v>
      </c>
      <c r="H8" s="1">
        <v>305.0</v>
      </c>
      <c r="I8" s="1">
        <v>50.0</v>
      </c>
      <c r="J8" s="1">
        <v>479.0</v>
      </c>
      <c r="K8" s="1">
        <v>289.0</v>
      </c>
      <c r="L8" s="1">
        <v>190.0</v>
      </c>
    </row>
    <row r="9">
      <c r="A9" s="1" t="s">
        <v>12</v>
      </c>
      <c r="B9" s="1">
        <v>2015.0</v>
      </c>
      <c r="C9" s="1" t="s">
        <v>16</v>
      </c>
      <c r="D9" s="1">
        <v>370.641137968081</v>
      </c>
      <c r="E9" s="1">
        <v>10.0</v>
      </c>
      <c r="F9" s="1">
        <v>27.0</v>
      </c>
      <c r="G9" s="1">
        <v>250.0</v>
      </c>
      <c r="H9" s="1">
        <v>213.0</v>
      </c>
      <c r="I9" s="1">
        <v>37.0</v>
      </c>
      <c r="J9" s="1">
        <v>460.0</v>
      </c>
      <c r="K9" s="1">
        <v>299.0</v>
      </c>
      <c r="L9" s="1">
        <v>161.0</v>
      </c>
    </row>
    <row r="10">
      <c r="A10" s="1" t="s">
        <v>12</v>
      </c>
      <c r="B10" s="1">
        <v>2015.0</v>
      </c>
      <c r="C10" s="1" t="s">
        <v>14</v>
      </c>
      <c r="D10" s="1">
        <v>0.0</v>
      </c>
      <c r="E10" s="1">
        <v>47.0</v>
      </c>
      <c r="F10" s="1">
        <v>14.0</v>
      </c>
      <c r="G10" s="1">
        <v>510.0</v>
      </c>
      <c r="H10" s="1">
        <v>301.0</v>
      </c>
      <c r="I10" s="1">
        <v>209.0</v>
      </c>
      <c r="J10" s="1">
        <v>350.0</v>
      </c>
      <c r="K10" s="1">
        <v>192.0</v>
      </c>
      <c r="L10" s="1">
        <v>158.0</v>
      </c>
    </row>
    <row r="11">
      <c r="A11" s="1" t="s">
        <v>12</v>
      </c>
      <c r="B11" s="1">
        <v>2015.0</v>
      </c>
      <c r="C11" s="1" t="s">
        <v>14</v>
      </c>
      <c r="D11" s="1">
        <v>322.042519608873</v>
      </c>
      <c r="E11" s="1">
        <v>16.0</v>
      </c>
      <c r="F11" s="1">
        <v>44.0</v>
      </c>
      <c r="G11" s="1">
        <v>186.0</v>
      </c>
      <c r="H11" s="1">
        <v>172.0</v>
      </c>
      <c r="I11" s="1">
        <v>14.0</v>
      </c>
      <c r="J11" s="1">
        <v>368.0</v>
      </c>
      <c r="K11" s="1">
        <v>226.0</v>
      </c>
      <c r="L11" s="1">
        <v>142.0</v>
      </c>
    </row>
    <row r="12">
      <c r="A12" s="1" t="s">
        <v>12</v>
      </c>
      <c r="B12" s="1">
        <v>2015.0</v>
      </c>
      <c r="C12" s="1" t="s">
        <v>14</v>
      </c>
      <c r="D12" s="1">
        <v>0.0</v>
      </c>
      <c r="E12" s="1">
        <v>20.0</v>
      </c>
      <c r="F12" s="1">
        <v>14.0</v>
      </c>
      <c r="G12" s="1">
        <v>407.0</v>
      </c>
      <c r="H12" s="1">
        <v>302.0</v>
      </c>
      <c r="I12" s="1">
        <v>105.0</v>
      </c>
      <c r="J12" s="1">
        <v>332.0</v>
      </c>
      <c r="K12" s="1">
        <v>299.0</v>
      </c>
      <c r="L12" s="1">
        <v>33.0</v>
      </c>
    </row>
    <row r="13">
      <c r="A13" s="1" t="s">
        <v>12</v>
      </c>
      <c r="B13" s="1">
        <v>2015.0</v>
      </c>
      <c r="C13" s="1" t="s">
        <v>17</v>
      </c>
      <c r="D13" s="1">
        <v>0.0</v>
      </c>
      <c r="E13" s="1">
        <v>16.0</v>
      </c>
      <c r="F13" s="1">
        <v>19.0</v>
      </c>
      <c r="G13" s="1">
        <v>266.0</v>
      </c>
      <c r="H13" s="1">
        <v>193.0</v>
      </c>
      <c r="I13" s="1">
        <v>73.0</v>
      </c>
      <c r="J13" s="1">
        <v>318.0</v>
      </c>
      <c r="K13" s="1">
        <v>221.0</v>
      </c>
      <c r="L13" s="1">
        <v>97.0</v>
      </c>
    </row>
    <row r="14">
      <c r="A14" s="1" t="s">
        <v>12</v>
      </c>
      <c r="B14" s="1">
        <v>2015.0</v>
      </c>
      <c r="C14" s="1" t="s">
        <v>18</v>
      </c>
      <c r="D14" s="1">
        <v>587.411185347239</v>
      </c>
      <c r="E14" s="1">
        <v>24.0</v>
      </c>
      <c r="F14" s="1">
        <v>21.0</v>
      </c>
      <c r="G14" s="1">
        <v>374.0</v>
      </c>
      <c r="H14" s="1">
        <v>275.0</v>
      </c>
      <c r="I14" s="1">
        <v>99.0</v>
      </c>
      <c r="J14" s="1">
        <v>377.0</v>
      </c>
      <c r="K14" s="1">
        <v>290.0</v>
      </c>
      <c r="L14" s="1">
        <v>87.0</v>
      </c>
    </row>
    <row r="15">
      <c r="A15" s="1" t="s">
        <v>12</v>
      </c>
      <c r="B15" s="1">
        <v>2015.0</v>
      </c>
      <c r="C15" s="1" t="s">
        <v>14</v>
      </c>
      <c r="D15" s="1">
        <v>0.0</v>
      </c>
      <c r="E15" s="1">
        <v>35.0</v>
      </c>
      <c r="F15" s="1">
        <v>25.0</v>
      </c>
      <c r="G15" s="1">
        <v>431.0</v>
      </c>
      <c r="H15" s="1">
        <v>308.0</v>
      </c>
      <c r="I15" s="1">
        <v>123.0</v>
      </c>
      <c r="J15" s="1">
        <v>452.0</v>
      </c>
      <c r="K15" s="1">
        <v>212.0</v>
      </c>
      <c r="L15" s="1">
        <v>240.0</v>
      </c>
    </row>
    <row r="16">
      <c r="A16" s="1" t="s">
        <v>12</v>
      </c>
      <c r="B16" s="1">
        <v>2015.0</v>
      </c>
      <c r="C16" s="1" t="s">
        <v>18</v>
      </c>
      <c r="D16" s="1">
        <v>140.392970030007</v>
      </c>
      <c r="E16" s="1">
        <v>38.0</v>
      </c>
      <c r="F16" s="1">
        <v>24.0</v>
      </c>
      <c r="G16" s="1">
        <v>418.0</v>
      </c>
      <c r="H16" s="1">
        <v>351.0</v>
      </c>
      <c r="I16" s="1">
        <v>67.0</v>
      </c>
      <c r="J16" s="1">
        <v>398.0</v>
      </c>
      <c r="K16" s="1">
        <v>353.0</v>
      </c>
      <c r="L16" s="1">
        <v>45.0</v>
      </c>
    </row>
    <row r="17">
      <c r="A17" s="1" t="s">
        <v>12</v>
      </c>
      <c r="B17" s="1">
        <v>2015.0</v>
      </c>
      <c r="C17" s="1" t="s">
        <v>17</v>
      </c>
      <c r="D17" s="1">
        <v>1169.86269571462</v>
      </c>
      <c r="E17" s="1">
        <v>34.0</v>
      </c>
      <c r="F17" s="1">
        <v>23.0</v>
      </c>
      <c r="G17" s="1">
        <v>437.0</v>
      </c>
      <c r="H17" s="1">
        <v>291.0</v>
      </c>
      <c r="I17" s="1">
        <v>146.0</v>
      </c>
      <c r="J17" s="1">
        <v>512.0</v>
      </c>
      <c r="K17" s="1">
        <v>412.0</v>
      </c>
      <c r="L17" s="1">
        <v>100.0</v>
      </c>
    </row>
    <row r="18">
      <c r="A18" s="2" t="s">
        <v>12</v>
      </c>
      <c r="B18" s="2">
        <f>MEDIAN(B2:B17)</f>
        <v>2015</v>
      </c>
      <c r="C18" s="2" t="s">
        <v>19</v>
      </c>
      <c r="D18" s="2">
        <f t="shared" ref="D18:L18" si="1">SUM(D2:D17)</f>
        <v>3547.206106</v>
      </c>
      <c r="E18" s="2">
        <f t="shared" si="1"/>
        <v>388</v>
      </c>
      <c r="F18" s="2">
        <f t="shared" si="1"/>
        <v>379</v>
      </c>
      <c r="G18" s="2">
        <f t="shared" si="1"/>
        <v>5661</v>
      </c>
      <c r="H18" s="2">
        <f t="shared" si="1"/>
        <v>4095</v>
      </c>
      <c r="I18" s="2">
        <f t="shared" si="1"/>
        <v>1566</v>
      </c>
      <c r="J18" s="2">
        <f t="shared" si="1"/>
        <v>6090</v>
      </c>
      <c r="K18" s="2">
        <f t="shared" si="1"/>
        <v>4128</v>
      </c>
      <c r="L18" s="2">
        <f t="shared" si="1"/>
        <v>1962</v>
      </c>
      <c r="M18" s="3"/>
      <c r="N18" s="3"/>
      <c r="O18" s="3"/>
      <c r="P18" s="3"/>
      <c r="Q18" s="3"/>
      <c r="R18" s="3"/>
      <c r="S18" s="3"/>
      <c r="T18" s="3"/>
    </row>
    <row r="19">
      <c r="A19" s="1" t="s">
        <v>12</v>
      </c>
      <c r="B19" s="1">
        <v>2016.0</v>
      </c>
      <c r="C19" s="1" t="s">
        <v>13</v>
      </c>
      <c r="D19" s="1">
        <v>0.0</v>
      </c>
      <c r="E19" s="1">
        <v>16.0</v>
      </c>
      <c r="F19" s="1">
        <v>38.0</v>
      </c>
      <c r="G19" s="1">
        <v>384.0</v>
      </c>
      <c r="H19" s="1">
        <v>329.0</v>
      </c>
      <c r="I19" s="1">
        <v>55.0</v>
      </c>
      <c r="J19" s="1">
        <v>437.0</v>
      </c>
      <c r="K19" s="1">
        <v>290.0</v>
      </c>
      <c r="L19" s="1">
        <v>147.0</v>
      </c>
    </row>
    <row r="20">
      <c r="A20" s="1" t="s">
        <v>12</v>
      </c>
      <c r="B20" s="1">
        <v>2016.0</v>
      </c>
      <c r="C20" s="1" t="s">
        <v>18</v>
      </c>
      <c r="D20" s="1">
        <v>0.0</v>
      </c>
      <c r="E20" s="1">
        <v>23.0</v>
      </c>
      <c r="F20" s="1">
        <v>27.0</v>
      </c>
      <c r="G20" s="1">
        <v>432.0</v>
      </c>
      <c r="H20" s="1">
        <v>350.0</v>
      </c>
      <c r="I20" s="1">
        <v>82.0</v>
      </c>
      <c r="J20" s="1">
        <v>380.0</v>
      </c>
      <c r="K20" s="1">
        <v>278.0</v>
      </c>
      <c r="L20" s="1">
        <v>102.0</v>
      </c>
    </row>
    <row r="21">
      <c r="A21" s="1" t="s">
        <v>12</v>
      </c>
      <c r="B21" s="1">
        <v>2016.0</v>
      </c>
      <c r="C21" s="1" t="s">
        <v>14</v>
      </c>
      <c r="D21" s="1">
        <v>211.463431863483</v>
      </c>
      <c r="E21" s="1">
        <v>29.0</v>
      </c>
      <c r="F21" s="1">
        <v>27.0</v>
      </c>
      <c r="G21" s="1">
        <v>403.0</v>
      </c>
      <c r="H21" s="1">
        <v>313.0</v>
      </c>
      <c r="I21" s="1">
        <v>90.0</v>
      </c>
      <c r="J21" s="1">
        <v>457.0</v>
      </c>
      <c r="K21" s="1">
        <v>337.0</v>
      </c>
      <c r="L21" s="1">
        <v>120.0</v>
      </c>
    </row>
    <row r="22">
      <c r="A22" s="1" t="s">
        <v>12</v>
      </c>
      <c r="B22" s="1">
        <v>2016.0</v>
      </c>
      <c r="C22" s="1" t="s">
        <v>14</v>
      </c>
      <c r="D22" s="1">
        <v>0.0</v>
      </c>
      <c r="E22" s="1">
        <v>31.0</v>
      </c>
      <c r="F22" s="1">
        <v>20.0</v>
      </c>
      <c r="G22" s="1">
        <v>301.0</v>
      </c>
      <c r="H22" s="1">
        <v>156.0</v>
      </c>
      <c r="I22" s="1">
        <v>145.0</v>
      </c>
      <c r="J22" s="1">
        <v>380.0</v>
      </c>
      <c r="K22" s="1">
        <v>217.0</v>
      </c>
      <c r="L22" s="1">
        <v>163.0</v>
      </c>
    </row>
    <row r="23">
      <c r="A23" s="1" t="s">
        <v>12</v>
      </c>
      <c r="B23" s="1">
        <v>2016.0</v>
      </c>
      <c r="C23" s="1" t="s">
        <v>14</v>
      </c>
      <c r="D23" s="1">
        <v>45.0292280600147</v>
      </c>
      <c r="E23" s="1">
        <v>16.0</v>
      </c>
      <c r="F23" s="1">
        <v>10.0</v>
      </c>
      <c r="G23" s="1">
        <v>310.0</v>
      </c>
      <c r="H23" s="1">
        <v>250.0</v>
      </c>
      <c r="I23" s="1">
        <v>60.0</v>
      </c>
      <c r="J23" s="1">
        <v>306.0</v>
      </c>
      <c r="K23" s="1">
        <v>188.0</v>
      </c>
      <c r="L23" s="1">
        <v>118.0</v>
      </c>
    </row>
    <row r="24">
      <c r="A24" s="1" t="s">
        <v>12</v>
      </c>
      <c r="B24" s="1">
        <v>2016.0</v>
      </c>
      <c r="C24" s="1" t="s">
        <v>14</v>
      </c>
      <c r="D24" s="1">
        <v>0.0</v>
      </c>
      <c r="E24" s="1">
        <v>27.0</v>
      </c>
      <c r="F24" s="1">
        <v>20.0</v>
      </c>
      <c r="G24" s="1">
        <v>493.0</v>
      </c>
      <c r="H24" s="1">
        <v>263.0</v>
      </c>
      <c r="I24" s="1">
        <v>230.0</v>
      </c>
      <c r="J24" s="1">
        <v>239.0</v>
      </c>
      <c r="K24" s="1">
        <v>145.0</v>
      </c>
      <c r="L24" s="1">
        <v>94.0</v>
      </c>
    </row>
    <row r="25">
      <c r="A25" s="1" t="s">
        <v>12</v>
      </c>
      <c r="B25" s="1">
        <v>2016.0</v>
      </c>
      <c r="C25" s="1" t="s">
        <v>14</v>
      </c>
      <c r="D25" s="1">
        <v>382.782489859703</v>
      </c>
      <c r="E25" s="1">
        <v>17.0</v>
      </c>
      <c r="F25" s="1">
        <v>20.0</v>
      </c>
      <c r="G25" s="1">
        <v>413.0</v>
      </c>
      <c r="H25" s="1">
        <v>283.0</v>
      </c>
      <c r="I25" s="1">
        <v>130.0</v>
      </c>
      <c r="J25" s="1">
        <v>344.0</v>
      </c>
      <c r="K25" s="1">
        <v>250.0</v>
      </c>
      <c r="L25" s="1">
        <v>94.0</v>
      </c>
    </row>
    <row r="26">
      <c r="A26" s="1" t="s">
        <v>12</v>
      </c>
      <c r="B26" s="1">
        <v>2016.0</v>
      </c>
      <c r="C26" s="1" t="s">
        <v>14</v>
      </c>
      <c r="D26" s="1">
        <v>387.135504807972</v>
      </c>
      <c r="E26" s="1">
        <v>27.0</v>
      </c>
      <c r="F26" s="1">
        <v>27.0</v>
      </c>
      <c r="G26" s="1">
        <v>546.0</v>
      </c>
      <c r="H26" s="1">
        <v>446.0</v>
      </c>
      <c r="I26" s="1">
        <v>100.0</v>
      </c>
      <c r="J26" s="1">
        <v>415.0</v>
      </c>
      <c r="K26" s="1">
        <v>263.0</v>
      </c>
      <c r="L26" s="1">
        <v>152.0</v>
      </c>
    </row>
    <row r="27">
      <c r="A27" s="1" t="s">
        <v>12</v>
      </c>
      <c r="B27" s="1">
        <v>2016.0</v>
      </c>
      <c r="C27" s="1" t="s">
        <v>16</v>
      </c>
      <c r="D27" s="1">
        <v>0.0</v>
      </c>
      <c r="E27" s="1">
        <v>26.0</v>
      </c>
      <c r="F27" s="1">
        <v>20.0</v>
      </c>
      <c r="G27" s="1">
        <v>388.0</v>
      </c>
      <c r="H27" s="1">
        <v>260.0</v>
      </c>
      <c r="I27" s="1">
        <v>128.0</v>
      </c>
      <c r="J27" s="1">
        <v>331.0</v>
      </c>
      <c r="K27" s="1">
        <v>284.0</v>
      </c>
      <c r="L27" s="1">
        <v>47.0</v>
      </c>
    </row>
    <row r="28">
      <c r="A28" s="1" t="s">
        <v>12</v>
      </c>
      <c r="B28" s="1">
        <v>2016.0</v>
      </c>
      <c r="C28" s="1" t="s">
        <v>14</v>
      </c>
      <c r="D28" s="1">
        <v>0.0</v>
      </c>
      <c r="E28" s="1">
        <v>42.0</v>
      </c>
      <c r="F28" s="1">
        <v>24.0</v>
      </c>
      <c r="G28" s="1">
        <v>515.0</v>
      </c>
      <c r="H28" s="1">
        <v>364.0</v>
      </c>
      <c r="I28" s="1">
        <v>151.0</v>
      </c>
      <c r="J28" s="1">
        <v>424.0</v>
      </c>
      <c r="K28" s="1">
        <v>340.0</v>
      </c>
      <c r="L28" s="1">
        <v>84.0</v>
      </c>
    </row>
    <row r="29">
      <c r="A29" s="1" t="s">
        <v>12</v>
      </c>
      <c r="B29" s="1">
        <v>2016.0</v>
      </c>
      <c r="C29" s="1" t="s">
        <v>15</v>
      </c>
      <c r="D29" s="1">
        <v>1169.86269571462</v>
      </c>
      <c r="E29" s="1">
        <v>26.0</v>
      </c>
      <c r="F29" s="1">
        <v>31.0</v>
      </c>
      <c r="G29" s="1">
        <v>505.0</v>
      </c>
      <c r="H29" s="1">
        <v>449.0</v>
      </c>
      <c r="I29" s="1">
        <v>56.0</v>
      </c>
      <c r="J29" s="1">
        <v>353.0</v>
      </c>
      <c r="K29" s="1">
        <v>190.0</v>
      </c>
      <c r="L29" s="1">
        <v>163.0</v>
      </c>
    </row>
    <row r="30">
      <c r="A30" s="1" t="s">
        <v>12</v>
      </c>
      <c r="B30" s="1">
        <v>2016.0</v>
      </c>
      <c r="C30" s="1" t="s">
        <v>13</v>
      </c>
      <c r="D30" s="1">
        <v>1951.92796509399</v>
      </c>
      <c r="E30" s="1">
        <v>23.0</v>
      </c>
      <c r="F30" s="1">
        <v>31.0</v>
      </c>
      <c r="G30" s="1">
        <v>333.0</v>
      </c>
      <c r="H30" s="1">
        <v>246.0</v>
      </c>
      <c r="I30" s="1">
        <v>87.0</v>
      </c>
      <c r="J30" s="1">
        <v>369.0</v>
      </c>
      <c r="K30" s="1">
        <v>281.0</v>
      </c>
      <c r="L30" s="1">
        <v>88.0</v>
      </c>
    </row>
    <row r="31">
      <c r="A31" s="1" t="s">
        <v>12</v>
      </c>
      <c r="B31" s="1">
        <v>2016.0</v>
      </c>
      <c r="C31" s="1" t="s">
        <v>14</v>
      </c>
      <c r="D31" s="1">
        <v>140.392970030007</v>
      </c>
      <c r="E31" s="1">
        <v>27.0</v>
      </c>
      <c r="F31" s="1">
        <v>22.0</v>
      </c>
      <c r="G31" s="1">
        <v>334.0</v>
      </c>
      <c r="H31" s="1">
        <v>227.0</v>
      </c>
      <c r="I31" s="1">
        <v>107.0</v>
      </c>
      <c r="J31" s="1">
        <v>383.0</v>
      </c>
      <c r="K31" s="1">
        <v>288.0</v>
      </c>
      <c r="L31" s="1">
        <v>95.0</v>
      </c>
    </row>
    <row r="32">
      <c r="A32" s="1" t="s">
        <v>12</v>
      </c>
      <c r="B32" s="1">
        <v>2016.0</v>
      </c>
      <c r="C32" s="1" t="s">
        <v>17</v>
      </c>
      <c r="D32" s="1">
        <v>0.0</v>
      </c>
      <c r="E32" s="1">
        <v>15.0</v>
      </c>
      <c r="F32" s="1">
        <v>26.0</v>
      </c>
      <c r="G32" s="1">
        <v>335.0</v>
      </c>
      <c r="H32" s="1">
        <v>306.0</v>
      </c>
      <c r="I32" s="1">
        <v>29.0</v>
      </c>
      <c r="J32" s="1">
        <v>438.0</v>
      </c>
      <c r="K32" s="1">
        <v>290.0</v>
      </c>
      <c r="L32" s="1">
        <v>148.0</v>
      </c>
    </row>
    <row r="33">
      <c r="A33" s="1" t="s">
        <v>12</v>
      </c>
      <c r="B33" s="1">
        <v>2016.0</v>
      </c>
      <c r="C33" s="1" t="s">
        <v>20</v>
      </c>
      <c r="D33" s="1">
        <v>587.411185347239</v>
      </c>
      <c r="E33" s="1">
        <v>41.0</v>
      </c>
      <c r="F33" s="1">
        <v>21.0</v>
      </c>
      <c r="G33" s="1">
        <v>478.0</v>
      </c>
      <c r="H33" s="1">
        <v>270.0</v>
      </c>
      <c r="I33" s="1">
        <v>208.0</v>
      </c>
      <c r="J33" s="1">
        <v>458.0</v>
      </c>
      <c r="K33" s="1">
        <v>318.0</v>
      </c>
      <c r="L33" s="1">
        <v>140.0</v>
      </c>
    </row>
    <row r="34">
      <c r="A34" s="1" t="s">
        <v>12</v>
      </c>
      <c r="B34" s="1">
        <v>2016.0</v>
      </c>
      <c r="C34" s="1" t="s">
        <v>17</v>
      </c>
      <c r="D34" s="1">
        <v>0.0</v>
      </c>
      <c r="E34" s="1">
        <v>10.0</v>
      </c>
      <c r="F34" s="1">
        <v>19.0</v>
      </c>
      <c r="G34" s="1">
        <v>284.0</v>
      </c>
      <c r="H34" s="1">
        <v>246.0</v>
      </c>
      <c r="I34" s="1">
        <v>38.0</v>
      </c>
      <c r="J34" s="1">
        <v>332.0</v>
      </c>
      <c r="K34" s="1">
        <v>171.0</v>
      </c>
      <c r="L34" s="1">
        <v>161.0</v>
      </c>
    </row>
    <row r="35">
      <c r="A35" s="2" t="s">
        <v>12</v>
      </c>
      <c r="B35" s="2">
        <f>MEDIAN(B19:B34)</f>
        <v>2016</v>
      </c>
      <c r="C35" s="2" t="s">
        <v>19</v>
      </c>
      <c r="D35" s="2">
        <f t="shared" ref="D35:L35" si="2">SUM(D19:D34)</f>
        <v>4876.005471</v>
      </c>
      <c r="E35" s="2">
        <f t="shared" si="2"/>
        <v>396</v>
      </c>
      <c r="F35" s="2">
        <f t="shared" si="2"/>
        <v>383</v>
      </c>
      <c r="G35" s="2">
        <f t="shared" si="2"/>
        <v>6454</v>
      </c>
      <c r="H35" s="2">
        <f t="shared" si="2"/>
        <v>4758</v>
      </c>
      <c r="I35" s="2">
        <f t="shared" si="2"/>
        <v>1696</v>
      </c>
      <c r="J35" s="2">
        <f t="shared" si="2"/>
        <v>6046</v>
      </c>
      <c r="K35" s="2">
        <f t="shared" si="2"/>
        <v>4130</v>
      </c>
      <c r="L35" s="2">
        <f t="shared" si="2"/>
        <v>1916</v>
      </c>
      <c r="M35" s="3"/>
      <c r="N35" s="3"/>
      <c r="O35" s="3"/>
      <c r="P35" s="3"/>
      <c r="Q35" s="3"/>
      <c r="R35" s="3"/>
      <c r="S35" s="3"/>
      <c r="T35" s="3"/>
    </row>
    <row r="36">
      <c r="A36" s="1" t="s">
        <v>12</v>
      </c>
      <c r="B36" s="1">
        <v>2017.0</v>
      </c>
      <c r="C36" s="1" t="s">
        <v>13</v>
      </c>
      <c r="D36" s="1">
        <v>0.0</v>
      </c>
      <c r="E36" s="1">
        <v>17.0</v>
      </c>
      <c r="F36" s="1">
        <v>30.0</v>
      </c>
      <c r="G36" s="1">
        <v>264.0</v>
      </c>
      <c r="H36" s="1">
        <v>200.0</v>
      </c>
      <c r="I36" s="1">
        <v>64.0</v>
      </c>
      <c r="J36" s="1">
        <v>356.0</v>
      </c>
      <c r="K36" s="1">
        <v>298.0</v>
      </c>
      <c r="L36" s="1">
        <v>58.0</v>
      </c>
    </row>
    <row r="37">
      <c r="A37" s="1" t="s">
        <v>12</v>
      </c>
      <c r="B37" s="1">
        <v>2017.0</v>
      </c>
      <c r="C37" s="1" t="s">
        <v>14</v>
      </c>
      <c r="D37" s="1">
        <v>2282.90737177448</v>
      </c>
      <c r="E37" s="1">
        <v>27.0</v>
      </c>
      <c r="F37" s="1">
        <v>20.0</v>
      </c>
      <c r="G37" s="1">
        <v>385.0</v>
      </c>
      <c r="H37" s="1">
        <v>156.0</v>
      </c>
      <c r="I37" s="1">
        <v>229.0</v>
      </c>
      <c r="J37" s="1">
        <v>332.0</v>
      </c>
      <c r="K37" s="1">
        <v>235.0</v>
      </c>
      <c r="L37" s="1">
        <v>97.0</v>
      </c>
    </row>
    <row r="38">
      <c r="A38" s="1" t="s">
        <v>12</v>
      </c>
      <c r="B38" s="1">
        <v>2017.0</v>
      </c>
      <c r="C38" s="1" t="s">
        <v>14</v>
      </c>
      <c r="D38" s="1">
        <v>0.0</v>
      </c>
      <c r="E38" s="1">
        <v>27.0</v>
      </c>
      <c r="F38" s="1">
        <v>10.0</v>
      </c>
      <c r="G38" s="1">
        <v>472.0</v>
      </c>
      <c r="H38" s="1">
        <v>356.0</v>
      </c>
      <c r="I38" s="1">
        <v>116.0</v>
      </c>
      <c r="J38" s="1">
        <v>128.0</v>
      </c>
      <c r="K38" s="1">
        <v>96.0</v>
      </c>
      <c r="L38" s="1">
        <v>32.0</v>
      </c>
    </row>
    <row r="39">
      <c r="A39" s="1" t="s">
        <v>12</v>
      </c>
      <c r="B39" s="1">
        <v>2017.0</v>
      </c>
      <c r="C39" s="1" t="s">
        <v>17</v>
      </c>
      <c r="D39" s="1">
        <v>923.632818459984</v>
      </c>
      <c r="E39" s="1">
        <v>20.0</v>
      </c>
      <c r="F39" s="1">
        <v>29.0</v>
      </c>
      <c r="G39" s="1">
        <v>331.0</v>
      </c>
      <c r="H39" s="1">
        <v>220.0</v>
      </c>
      <c r="I39" s="1">
        <v>111.0</v>
      </c>
      <c r="J39" s="1">
        <v>429.0</v>
      </c>
      <c r="K39" s="1">
        <v>261.0</v>
      </c>
      <c r="L39" s="1">
        <v>168.0</v>
      </c>
    </row>
    <row r="40">
      <c r="A40" s="1" t="s">
        <v>12</v>
      </c>
      <c r="B40" s="1">
        <v>2017.0</v>
      </c>
      <c r="C40" s="1" t="s">
        <v>21</v>
      </c>
      <c r="D40" s="1">
        <v>0.0</v>
      </c>
      <c r="E40" s="1">
        <v>26.0</v>
      </c>
      <c r="F40" s="1">
        <v>24.0</v>
      </c>
      <c r="G40" s="1">
        <v>419.0</v>
      </c>
      <c r="H40" s="1">
        <v>325.0</v>
      </c>
      <c r="I40" s="1">
        <v>94.0</v>
      </c>
      <c r="J40" s="1">
        <v>335.0</v>
      </c>
      <c r="K40" s="1">
        <v>250.0</v>
      </c>
      <c r="L40" s="1">
        <v>85.0</v>
      </c>
    </row>
    <row r="41">
      <c r="A41" s="1" t="s">
        <v>12</v>
      </c>
      <c r="B41" s="1">
        <v>2017.0</v>
      </c>
      <c r="C41" s="1" t="s">
        <v>17</v>
      </c>
      <c r="D41" s="1">
        <v>140.392970030007</v>
      </c>
      <c r="E41" s="1">
        <v>24.0</v>
      </c>
      <c r="F41" s="1">
        <v>34.0</v>
      </c>
      <c r="G41" s="1">
        <v>344.0</v>
      </c>
      <c r="H41" s="1">
        <v>269.0</v>
      </c>
      <c r="I41" s="1">
        <v>75.0</v>
      </c>
      <c r="J41" s="1">
        <v>371.0</v>
      </c>
      <c r="K41" s="1">
        <v>244.0</v>
      </c>
      <c r="L41" s="1">
        <v>127.0</v>
      </c>
    </row>
    <row r="42">
      <c r="A42" s="1" t="s">
        <v>12</v>
      </c>
      <c r="B42" s="1">
        <v>2017.0</v>
      </c>
      <c r="C42" s="1" t="s">
        <v>18</v>
      </c>
      <c r="D42" s="1">
        <v>0.0</v>
      </c>
      <c r="E42" s="1">
        <v>19.0</v>
      </c>
      <c r="F42" s="1">
        <v>33.0</v>
      </c>
      <c r="G42" s="1">
        <v>285.0</v>
      </c>
      <c r="H42" s="1">
        <v>236.0</v>
      </c>
      <c r="I42" s="1">
        <v>49.0</v>
      </c>
      <c r="J42" s="1">
        <v>307.0</v>
      </c>
      <c r="K42" s="1">
        <v>138.0</v>
      </c>
      <c r="L42" s="1">
        <v>169.0</v>
      </c>
    </row>
    <row r="43">
      <c r="A43" s="1" t="s">
        <v>12</v>
      </c>
      <c r="B43" s="1">
        <v>2017.0</v>
      </c>
      <c r="C43" s="1" t="s">
        <v>14</v>
      </c>
      <c r="D43" s="1">
        <v>2299.75475047557</v>
      </c>
      <c r="E43" s="1">
        <v>17.0</v>
      </c>
      <c r="F43" s="1">
        <v>14.0</v>
      </c>
      <c r="G43" s="1">
        <v>244.0</v>
      </c>
      <c r="H43" s="1">
        <v>193.0</v>
      </c>
      <c r="I43" s="1">
        <v>51.0</v>
      </c>
      <c r="J43" s="1">
        <v>437.0</v>
      </c>
      <c r="K43" s="1">
        <v>289.0</v>
      </c>
      <c r="L43" s="1">
        <v>148.0</v>
      </c>
    </row>
    <row r="44">
      <c r="A44" s="1" t="s">
        <v>12</v>
      </c>
      <c r="B44" s="1">
        <v>2017.0</v>
      </c>
      <c r="C44" s="1" t="s">
        <v>14</v>
      </c>
      <c r="D44" s="1">
        <v>0.0</v>
      </c>
      <c r="E44" s="1">
        <v>30.0</v>
      </c>
      <c r="F44" s="1">
        <v>38.0</v>
      </c>
      <c r="G44" s="1">
        <v>394.0</v>
      </c>
      <c r="H44" s="1">
        <v>313.0</v>
      </c>
      <c r="I44" s="1">
        <v>81.0</v>
      </c>
      <c r="J44" s="1">
        <v>406.0</v>
      </c>
      <c r="K44" s="1">
        <v>304.0</v>
      </c>
      <c r="L44" s="1">
        <v>102.0</v>
      </c>
    </row>
    <row r="45">
      <c r="A45" s="1" t="s">
        <v>12</v>
      </c>
      <c r="B45" s="1">
        <v>2017.0</v>
      </c>
      <c r="C45" s="1" t="s">
        <v>14</v>
      </c>
      <c r="D45" s="1">
        <v>954.935363534596</v>
      </c>
      <c r="E45" s="1">
        <v>31.0</v>
      </c>
      <c r="F45" s="1">
        <v>34.0</v>
      </c>
      <c r="G45" s="1">
        <v>456.0</v>
      </c>
      <c r="H45" s="1">
        <v>300.0</v>
      </c>
      <c r="I45" s="1">
        <v>156.0</v>
      </c>
      <c r="J45" s="1">
        <v>535.0</v>
      </c>
      <c r="K45" s="1">
        <v>375.0</v>
      </c>
      <c r="L45" s="1">
        <v>160.0</v>
      </c>
    </row>
    <row r="46">
      <c r="A46" s="1" t="s">
        <v>12</v>
      </c>
      <c r="B46" s="1">
        <v>2017.0</v>
      </c>
      <c r="C46" s="1" t="s">
        <v>15</v>
      </c>
      <c r="D46" s="1">
        <v>0.0</v>
      </c>
      <c r="E46" s="1">
        <v>20.0</v>
      </c>
      <c r="F46" s="1">
        <v>10.0</v>
      </c>
      <c r="G46" s="1">
        <v>323.0</v>
      </c>
      <c r="H46" s="1">
        <v>201.0</v>
      </c>
      <c r="I46" s="1">
        <v>122.0</v>
      </c>
      <c r="J46" s="1">
        <v>170.0</v>
      </c>
      <c r="K46" s="1">
        <v>86.0</v>
      </c>
      <c r="L46" s="1">
        <v>84.0</v>
      </c>
    </row>
    <row r="47">
      <c r="A47" s="1" t="s">
        <v>12</v>
      </c>
      <c r="B47" s="1">
        <v>2017.0</v>
      </c>
      <c r="C47" s="1" t="s">
        <v>14</v>
      </c>
      <c r="D47" s="1">
        <v>1169.86269571462</v>
      </c>
      <c r="E47" s="1">
        <v>14.0</v>
      </c>
      <c r="F47" s="1">
        <v>38.0</v>
      </c>
      <c r="G47" s="1">
        <v>280.0</v>
      </c>
      <c r="H47" s="1">
        <v>224.0</v>
      </c>
      <c r="I47" s="1">
        <v>56.0</v>
      </c>
      <c r="J47" s="1">
        <v>275.0</v>
      </c>
      <c r="K47" s="1">
        <v>93.0</v>
      </c>
      <c r="L47" s="1">
        <v>182.0</v>
      </c>
    </row>
    <row r="48">
      <c r="A48" s="1" t="s">
        <v>12</v>
      </c>
      <c r="B48" s="1">
        <v>2017.0</v>
      </c>
      <c r="C48" s="1" t="s">
        <v>13</v>
      </c>
      <c r="D48" s="1">
        <v>2282.90737177448</v>
      </c>
      <c r="E48" s="1">
        <v>13.0</v>
      </c>
      <c r="F48" s="1">
        <v>30.0</v>
      </c>
      <c r="G48" s="1">
        <v>201.0</v>
      </c>
      <c r="H48" s="1">
        <v>136.0</v>
      </c>
      <c r="I48" s="1">
        <v>65.0</v>
      </c>
      <c r="J48" s="1">
        <v>488.0</v>
      </c>
      <c r="K48" s="1">
        <v>314.0</v>
      </c>
      <c r="L48" s="1">
        <v>174.0</v>
      </c>
    </row>
    <row r="49">
      <c r="A49" s="1" t="s">
        <v>12</v>
      </c>
      <c r="B49" s="1">
        <v>2017.0</v>
      </c>
      <c r="C49" s="1" t="s">
        <v>14</v>
      </c>
      <c r="D49" s="1">
        <v>0.0</v>
      </c>
      <c r="E49" s="1">
        <v>20.0</v>
      </c>
      <c r="F49" s="1">
        <v>15.0</v>
      </c>
      <c r="G49" s="1">
        <v>218.0</v>
      </c>
      <c r="H49" s="1">
        <v>187.0</v>
      </c>
      <c r="I49" s="1">
        <v>31.0</v>
      </c>
      <c r="J49" s="1">
        <v>286.0</v>
      </c>
      <c r="K49" s="1">
        <v>145.0</v>
      </c>
      <c r="L49" s="1">
        <v>141.0</v>
      </c>
    </row>
    <row r="50">
      <c r="A50" s="1" t="s">
        <v>12</v>
      </c>
      <c r="B50" s="1">
        <v>2017.0</v>
      </c>
      <c r="C50" s="1" t="s">
        <v>14</v>
      </c>
      <c r="D50" s="1">
        <v>0.0</v>
      </c>
      <c r="E50" s="1">
        <v>27.0</v>
      </c>
      <c r="F50" s="1">
        <v>11.0</v>
      </c>
      <c r="G50" s="1">
        <v>386.0</v>
      </c>
      <c r="H50" s="1">
        <v>299.0</v>
      </c>
      <c r="I50" s="1">
        <v>87.0</v>
      </c>
      <c r="J50" s="1">
        <v>330.0</v>
      </c>
      <c r="K50" s="1">
        <v>171.0</v>
      </c>
      <c r="L50" s="1">
        <v>159.0</v>
      </c>
    </row>
    <row r="51">
      <c r="A51" s="1" t="s">
        <v>12</v>
      </c>
      <c r="B51" s="1">
        <v>2017.0</v>
      </c>
      <c r="C51" s="1" t="s">
        <v>14</v>
      </c>
      <c r="D51" s="1">
        <v>211.463431863483</v>
      </c>
      <c r="E51" s="1">
        <v>10.0</v>
      </c>
      <c r="F51" s="1">
        <v>18.0</v>
      </c>
      <c r="G51" s="1">
        <v>197.0</v>
      </c>
      <c r="H51" s="1">
        <v>136.0</v>
      </c>
      <c r="I51" s="1">
        <v>61.0</v>
      </c>
      <c r="J51" s="1">
        <v>381.0</v>
      </c>
      <c r="K51" s="1">
        <v>121.0</v>
      </c>
      <c r="L51" s="1">
        <v>260.0</v>
      </c>
    </row>
    <row r="52">
      <c r="A52" s="2" t="s">
        <v>12</v>
      </c>
      <c r="B52" s="2">
        <f>MEDIAN(B36:B51)</f>
        <v>2017</v>
      </c>
      <c r="C52" s="2" t="s">
        <v>19</v>
      </c>
      <c r="D52" s="2">
        <f t="shared" ref="D52:L52" si="3">SUM(D36:D51)</f>
        <v>10265.85677</v>
      </c>
      <c r="E52" s="2">
        <f t="shared" si="3"/>
        <v>342</v>
      </c>
      <c r="F52" s="2">
        <f t="shared" si="3"/>
        <v>388</v>
      </c>
      <c r="G52" s="2">
        <f t="shared" si="3"/>
        <v>5199</v>
      </c>
      <c r="H52" s="2">
        <f t="shared" si="3"/>
        <v>3751</v>
      </c>
      <c r="I52" s="2">
        <f t="shared" si="3"/>
        <v>1448</v>
      </c>
      <c r="J52" s="2">
        <f t="shared" si="3"/>
        <v>5566</v>
      </c>
      <c r="K52" s="2">
        <f t="shared" si="3"/>
        <v>3420</v>
      </c>
      <c r="L52" s="2">
        <f t="shared" si="3"/>
        <v>2146</v>
      </c>
      <c r="M52" s="3"/>
      <c r="N52" s="3"/>
      <c r="O52" s="3"/>
      <c r="P52" s="3"/>
      <c r="Q52" s="3"/>
      <c r="R52" s="3"/>
      <c r="S52" s="3"/>
      <c r="T52" s="3"/>
    </row>
    <row r="53">
      <c r="A53" s="1" t="s">
        <v>12</v>
      </c>
      <c r="B53" s="1">
        <v>2018.0</v>
      </c>
      <c r="C53" s="1" t="s">
        <v>13</v>
      </c>
      <c r="D53" s="1">
        <v>1951.92796509399</v>
      </c>
      <c r="E53" s="1">
        <v>24.0</v>
      </c>
      <c r="F53" s="1">
        <v>6.0</v>
      </c>
      <c r="G53" s="1">
        <v>429.0</v>
      </c>
      <c r="H53" s="1">
        <v>247.0</v>
      </c>
      <c r="I53" s="1">
        <v>182.0</v>
      </c>
      <c r="J53" s="1">
        <v>213.0</v>
      </c>
      <c r="K53" s="1">
        <v>145.0</v>
      </c>
      <c r="L53" s="1">
        <v>68.0</v>
      </c>
    </row>
    <row r="54">
      <c r="A54" s="1" t="s">
        <v>12</v>
      </c>
      <c r="B54" s="1">
        <v>2018.0</v>
      </c>
      <c r="C54" s="1" t="s">
        <v>14</v>
      </c>
      <c r="D54" s="1">
        <v>0.0</v>
      </c>
      <c r="E54" s="1">
        <v>9.0</v>
      </c>
      <c r="F54" s="1">
        <v>21.0</v>
      </c>
      <c r="G54" s="1">
        <v>334.0</v>
      </c>
      <c r="H54" s="1">
        <v>269.0</v>
      </c>
      <c r="I54" s="1">
        <v>65.0</v>
      </c>
      <c r="J54" s="1">
        <v>281.0</v>
      </c>
      <c r="K54" s="1">
        <v>177.0</v>
      </c>
      <c r="L54" s="1">
        <v>104.0</v>
      </c>
    </row>
    <row r="55">
      <c r="A55" s="1" t="s">
        <v>12</v>
      </c>
      <c r="B55" s="1">
        <v>2018.0</v>
      </c>
      <c r="C55" s="1" t="s">
        <v>14</v>
      </c>
      <c r="D55" s="1">
        <v>0.0</v>
      </c>
      <c r="E55" s="1">
        <v>31.0</v>
      </c>
      <c r="F55" s="1">
        <v>17.0</v>
      </c>
      <c r="G55" s="1">
        <v>386.0</v>
      </c>
      <c r="H55" s="1">
        <v>220.0</v>
      </c>
      <c r="I55" s="1">
        <v>166.0</v>
      </c>
      <c r="J55" s="1">
        <v>340.0</v>
      </c>
      <c r="K55" s="1">
        <v>240.0</v>
      </c>
      <c r="L55" s="1">
        <v>100.0</v>
      </c>
    </row>
    <row r="56">
      <c r="A56" s="1" t="s">
        <v>12</v>
      </c>
      <c r="B56" s="1">
        <v>2018.0</v>
      </c>
      <c r="C56" s="1" t="s">
        <v>22</v>
      </c>
      <c r="D56" s="1">
        <v>954.935363534596</v>
      </c>
      <c r="E56" s="1">
        <v>19.0</v>
      </c>
      <c r="F56" s="1">
        <v>43.0</v>
      </c>
      <c r="G56" s="1">
        <v>283.0</v>
      </c>
      <c r="H56" s="1">
        <v>244.0</v>
      </c>
      <c r="I56" s="1">
        <v>39.0</v>
      </c>
      <c r="J56" s="1">
        <v>447.0</v>
      </c>
      <c r="K56" s="1">
        <v>349.0</v>
      </c>
      <c r="L56" s="1">
        <v>98.0</v>
      </c>
    </row>
    <row r="57">
      <c r="A57" s="1" t="s">
        <v>12</v>
      </c>
      <c r="B57" s="1">
        <v>2018.0</v>
      </c>
      <c r="C57" s="1" t="s">
        <v>18</v>
      </c>
      <c r="D57" s="1">
        <v>0.0</v>
      </c>
      <c r="E57" s="1">
        <v>23.0</v>
      </c>
      <c r="F57" s="1">
        <v>17.0</v>
      </c>
      <c r="G57" s="1">
        <v>288.0</v>
      </c>
      <c r="H57" s="1">
        <v>156.0</v>
      </c>
      <c r="I57" s="1">
        <v>132.0</v>
      </c>
      <c r="J57" s="1">
        <v>350.0</v>
      </c>
      <c r="K57" s="1">
        <v>269.0</v>
      </c>
      <c r="L57" s="1">
        <v>81.0</v>
      </c>
    </row>
    <row r="58">
      <c r="A58" s="1" t="s">
        <v>12</v>
      </c>
      <c r="B58" s="1">
        <v>2018.0</v>
      </c>
      <c r="C58" s="1" t="s">
        <v>14</v>
      </c>
      <c r="D58" s="1">
        <v>0.0</v>
      </c>
      <c r="E58" s="1">
        <v>20.0</v>
      </c>
      <c r="F58" s="1">
        <v>17.0</v>
      </c>
      <c r="G58" s="1">
        <v>305.0</v>
      </c>
      <c r="H58" s="1">
        <v>175.0</v>
      </c>
      <c r="I58" s="1">
        <v>130.0</v>
      </c>
      <c r="J58" s="1">
        <v>323.0</v>
      </c>
      <c r="K58" s="1">
        <v>250.0</v>
      </c>
      <c r="L58" s="1">
        <v>73.0</v>
      </c>
    </row>
    <row r="59">
      <c r="A59" s="1" t="s">
        <v>12</v>
      </c>
      <c r="B59" s="1">
        <v>2018.0</v>
      </c>
      <c r="C59" s="1" t="s">
        <v>14</v>
      </c>
      <c r="D59" s="1">
        <v>211.463431863483</v>
      </c>
      <c r="E59" s="1">
        <v>20.0</v>
      </c>
      <c r="F59" s="1">
        <v>13.0</v>
      </c>
      <c r="G59" s="1">
        <v>360.0</v>
      </c>
      <c r="H59" s="1">
        <v>178.0</v>
      </c>
      <c r="I59" s="1">
        <v>182.0</v>
      </c>
      <c r="J59" s="1">
        <v>303.0</v>
      </c>
      <c r="K59" s="1">
        <v>266.0</v>
      </c>
      <c r="L59" s="1">
        <v>37.0</v>
      </c>
    </row>
    <row r="60">
      <c r="A60" s="1" t="s">
        <v>12</v>
      </c>
      <c r="B60" s="1">
        <v>2018.0</v>
      </c>
      <c r="C60" s="1" t="s">
        <v>14</v>
      </c>
      <c r="D60" s="1">
        <v>0.0</v>
      </c>
      <c r="E60" s="1">
        <v>14.0</v>
      </c>
      <c r="F60" s="1">
        <v>38.0</v>
      </c>
      <c r="G60" s="1">
        <v>366.0</v>
      </c>
      <c r="H60" s="1">
        <v>287.0</v>
      </c>
      <c r="I60" s="1">
        <v>79.0</v>
      </c>
      <c r="J60" s="1">
        <v>491.0</v>
      </c>
      <c r="K60" s="1">
        <v>337.0</v>
      </c>
      <c r="L60" s="1">
        <v>154.0</v>
      </c>
    </row>
    <row r="61">
      <c r="A61" s="1" t="s">
        <v>12</v>
      </c>
      <c r="B61" s="1">
        <v>2018.0</v>
      </c>
      <c r="C61" s="1" t="s">
        <v>14</v>
      </c>
      <c r="D61" s="1">
        <v>812.431302894156</v>
      </c>
      <c r="E61" s="1">
        <v>16.0</v>
      </c>
      <c r="F61" s="1">
        <v>3.0</v>
      </c>
      <c r="G61" s="1">
        <v>286.0</v>
      </c>
      <c r="H61" s="1">
        <v>170.0</v>
      </c>
      <c r="I61" s="1">
        <v>116.0</v>
      </c>
      <c r="J61" s="1">
        <v>501.0</v>
      </c>
      <c r="K61" s="1">
        <v>398.0</v>
      </c>
      <c r="L61" s="1">
        <v>103.0</v>
      </c>
    </row>
    <row r="62">
      <c r="A62" s="1" t="s">
        <v>12</v>
      </c>
      <c r="B62" s="1">
        <v>2018.0</v>
      </c>
      <c r="C62" s="1" t="s">
        <v>14</v>
      </c>
      <c r="D62" s="1">
        <v>0.0</v>
      </c>
      <c r="E62" s="1">
        <v>21.0</v>
      </c>
      <c r="F62" s="1">
        <v>23.0</v>
      </c>
      <c r="G62" s="1">
        <v>278.0</v>
      </c>
      <c r="H62" s="1">
        <v>154.0</v>
      </c>
      <c r="I62" s="1">
        <v>124.0</v>
      </c>
      <c r="J62" s="1">
        <v>320.0</v>
      </c>
      <c r="K62" s="1">
        <v>181.0</v>
      </c>
      <c r="L62" s="1">
        <v>139.0</v>
      </c>
    </row>
    <row r="63">
      <c r="A63" s="1" t="s">
        <v>12</v>
      </c>
      <c r="B63" s="1">
        <v>2018.0</v>
      </c>
      <c r="C63" s="1" t="s">
        <v>15</v>
      </c>
      <c r="D63" s="1">
        <v>1169.86269571462</v>
      </c>
      <c r="E63" s="1">
        <v>23.0</v>
      </c>
      <c r="F63" s="1">
        <v>31.0</v>
      </c>
      <c r="G63" s="1">
        <v>331.0</v>
      </c>
      <c r="H63" s="1">
        <v>251.0</v>
      </c>
      <c r="I63" s="1">
        <v>80.0</v>
      </c>
      <c r="J63" s="1">
        <v>404.0</v>
      </c>
      <c r="K63" s="1">
        <v>258.0</v>
      </c>
      <c r="L63" s="1">
        <v>146.0</v>
      </c>
    </row>
    <row r="64">
      <c r="A64" s="1" t="s">
        <v>12</v>
      </c>
      <c r="B64" s="1">
        <v>2018.0</v>
      </c>
      <c r="C64" s="1" t="s">
        <v>23</v>
      </c>
      <c r="D64" s="1">
        <v>140.392970030007</v>
      </c>
      <c r="E64" s="1">
        <v>13.0</v>
      </c>
      <c r="F64" s="1">
        <v>28.0</v>
      </c>
      <c r="G64" s="1">
        <v>235.0</v>
      </c>
      <c r="H64" s="1">
        <v>131.0</v>
      </c>
      <c r="I64" s="1">
        <v>104.0</v>
      </c>
      <c r="J64" s="1">
        <v>436.0</v>
      </c>
      <c r="K64" s="1">
        <v>306.0</v>
      </c>
      <c r="L64" s="1">
        <v>130.0</v>
      </c>
    </row>
    <row r="65">
      <c r="A65" s="1" t="s">
        <v>12</v>
      </c>
      <c r="B65" s="1">
        <v>2018.0</v>
      </c>
      <c r="C65" s="1" t="s">
        <v>18</v>
      </c>
      <c r="D65" s="1">
        <v>0.0</v>
      </c>
      <c r="E65" s="1">
        <v>16.0</v>
      </c>
      <c r="F65" s="1">
        <v>40.0</v>
      </c>
      <c r="G65" s="1">
        <v>288.0</v>
      </c>
      <c r="H65" s="1">
        <v>204.0</v>
      </c>
      <c r="I65" s="1">
        <v>84.0</v>
      </c>
      <c r="J65" s="1">
        <v>402.0</v>
      </c>
      <c r="K65" s="1">
        <v>175.0</v>
      </c>
      <c r="L65" s="1">
        <v>227.0</v>
      </c>
    </row>
    <row r="66">
      <c r="A66" s="1" t="s">
        <v>12</v>
      </c>
      <c r="B66" s="1">
        <v>2018.0</v>
      </c>
      <c r="C66" s="1" t="s">
        <v>14</v>
      </c>
      <c r="D66" s="1">
        <v>631.721280060305</v>
      </c>
      <c r="E66" s="1">
        <v>16.0</v>
      </c>
      <c r="F66" s="1">
        <v>13.0</v>
      </c>
      <c r="G66" s="1">
        <v>245.0</v>
      </c>
      <c r="H66" s="1">
        <v>136.0</v>
      </c>
      <c r="I66" s="1">
        <v>109.0</v>
      </c>
      <c r="J66" s="1">
        <v>192.0</v>
      </c>
      <c r="K66" s="1">
        <v>20.0</v>
      </c>
      <c r="L66" s="1">
        <v>172.0</v>
      </c>
    </row>
    <row r="67">
      <c r="A67" s="1" t="s">
        <v>12</v>
      </c>
      <c r="B67" s="1">
        <v>2018.0</v>
      </c>
      <c r="C67" s="1" t="s">
        <v>18</v>
      </c>
      <c r="D67" s="1">
        <v>541.299515254758</v>
      </c>
      <c r="E67" s="1">
        <v>16.0</v>
      </c>
      <c r="F67" s="1">
        <v>25.0</v>
      </c>
      <c r="G67" s="1">
        <v>292.0</v>
      </c>
      <c r="H67" s="1">
        <v>131.0</v>
      </c>
      <c r="I67" s="1">
        <v>161.0</v>
      </c>
      <c r="J67" s="1">
        <v>291.0</v>
      </c>
      <c r="K67" s="1">
        <v>192.0</v>
      </c>
      <c r="L67" s="1">
        <v>99.0</v>
      </c>
    </row>
    <row r="68">
      <c r="A68" s="1" t="s">
        <v>12</v>
      </c>
      <c r="B68" s="1">
        <v>2018.0</v>
      </c>
      <c r="C68" s="1" t="s">
        <v>17</v>
      </c>
      <c r="D68" s="1">
        <v>0.0</v>
      </c>
      <c r="E68" s="1">
        <v>0.0</v>
      </c>
      <c r="F68" s="1">
        <v>24.0</v>
      </c>
      <c r="G68" s="1">
        <v>89.0</v>
      </c>
      <c r="H68" s="1">
        <v>68.0</v>
      </c>
      <c r="I68" s="1">
        <v>21.0</v>
      </c>
      <c r="J68" s="1">
        <v>360.0</v>
      </c>
      <c r="K68" s="1">
        <v>231.0</v>
      </c>
      <c r="L68" s="1">
        <v>129.0</v>
      </c>
    </row>
    <row r="69">
      <c r="A69" s="2" t="s">
        <v>12</v>
      </c>
      <c r="B69" s="2">
        <f>MEDIAN(B53:B68)</f>
        <v>2018</v>
      </c>
      <c r="C69" s="2" t="s">
        <v>19</v>
      </c>
      <c r="D69" s="2">
        <f t="shared" ref="D69:L69" si="4">SUM(D53:D68)</f>
        <v>6414.034524</v>
      </c>
      <c r="E69" s="2">
        <f t="shared" si="4"/>
        <v>281</v>
      </c>
      <c r="F69" s="2">
        <f t="shared" si="4"/>
        <v>359</v>
      </c>
      <c r="G69" s="2">
        <f t="shared" si="4"/>
        <v>4795</v>
      </c>
      <c r="H69" s="2">
        <f t="shared" si="4"/>
        <v>3021</v>
      </c>
      <c r="I69" s="2">
        <f t="shared" si="4"/>
        <v>1774</v>
      </c>
      <c r="J69" s="2">
        <f t="shared" si="4"/>
        <v>5654</v>
      </c>
      <c r="K69" s="2">
        <f t="shared" si="4"/>
        <v>3794</v>
      </c>
      <c r="L69" s="2">
        <f t="shared" si="4"/>
        <v>1860</v>
      </c>
      <c r="M69" s="3"/>
      <c r="N69" s="3"/>
      <c r="O69" s="3"/>
      <c r="P69" s="3"/>
      <c r="Q69" s="3"/>
      <c r="R69" s="3"/>
      <c r="S69" s="3"/>
      <c r="T69" s="3"/>
    </row>
    <row r="70">
      <c r="A70" s="1" t="s">
        <v>12</v>
      </c>
      <c r="B70" s="1">
        <v>2019.0</v>
      </c>
      <c r="C70" s="1" t="s">
        <v>13</v>
      </c>
      <c r="D70" s="1">
        <v>140.392970030007</v>
      </c>
      <c r="E70" s="1">
        <v>27.0</v>
      </c>
      <c r="F70" s="1">
        <v>32.0</v>
      </c>
      <c r="G70" s="1">
        <v>398.0</v>
      </c>
      <c r="H70" s="1">
        <v>370.0</v>
      </c>
      <c r="I70" s="1">
        <v>28.0</v>
      </c>
      <c r="J70" s="1">
        <v>436.0</v>
      </c>
      <c r="K70" s="1">
        <v>313.0</v>
      </c>
      <c r="L70" s="1">
        <v>123.0</v>
      </c>
    </row>
    <row r="71">
      <c r="A71" s="1" t="s">
        <v>12</v>
      </c>
      <c r="B71" s="1">
        <v>2019.0</v>
      </c>
      <c r="C71" s="1" t="s">
        <v>14</v>
      </c>
      <c r="D71" s="1">
        <v>0.0</v>
      </c>
      <c r="E71" s="1">
        <v>21.0</v>
      </c>
      <c r="F71" s="1">
        <v>31.0</v>
      </c>
      <c r="G71" s="1">
        <v>255.0</v>
      </c>
      <c r="H71" s="1">
        <v>208.0</v>
      </c>
      <c r="I71" s="1">
        <v>47.0</v>
      </c>
      <c r="J71" s="1">
        <v>474.0</v>
      </c>
      <c r="K71" s="1">
        <v>261.0</v>
      </c>
      <c r="L71" s="1">
        <v>213.0</v>
      </c>
    </row>
    <row r="72">
      <c r="A72" s="1" t="s">
        <v>12</v>
      </c>
      <c r="B72" s="1">
        <v>2019.0</v>
      </c>
      <c r="C72" s="1" t="s">
        <v>17</v>
      </c>
      <c r="D72" s="1">
        <v>0.0</v>
      </c>
      <c r="E72" s="1">
        <v>15.0</v>
      </c>
      <c r="F72" s="1">
        <v>31.0</v>
      </c>
      <c r="G72" s="1">
        <v>356.0</v>
      </c>
      <c r="H72" s="1">
        <v>287.0</v>
      </c>
      <c r="I72" s="1">
        <v>69.0</v>
      </c>
      <c r="J72" s="1">
        <v>298.0</v>
      </c>
      <c r="K72" s="1">
        <v>208.0</v>
      </c>
      <c r="L72" s="1">
        <v>90.0</v>
      </c>
    </row>
    <row r="73">
      <c r="A73" s="1" t="s">
        <v>12</v>
      </c>
      <c r="B73" s="1">
        <v>2019.0</v>
      </c>
      <c r="C73" s="1" t="s">
        <v>18</v>
      </c>
      <c r="D73" s="1">
        <v>211.463431863483</v>
      </c>
      <c r="E73" s="1">
        <v>3.0</v>
      </c>
      <c r="F73" s="1">
        <v>24.0</v>
      </c>
      <c r="G73" s="1">
        <v>176.0</v>
      </c>
      <c r="H73" s="1">
        <v>121.0</v>
      </c>
      <c r="I73" s="1">
        <v>55.0</v>
      </c>
      <c r="J73" s="1">
        <v>389.0</v>
      </c>
      <c r="K73" s="1">
        <v>225.0</v>
      </c>
      <c r="L73" s="1">
        <v>164.0</v>
      </c>
    </row>
    <row r="74">
      <c r="A74" s="1" t="s">
        <v>12</v>
      </c>
      <c r="B74" s="1">
        <v>2019.0</v>
      </c>
      <c r="C74" s="1" t="s">
        <v>14</v>
      </c>
      <c r="D74" s="1">
        <v>0.0</v>
      </c>
      <c r="E74" s="1">
        <v>7.0</v>
      </c>
      <c r="F74" s="1">
        <v>33.0</v>
      </c>
      <c r="G74" s="1">
        <v>223.0</v>
      </c>
      <c r="H74" s="1">
        <v>78.0</v>
      </c>
      <c r="I74" s="1">
        <v>145.0</v>
      </c>
      <c r="J74" s="1">
        <v>442.0</v>
      </c>
      <c r="K74" s="1">
        <v>312.0</v>
      </c>
      <c r="L74" s="1">
        <v>130.0</v>
      </c>
    </row>
    <row r="75">
      <c r="A75" s="1" t="s">
        <v>12</v>
      </c>
      <c r="B75" s="1">
        <v>2019.0</v>
      </c>
      <c r="C75" s="1" t="s">
        <v>14</v>
      </c>
      <c r="D75" s="1">
        <v>903.457370948092</v>
      </c>
      <c r="E75" s="1">
        <v>17.0</v>
      </c>
      <c r="F75" s="1">
        <v>16.0</v>
      </c>
      <c r="G75" s="1">
        <v>311.0</v>
      </c>
      <c r="H75" s="1">
        <v>166.0</v>
      </c>
      <c r="I75" s="1">
        <v>145.0</v>
      </c>
      <c r="J75" s="1">
        <v>271.0</v>
      </c>
      <c r="K75" s="1">
        <v>187.0</v>
      </c>
      <c r="L75" s="1">
        <v>84.0</v>
      </c>
    </row>
    <row r="76">
      <c r="A76" s="1" t="s">
        <v>12</v>
      </c>
      <c r="B76" s="1">
        <v>2019.0</v>
      </c>
      <c r="C76" s="1" t="s">
        <v>14</v>
      </c>
      <c r="D76" s="1">
        <v>0.0</v>
      </c>
      <c r="E76" s="1">
        <v>0.0</v>
      </c>
      <c r="F76" s="1">
        <v>9.0</v>
      </c>
      <c r="G76" s="1">
        <v>154.0</v>
      </c>
      <c r="H76" s="1">
        <v>50.0</v>
      </c>
      <c r="I76" s="1">
        <v>104.0</v>
      </c>
      <c r="J76" s="1">
        <v>283.0</v>
      </c>
      <c r="K76" s="1">
        <v>146.0</v>
      </c>
      <c r="L76" s="1">
        <v>137.0</v>
      </c>
    </row>
    <row r="77">
      <c r="A77" s="1" t="s">
        <v>12</v>
      </c>
      <c r="B77" s="1">
        <v>2019.0</v>
      </c>
      <c r="C77" s="1" t="s">
        <v>15</v>
      </c>
      <c r="D77" s="1">
        <v>906.142712534632</v>
      </c>
      <c r="E77" s="1">
        <v>9.0</v>
      </c>
      <c r="F77" s="1">
        <v>19.0</v>
      </c>
      <c r="G77" s="1">
        <v>216.0</v>
      </c>
      <c r="H77" s="1">
        <v>131.0</v>
      </c>
      <c r="I77" s="1">
        <v>85.0</v>
      </c>
      <c r="J77" s="1">
        <v>434.0</v>
      </c>
      <c r="K77" s="1">
        <v>273.0</v>
      </c>
      <c r="L77" s="1">
        <v>161.0</v>
      </c>
    </row>
    <row r="78">
      <c r="A78" s="1" t="s">
        <v>12</v>
      </c>
      <c r="B78" s="1">
        <v>2019.0</v>
      </c>
      <c r="C78" s="1" t="s">
        <v>13</v>
      </c>
      <c r="D78" s="1">
        <v>283.335931114548</v>
      </c>
      <c r="E78" s="1">
        <v>9.0</v>
      </c>
      <c r="F78" s="1">
        <v>24.0</v>
      </c>
      <c r="G78" s="1">
        <v>243.0</v>
      </c>
      <c r="H78" s="1">
        <v>116.0</v>
      </c>
      <c r="I78" s="1">
        <v>127.0</v>
      </c>
      <c r="J78" s="1">
        <v>268.0</v>
      </c>
      <c r="K78" s="1">
        <v>146.0</v>
      </c>
      <c r="L78" s="1">
        <v>122.0</v>
      </c>
    </row>
    <row r="79">
      <c r="A79" s="1" t="s">
        <v>12</v>
      </c>
      <c r="B79" s="1">
        <v>2019.0</v>
      </c>
      <c r="C79" s="1" t="s">
        <v>16</v>
      </c>
      <c r="D79" s="1">
        <v>0.0</v>
      </c>
      <c r="E79" s="1">
        <v>17.0</v>
      </c>
      <c r="F79" s="1">
        <v>34.0</v>
      </c>
      <c r="G79" s="1">
        <v>225.0</v>
      </c>
      <c r="H79" s="1">
        <v>171.0</v>
      </c>
      <c r="I79" s="1">
        <v>54.0</v>
      </c>
      <c r="J79" s="1">
        <v>400.0</v>
      </c>
      <c r="K79" s="1">
        <v>285.0</v>
      </c>
      <c r="L79" s="1">
        <v>115.0</v>
      </c>
    </row>
    <row r="80">
      <c r="A80" s="1" t="s">
        <v>12</v>
      </c>
      <c r="B80" s="1">
        <v>2019.0</v>
      </c>
      <c r="C80" s="1" t="s">
        <v>14</v>
      </c>
      <c r="D80" s="1">
        <v>0.0</v>
      </c>
      <c r="E80" s="1">
        <v>19.0</v>
      </c>
      <c r="F80" s="1">
        <v>16.0</v>
      </c>
      <c r="G80" s="1">
        <v>230.0</v>
      </c>
      <c r="H80" s="1">
        <v>144.0</v>
      </c>
      <c r="I80" s="1">
        <v>86.0</v>
      </c>
      <c r="J80" s="1">
        <v>364.0</v>
      </c>
      <c r="K80" s="1">
        <v>189.0</v>
      </c>
      <c r="L80" s="1">
        <v>175.0</v>
      </c>
    </row>
    <row r="81">
      <c r="A81" s="1" t="s">
        <v>12</v>
      </c>
      <c r="B81" s="1">
        <v>2019.0</v>
      </c>
      <c r="C81" s="1" t="s">
        <v>14</v>
      </c>
      <c r="D81" s="1">
        <v>322.042519608873</v>
      </c>
      <c r="E81" s="1">
        <v>29.0</v>
      </c>
      <c r="F81" s="1">
        <v>21.0</v>
      </c>
      <c r="G81" s="1">
        <v>362.0</v>
      </c>
      <c r="H81" s="1">
        <v>114.0</v>
      </c>
      <c r="I81" s="1">
        <v>248.0</v>
      </c>
      <c r="J81" s="1">
        <v>278.0</v>
      </c>
      <c r="K81" s="1">
        <v>213.0</v>
      </c>
      <c r="L81" s="1">
        <v>65.0</v>
      </c>
    </row>
    <row r="82">
      <c r="A82" s="1" t="s">
        <v>12</v>
      </c>
      <c r="B82" s="1">
        <v>2019.0</v>
      </c>
      <c r="C82" s="1" t="s">
        <v>14</v>
      </c>
      <c r="D82" s="1">
        <v>669.428846576269</v>
      </c>
      <c r="E82" s="1">
        <v>15.0</v>
      </c>
      <c r="F82" s="1">
        <v>20.0</v>
      </c>
      <c r="G82" s="1">
        <v>262.0</v>
      </c>
      <c r="H82" s="1">
        <v>141.0</v>
      </c>
      <c r="I82" s="1">
        <v>121.0</v>
      </c>
      <c r="J82" s="1">
        <v>341.0</v>
      </c>
      <c r="K82" s="1">
        <v>167.0</v>
      </c>
      <c r="L82" s="1">
        <v>174.0</v>
      </c>
    </row>
    <row r="83">
      <c r="A83" s="1" t="s">
        <v>12</v>
      </c>
      <c r="B83" s="1">
        <v>2019.0</v>
      </c>
      <c r="C83" s="1" t="s">
        <v>14</v>
      </c>
      <c r="D83" s="1">
        <v>0.0</v>
      </c>
      <c r="E83" s="1">
        <v>27.0</v>
      </c>
      <c r="F83" s="1">
        <v>37.0</v>
      </c>
      <c r="G83" s="1">
        <v>352.0</v>
      </c>
      <c r="H83" s="1">
        <v>251.0</v>
      </c>
      <c r="I83" s="1">
        <v>101.0</v>
      </c>
      <c r="J83" s="1">
        <v>415.0</v>
      </c>
      <c r="K83" s="1">
        <v>258.0</v>
      </c>
      <c r="L83" s="1">
        <v>157.0</v>
      </c>
    </row>
    <row r="84">
      <c r="A84" s="1" t="s">
        <v>12</v>
      </c>
      <c r="B84" s="1">
        <v>2019.0</v>
      </c>
      <c r="C84" s="1" t="s">
        <v>14</v>
      </c>
      <c r="D84" s="1">
        <v>0.0</v>
      </c>
      <c r="E84" s="1">
        <v>35.0</v>
      </c>
      <c r="F84" s="1">
        <v>41.0</v>
      </c>
      <c r="G84" s="1">
        <v>361.0</v>
      </c>
      <c r="H84" s="1">
        <v>281.0</v>
      </c>
      <c r="I84" s="1">
        <v>80.0</v>
      </c>
      <c r="J84" s="1">
        <v>552.0</v>
      </c>
      <c r="K84" s="1">
        <v>346.0</v>
      </c>
      <c r="L84" s="1">
        <v>206.0</v>
      </c>
    </row>
    <row r="85">
      <c r="A85" s="1" t="s">
        <v>12</v>
      </c>
      <c r="B85" s="1">
        <v>2019.0</v>
      </c>
      <c r="C85" s="1" t="s">
        <v>14</v>
      </c>
      <c r="D85" s="1">
        <v>1169.86269571462</v>
      </c>
      <c r="E85" s="1">
        <v>16.0</v>
      </c>
      <c r="F85" s="1">
        <v>47.0</v>
      </c>
      <c r="G85" s="1">
        <v>271.0</v>
      </c>
      <c r="H85" s="1">
        <v>183.0</v>
      </c>
      <c r="I85" s="1">
        <v>88.0</v>
      </c>
      <c r="J85" s="1">
        <v>517.0</v>
      </c>
      <c r="K85" s="1">
        <v>294.0</v>
      </c>
      <c r="L85" s="1">
        <v>223.0</v>
      </c>
    </row>
    <row r="86">
      <c r="A86" s="2" t="s">
        <v>12</v>
      </c>
      <c r="B86" s="2">
        <f>MEDIAN(B70:B85)</f>
        <v>2019</v>
      </c>
      <c r="C86" s="2" t="s">
        <v>19</v>
      </c>
      <c r="D86" s="2">
        <f t="shared" ref="D86:L86" si="5">SUM(D70:D85)</f>
        <v>4606.126478</v>
      </c>
      <c r="E86" s="2">
        <f t="shared" si="5"/>
        <v>266</v>
      </c>
      <c r="F86" s="2">
        <f t="shared" si="5"/>
        <v>435</v>
      </c>
      <c r="G86" s="2">
        <f t="shared" si="5"/>
        <v>4395</v>
      </c>
      <c r="H86" s="2">
        <f t="shared" si="5"/>
        <v>2812</v>
      </c>
      <c r="I86" s="2">
        <f t="shared" si="5"/>
        <v>1583</v>
      </c>
      <c r="J86" s="2">
        <f t="shared" si="5"/>
        <v>6162</v>
      </c>
      <c r="K86" s="2">
        <f t="shared" si="5"/>
        <v>3823</v>
      </c>
      <c r="L86" s="2">
        <f t="shared" si="5"/>
        <v>2339</v>
      </c>
      <c r="M86" s="3"/>
      <c r="N86" s="3"/>
      <c r="O86" s="3"/>
      <c r="P86" s="3"/>
      <c r="Q86" s="3"/>
      <c r="R86" s="3"/>
      <c r="S86" s="3"/>
      <c r="T86" s="3"/>
    </row>
    <row r="87">
      <c r="A87" s="1" t="s">
        <v>12</v>
      </c>
      <c r="B87" s="1">
        <v>2020.0</v>
      </c>
      <c r="C87" s="1" t="s">
        <v>13</v>
      </c>
      <c r="D87" s="1">
        <v>0.0</v>
      </c>
      <c r="E87" s="1">
        <v>27.0</v>
      </c>
      <c r="F87" s="1">
        <v>17.0</v>
      </c>
      <c r="G87" s="1">
        <v>239.0</v>
      </c>
      <c r="H87" s="1">
        <v>159.0</v>
      </c>
      <c r="I87" s="1">
        <v>80.0</v>
      </c>
      <c r="J87" s="1">
        <v>265.0</v>
      </c>
      <c r="K87" s="1">
        <v>208.0</v>
      </c>
      <c r="L87" s="1">
        <v>57.0</v>
      </c>
    </row>
    <row r="88">
      <c r="A88" s="1" t="s">
        <v>12</v>
      </c>
      <c r="B88" s="1">
        <v>2020.0</v>
      </c>
      <c r="C88" s="1" t="s">
        <v>14</v>
      </c>
      <c r="D88" s="1">
        <v>1951.92796509399</v>
      </c>
      <c r="E88" s="1">
        <v>15.0</v>
      </c>
      <c r="F88" s="1">
        <v>30.0</v>
      </c>
      <c r="G88" s="1">
        <v>316.0</v>
      </c>
      <c r="H88" s="1">
        <v>199.0</v>
      </c>
      <c r="I88" s="1">
        <v>117.0</v>
      </c>
      <c r="J88" s="1">
        <v>438.0</v>
      </c>
      <c r="K88" s="1">
        <v>278.0</v>
      </c>
      <c r="L88" s="1">
        <v>160.0</v>
      </c>
    </row>
    <row r="89">
      <c r="A89" s="1" t="s">
        <v>12</v>
      </c>
      <c r="B89" s="1">
        <v>2020.0</v>
      </c>
      <c r="C89" s="1" t="s">
        <v>14</v>
      </c>
      <c r="D89" s="1">
        <v>287.347510843242</v>
      </c>
      <c r="E89" s="1">
        <v>20.0</v>
      </c>
      <c r="F89" s="1">
        <v>34.0</v>
      </c>
      <c r="G89" s="1">
        <v>309.0</v>
      </c>
      <c r="H89" s="1">
        <v>206.0</v>
      </c>
      <c r="I89" s="1">
        <v>103.0</v>
      </c>
      <c r="J89" s="1">
        <v>300.0</v>
      </c>
      <c r="K89" s="1">
        <v>142.0</v>
      </c>
      <c r="L89" s="1">
        <v>158.0</v>
      </c>
    </row>
    <row r="90">
      <c r="A90" s="1" t="s">
        <v>12</v>
      </c>
      <c r="B90" s="1">
        <v>2020.0</v>
      </c>
      <c r="C90" s="1" t="s">
        <v>14</v>
      </c>
      <c r="D90" s="1">
        <v>0.0</v>
      </c>
      <c r="E90" s="1">
        <v>17.0</v>
      </c>
      <c r="F90" s="1">
        <v>31.0</v>
      </c>
      <c r="G90" s="1">
        <v>343.0</v>
      </c>
      <c r="H90" s="1">
        <v>274.0</v>
      </c>
      <c r="I90" s="1">
        <v>69.0</v>
      </c>
      <c r="J90" s="1">
        <v>350.0</v>
      </c>
      <c r="K90" s="1">
        <v>206.0</v>
      </c>
      <c r="L90" s="1">
        <v>144.0</v>
      </c>
    </row>
    <row r="91">
      <c r="A91" s="1" t="s">
        <v>12</v>
      </c>
      <c r="B91" s="1">
        <v>2020.0</v>
      </c>
      <c r="C91" s="1" t="s">
        <v>14</v>
      </c>
      <c r="D91" s="1">
        <v>0.0</v>
      </c>
      <c r="E91" s="1">
        <v>10.0</v>
      </c>
      <c r="F91" s="1">
        <v>30.0</v>
      </c>
      <c r="G91" s="1">
        <v>108.0</v>
      </c>
      <c r="H91" s="1">
        <v>70.0</v>
      </c>
      <c r="I91" s="1">
        <v>38.0</v>
      </c>
      <c r="J91" s="1">
        <v>429.0</v>
      </c>
      <c r="K91" s="1">
        <v>300.0</v>
      </c>
      <c r="L91" s="1">
        <v>129.0</v>
      </c>
    </row>
    <row r="92">
      <c r="A92" s="1" t="s">
        <v>12</v>
      </c>
      <c r="B92" s="1">
        <v>2020.0</v>
      </c>
      <c r="C92" s="1" t="s">
        <v>14</v>
      </c>
      <c r="D92" s="1">
        <v>211.463431863483</v>
      </c>
      <c r="E92" s="1">
        <v>19.0</v>
      </c>
      <c r="F92" s="1">
        <v>20.0</v>
      </c>
      <c r="G92" s="1">
        <v>337.0</v>
      </c>
      <c r="H92" s="1">
        <v>251.0</v>
      </c>
      <c r="I92" s="1">
        <v>86.0</v>
      </c>
      <c r="J92" s="1">
        <v>240.0</v>
      </c>
      <c r="K92" s="1">
        <v>108.0</v>
      </c>
      <c r="L92" s="1">
        <v>132.0</v>
      </c>
    </row>
    <row r="93">
      <c r="A93" s="1" t="s">
        <v>12</v>
      </c>
      <c r="B93" s="1">
        <v>2020.0</v>
      </c>
      <c r="C93" s="1" t="s">
        <v>14</v>
      </c>
      <c r="D93" s="1">
        <v>0.0</v>
      </c>
      <c r="E93" s="1">
        <v>25.0</v>
      </c>
      <c r="F93" s="1">
        <v>3.0</v>
      </c>
      <c r="G93" s="1">
        <v>397.0</v>
      </c>
      <c r="H93" s="1">
        <v>189.0</v>
      </c>
      <c r="I93" s="1">
        <v>208.0</v>
      </c>
      <c r="J93" s="1">
        <v>142.0</v>
      </c>
      <c r="K93" s="1">
        <v>59.0</v>
      </c>
      <c r="L93" s="1">
        <v>83.0</v>
      </c>
    </row>
    <row r="94">
      <c r="A94" s="1" t="s">
        <v>12</v>
      </c>
      <c r="B94" s="1">
        <v>2020.0</v>
      </c>
      <c r="C94" s="1" t="s">
        <v>16</v>
      </c>
      <c r="D94" s="1">
        <v>0.0</v>
      </c>
      <c r="E94" s="1">
        <v>20.0</v>
      </c>
      <c r="F94" s="1">
        <v>23.0</v>
      </c>
      <c r="G94" s="1">
        <v>402.0</v>
      </c>
      <c r="H94" s="1">
        <v>365.0</v>
      </c>
      <c r="I94" s="1">
        <v>37.0</v>
      </c>
      <c r="J94" s="1">
        <v>350.0</v>
      </c>
      <c r="K94" s="1">
        <v>184.0</v>
      </c>
      <c r="L94" s="1">
        <v>166.0</v>
      </c>
    </row>
    <row r="95">
      <c r="A95" s="1" t="s">
        <v>12</v>
      </c>
      <c r="B95" s="1">
        <v>2020.0</v>
      </c>
      <c r="C95" s="1" t="s">
        <v>14</v>
      </c>
      <c r="D95" s="1">
        <v>382.782489859703</v>
      </c>
      <c r="E95" s="1">
        <v>27.0</v>
      </c>
      <c r="F95" s="1">
        <v>30.0</v>
      </c>
      <c r="G95" s="1">
        <v>464.0</v>
      </c>
      <c r="H95" s="1">
        <v>375.0</v>
      </c>
      <c r="I95" s="1">
        <v>89.0</v>
      </c>
      <c r="J95" s="1">
        <v>372.0</v>
      </c>
      <c r="K95" s="1">
        <v>267.0</v>
      </c>
      <c r="L95" s="1">
        <v>105.0</v>
      </c>
    </row>
    <row r="96">
      <c r="A96" s="1" t="s">
        <v>12</v>
      </c>
      <c r="B96" s="1">
        <v>2020.0</v>
      </c>
      <c r="C96" s="1" t="s">
        <v>14</v>
      </c>
      <c r="D96" s="1">
        <v>0.0</v>
      </c>
      <c r="E96" s="1">
        <v>20.0</v>
      </c>
      <c r="F96" s="1">
        <v>9.0</v>
      </c>
      <c r="G96" s="1">
        <v>325.0</v>
      </c>
      <c r="H96" s="1">
        <v>161.0</v>
      </c>
      <c r="I96" s="1">
        <v>164.0</v>
      </c>
      <c r="J96" s="1">
        <v>272.0</v>
      </c>
      <c r="K96" s="1">
        <v>202.0</v>
      </c>
      <c r="L96" s="1">
        <v>70.0</v>
      </c>
    </row>
    <row r="97">
      <c r="A97" s="1" t="s">
        <v>12</v>
      </c>
      <c r="B97" s="1">
        <v>2020.0</v>
      </c>
      <c r="C97" s="1" t="s">
        <v>15</v>
      </c>
      <c r="D97" s="1">
        <v>1169.86269571462</v>
      </c>
      <c r="E97" s="1">
        <v>41.0</v>
      </c>
      <c r="F97" s="1">
        <v>16.0</v>
      </c>
      <c r="G97" s="1">
        <v>338.0</v>
      </c>
      <c r="H97" s="1">
        <v>156.0</v>
      </c>
      <c r="I97" s="1">
        <v>182.0</v>
      </c>
      <c r="J97" s="1">
        <v>247.0</v>
      </c>
      <c r="K97" s="1">
        <v>187.0</v>
      </c>
      <c r="L97" s="1">
        <v>60.0</v>
      </c>
    </row>
    <row r="98">
      <c r="A98" s="1" t="s">
        <v>12</v>
      </c>
      <c r="B98" s="1">
        <v>2020.0</v>
      </c>
      <c r="C98" s="1" t="s">
        <v>23</v>
      </c>
      <c r="D98" s="1">
        <v>181.946247518179</v>
      </c>
      <c r="E98" s="1">
        <v>23.0</v>
      </c>
      <c r="F98" s="1">
        <v>17.0</v>
      </c>
      <c r="G98" s="1">
        <v>318.0</v>
      </c>
      <c r="H98" s="1">
        <v>273.0</v>
      </c>
      <c r="I98" s="1">
        <v>45.0</v>
      </c>
      <c r="J98" s="1">
        <v>326.0</v>
      </c>
      <c r="K98" s="1">
        <v>305.0</v>
      </c>
      <c r="L98" s="1">
        <v>21.0</v>
      </c>
    </row>
    <row r="99">
      <c r="A99" s="1" t="s">
        <v>12</v>
      </c>
      <c r="B99" s="1">
        <v>2020.0</v>
      </c>
      <c r="C99" s="1" t="s">
        <v>18</v>
      </c>
      <c r="D99" s="1">
        <v>2394.44509054815</v>
      </c>
      <c r="E99" s="1">
        <v>23.0</v>
      </c>
      <c r="F99" s="1">
        <v>15.0</v>
      </c>
      <c r="G99" s="1">
        <v>193.0</v>
      </c>
      <c r="H99" s="1">
        <v>95.0</v>
      </c>
      <c r="I99" s="1">
        <v>98.0</v>
      </c>
      <c r="J99" s="1">
        <v>344.0</v>
      </c>
      <c r="K99" s="1">
        <v>236.0</v>
      </c>
      <c r="L99" s="1">
        <v>108.0</v>
      </c>
    </row>
    <row r="100">
      <c r="A100" s="1" t="s">
        <v>12</v>
      </c>
      <c r="B100" s="1">
        <v>2020.0</v>
      </c>
      <c r="C100" s="1" t="s">
        <v>14</v>
      </c>
      <c r="D100" s="1">
        <v>0.0</v>
      </c>
      <c r="E100" s="1">
        <v>15.0</v>
      </c>
      <c r="F100" s="1">
        <v>20.0</v>
      </c>
      <c r="G100" s="1">
        <v>353.0</v>
      </c>
      <c r="H100" s="1">
        <v>269.0</v>
      </c>
      <c r="I100" s="1">
        <v>84.0</v>
      </c>
      <c r="J100" s="1">
        <v>302.0</v>
      </c>
      <c r="K100" s="1">
        <v>121.0</v>
      </c>
      <c r="L100" s="1">
        <v>181.0</v>
      </c>
    </row>
    <row r="101">
      <c r="A101" s="1" t="s">
        <v>12</v>
      </c>
      <c r="B101" s="1">
        <v>2020.0</v>
      </c>
      <c r="C101" s="1" t="s">
        <v>14</v>
      </c>
      <c r="D101" s="1">
        <v>0.0</v>
      </c>
      <c r="E101" s="1">
        <v>13.0</v>
      </c>
      <c r="F101" s="1">
        <v>20.0</v>
      </c>
      <c r="G101" s="1">
        <v>386.0</v>
      </c>
      <c r="H101" s="1">
        <v>278.0</v>
      </c>
      <c r="I101" s="1">
        <v>108.0</v>
      </c>
      <c r="J101" s="1">
        <v>280.0</v>
      </c>
      <c r="K101" s="1">
        <v>167.0</v>
      </c>
      <c r="L101" s="1">
        <v>113.0</v>
      </c>
    </row>
    <row r="102">
      <c r="A102" s="1" t="s">
        <v>12</v>
      </c>
      <c r="B102" s="1">
        <v>2020.0</v>
      </c>
      <c r="C102" s="1" t="s">
        <v>14</v>
      </c>
      <c r="D102" s="1">
        <v>140.392970030007</v>
      </c>
      <c r="E102" s="1">
        <v>20.0</v>
      </c>
      <c r="F102" s="1">
        <v>14.0</v>
      </c>
      <c r="G102" s="1">
        <v>248.0</v>
      </c>
      <c r="H102" s="1">
        <v>145.0</v>
      </c>
      <c r="I102" s="1">
        <v>103.0</v>
      </c>
      <c r="J102" s="1">
        <v>216.0</v>
      </c>
      <c r="K102" s="1">
        <v>98.0</v>
      </c>
      <c r="L102" s="1">
        <v>118.0</v>
      </c>
    </row>
    <row r="103">
      <c r="A103" s="2" t="s">
        <v>12</v>
      </c>
      <c r="B103" s="2">
        <f>MEDIAN(B87:B102)</f>
        <v>2020</v>
      </c>
      <c r="C103" s="2" t="s">
        <v>19</v>
      </c>
      <c r="D103" s="2">
        <f t="shared" ref="D103:L103" si="6">SUM(D87:D102)</f>
        <v>6720.168401</v>
      </c>
      <c r="E103" s="2">
        <f t="shared" si="6"/>
        <v>335</v>
      </c>
      <c r="F103" s="2">
        <f t="shared" si="6"/>
        <v>329</v>
      </c>
      <c r="G103" s="2">
        <f t="shared" si="6"/>
        <v>5076</v>
      </c>
      <c r="H103" s="2">
        <f t="shared" si="6"/>
        <v>3465</v>
      </c>
      <c r="I103" s="2">
        <f t="shared" si="6"/>
        <v>1611</v>
      </c>
      <c r="J103" s="2">
        <f t="shared" si="6"/>
        <v>4873</v>
      </c>
      <c r="K103" s="2">
        <f t="shared" si="6"/>
        <v>3068</v>
      </c>
      <c r="L103" s="2">
        <f t="shared" si="6"/>
        <v>1805</v>
      </c>
      <c r="M103" s="3"/>
      <c r="N103" s="3"/>
      <c r="O103" s="3"/>
      <c r="P103" s="3"/>
      <c r="Q103" s="3"/>
      <c r="R103" s="3"/>
      <c r="S103" s="3"/>
      <c r="T10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>
      <c r="A2" s="4" t="s">
        <v>12</v>
      </c>
      <c r="B2" s="5">
        <v>2021.0</v>
      </c>
      <c r="C2" s="4" t="s">
        <v>13</v>
      </c>
      <c r="D2" s="5">
        <v>0.0</v>
      </c>
      <c r="E2" s="5">
        <v>16.0</v>
      </c>
      <c r="F2" s="5">
        <v>20.0</v>
      </c>
      <c r="G2" s="5">
        <v>259.0</v>
      </c>
      <c r="H2" s="5">
        <v>133.0</v>
      </c>
      <c r="I2" s="5">
        <v>126.0</v>
      </c>
      <c r="J2" s="5">
        <v>424.0</v>
      </c>
      <c r="K2" s="5">
        <v>334.0</v>
      </c>
      <c r="L2" s="5">
        <v>90.0</v>
      </c>
    </row>
    <row r="3">
      <c r="A3" s="4" t="s">
        <v>12</v>
      </c>
      <c r="B3" s="5">
        <v>2021.0</v>
      </c>
      <c r="C3" s="4" t="s">
        <v>15</v>
      </c>
      <c r="D3" s="5">
        <v>0.0</v>
      </c>
      <c r="E3" s="5">
        <v>30.0</v>
      </c>
      <c r="F3" s="5">
        <v>29.0</v>
      </c>
      <c r="G3" s="5">
        <v>407.0</v>
      </c>
      <c r="H3" s="5">
        <v>320.0</v>
      </c>
      <c r="I3" s="5">
        <v>87.0</v>
      </c>
      <c r="J3" s="5">
        <v>391.0</v>
      </c>
      <c r="K3" s="5">
        <v>228.0</v>
      </c>
      <c r="L3" s="5">
        <v>163.0</v>
      </c>
    </row>
    <row r="4">
      <c r="A4" s="4" t="s">
        <v>12</v>
      </c>
      <c r="B4" s="5">
        <v>2021.0</v>
      </c>
      <c r="C4" s="4" t="s">
        <v>13</v>
      </c>
      <c r="D4" s="5">
        <v>283.335931114548</v>
      </c>
      <c r="E4" s="5">
        <v>21.0</v>
      </c>
      <c r="F4" s="5">
        <v>43.0</v>
      </c>
      <c r="G4" s="5">
        <v>290.0</v>
      </c>
      <c r="H4" s="5">
        <v>212.0</v>
      </c>
      <c r="I4" s="5">
        <v>78.0</v>
      </c>
      <c r="J4" s="5">
        <v>481.0</v>
      </c>
      <c r="K4" s="5">
        <v>359.0</v>
      </c>
      <c r="L4" s="5">
        <v>122.0</v>
      </c>
    </row>
    <row r="5">
      <c r="A5" s="4" t="s">
        <v>12</v>
      </c>
      <c r="B5" s="5">
        <v>2021.0</v>
      </c>
      <c r="C5" s="4" t="s">
        <v>14</v>
      </c>
      <c r="D5" s="5">
        <v>533.92873383835</v>
      </c>
      <c r="E5" s="5">
        <v>34.0</v>
      </c>
      <c r="F5" s="5">
        <v>30.0</v>
      </c>
      <c r="G5" s="5">
        <v>412.0</v>
      </c>
      <c r="H5" s="5">
        <v>290.0</v>
      </c>
      <c r="I5" s="5">
        <v>122.0</v>
      </c>
      <c r="J5" s="5">
        <v>374.0</v>
      </c>
      <c r="K5" s="5">
        <v>275.0</v>
      </c>
      <c r="L5" s="5">
        <v>99.0</v>
      </c>
    </row>
    <row r="6">
      <c r="A6" s="4" t="s">
        <v>12</v>
      </c>
      <c r="B6" s="5">
        <v>2021.0</v>
      </c>
      <c r="C6" s="4" t="s">
        <v>14</v>
      </c>
      <c r="D6" s="5">
        <v>0.0</v>
      </c>
      <c r="E6" s="5">
        <v>22.0</v>
      </c>
      <c r="F6" s="5">
        <v>33.0</v>
      </c>
      <c r="G6" s="5">
        <v>373.0</v>
      </c>
      <c r="H6" s="5">
        <v>242.0</v>
      </c>
      <c r="I6" s="5">
        <v>131.0</v>
      </c>
      <c r="J6" s="5">
        <v>369.0</v>
      </c>
      <c r="K6" s="5">
        <v>271.0</v>
      </c>
      <c r="L6" s="5">
        <v>98.0</v>
      </c>
    </row>
    <row r="7">
      <c r="A7" s="4" t="s">
        <v>12</v>
      </c>
      <c r="B7" s="5">
        <v>2021.0</v>
      </c>
      <c r="C7" s="4" t="s">
        <v>14</v>
      </c>
      <c r="D7" s="5">
        <v>0.0</v>
      </c>
      <c r="E7" s="5">
        <v>13.0</v>
      </c>
      <c r="F7" s="5">
        <v>31.0</v>
      </c>
      <c r="G7" s="5">
        <v>276.0</v>
      </c>
      <c r="H7" s="5">
        <v>182.0</v>
      </c>
      <c r="I7" s="5">
        <v>94.0</v>
      </c>
      <c r="J7" s="5">
        <v>499.0</v>
      </c>
      <c r="K7" s="5">
        <v>390.0</v>
      </c>
      <c r="L7" s="5">
        <v>109.0</v>
      </c>
    </row>
    <row r="8">
      <c r="A8" s="4" t="s">
        <v>12</v>
      </c>
      <c r="B8" s="5">
        <v>2021.0</v>
      </c>
      <c r="C8" s="4" t="s">
        <v>14</v>
      </c>
      <c r="D8" s="5">
        <v>669.428846576269</v>
      </c>
      <c r="E8" s="5">
        <v>10.0</v>
      </c>
      <c r="F8" s="5">
        <v>24.0</v>
      </c>
      <c r="G8" s="5">
        <v>430.0</v>
      </c>
      <c r="H8" s="5">
        <v>235.0</v>
      </c>
      <c r="I8" s="5">
        <v>195.0</v>
      </c>
      <c r="J8" s="5">
        <v>304.0</v>
      </c>
      <c r="K8" s="5">
        <v>247.0</v>
      </c>
      <c r="L8" s="5">
        <v>57.0</v>
      </c>
    </row>
    <row r="9">
      <c r="A9" s="4" t="s">
        <v>12</v>
      </c>
      <c r="B9" s="5">
        <v>2021.0</v>
      </c>
      <c r="C9" s="4" t="s">
        <v>14</v>
      </c>
      <c r="D9" s="5">
        <v>1448.9170922764</v>
      </c>
      <c r="E9" s="5">
        <v>10.0</v>
      </c>
      <c r="F9" s="5">
        <v>17.0</v>
      </c>
      <c r="G9" s="5">
        <v>342.0</v>
      </c>
      <c r="H9" s="5">
        <v>230.0</v>
      </c>
      <c r="I9" s="5">
        <v>112.0</v>
      </c>
      <c r="J9" s="5">
        <v>273.0</v>
      </c>
      <c r="K9" s="5">
        <v>190.0</v>
      </c>
      <c r="L9" s="5">
        <v>83.0</v>
      </c>
    </row>
    <row r="10">
      <c r="A10" s="4" t="s">
        <v>12</v>
      </c>
      <c r="B10" s="5">
        <v>2021.0</v>
      </c>
      <c r="C10" s="4" t="s">
        <v>16</v>
      </c>
      <c r="D10" s="5">
        <v>0.0</v>
      </c>
      <c r="E10" s="5">
        <v>29.0</v>
      </c>
      <c r="F10" s="5">
        <v>19.0</v>
      </c>
      <c r="G10" s="5">
        <v>320.0</v>
      </c>
      <c r="H10" s="5">
        <v>226.0</v>
      </c>
      <c r="I10" s="5">
        <v>94.0</v>
      </c>
      <c r="J10" s="5">
        <v>273.0</v>
      </c>
      <c r="K10" s="5">
        <v>220.0</v>
      </c>
      <c r="L10" s="5">
        <v>53.0</v>
      </c>
    </row>
    <row r="11">
      <c r="A11" s="4" t="s">
        <v>12</v>
      </c>
      <c r="B11" s="5">
        <v>2021.0</v>
      </c>
      <c r="C11" s="4" t="s">
        <v>14</v>
      </c>
      <c r="D11" s="5">
        <v>322.042519608873</v>
      </c>
      <c r="E11" s="5">
        <v>27.0</v>
      </c>
      <c r="F11" s="5">
        <v>21.0</v>
      </c>
      <c r="G11" s="5">
        <v>369.0</v>
      </c>
      <c r="H11" s="5">
        <v>179.0</v>
      </c>
      <c r="I11" s="5">
        <v>190.0</v>
      </c>
      <c r="J11" s="5">
        <v>297.0</v>
      </c>
      <c r="K11" s="5">
        <v>186.0</v>
      </c>
      <c r="L11" s="5">
        <v>111.0</v>
      </c>
    </row>
    <row r="12">
      <c r="A12" s="4" t="s">
        <v>12</v>
      </c>
      <c r="B12" s="5">
        <v>2021.0</v>
      </c>
      <c r="C12" s="4" t="s">
        <v>17</v>
      </c>
      <c r="D12" s="5">
        <v>0.0</v>
      </c>
      <c r="E12" s="5">
        <v>17.0</v>
      </c>
      <c r="F12" s="5">
        <v>15.0</v>
      </c>
      <c r="G12" s="5">
        <v>371.0</v>
      </c>
      <c r="H12" s="5">
        <v>219.0</v>
      </c>
      <c r="I12" s="5">
        <v>152.0</v>
      </c>
      <c r="J12" s="5">
        <v>267.0</v>
      </c>
      <c r="K12" s="5">
        <v>233.0</v>
      </c>
      <c r="L12" s="5">
        <v>34.0</v>
      </c>
    </row>
    <row r="13">
      <c r="A13" s="4" t="s">
        <v>12</v>
      </c>
      <c r="B13" s="5">
        <v>2021.0</v>
      </c>
      <c r="C13" s="4" t="s">
        <v>18</v>
      </c>
      <c r="D13" s="5">
        <v>2060.65549267461</v>
      </c>
      <c r="E13" s="5">
        <v>17.0</v>
      </c>
      <c r="F13" s="5">
        <v>15.0</v>
      </c>
      <c r="G13" s="5">
        <v>298.0</v>
      </c>
      <c r="H13" s="5">
        <v>186.0</v>
      </c>
      <c r="I13" s="5">
        <v>112.0</v>
      </c>
      <c r="J13" s="5">
        <v>310.0</v>
      </c>
      <c r="K13" s="5">
        <v>234.0</v>
      </c>
      <c r="L13" s="5">
        <v>76.0</v>
      </c>
    </row>
    <row r="14">
      <c r="A14" s="4" t="s">
        <v>12</v>
      </c>
      <c r="B14" s="5">
        <v>2021.0</v>
      </c>
      <c r="C14" s="4" t="s">
        <v>14</v>
      </c>
      <c r="D14" s="5">
        <v>0.0</v>
      </c>
      <c r="E14" s="5">
        <v>20.0</v>
      </c>
      <c r="F14" s="5">
        <v>27.0</v>
      </c>
      <c r="G14" s="5">
        <v>224.0</v>
      </c>
      <c r="H14" s="5">
        <v>124.0</v>
      </c>
      <c r="I14" s="5">
        <v>100.0</v>
      </c>
      <c r="J14" s="5">
        <v>323.0</v>
      </c>
      <c r="K14" s="5">
        <v>201.0</v>
      </c>
      <c r="L14" s="5">
        <v>122.0</v>
      </c>
    </row>
    <row r="15">
      <c r="A15" s="4" t="s">
        <v>12</v>
      </c>
      <c r="B15" s="5">
        <v>2021.0</v>
      </c>
      <c r="C15" s="4" t="s">
        <v>24</v>
      </c>
      <c r="D15" s="5">
        <v>140.392970030007</v>
      </c>
      <c r="E15" s="5">
        <v>17.0</v>
      </c>
      <c r="F15" s="5">
        <v>27.0</v>
      </c>
      <c r="G15" s="5">
        <v>237.0</v>
      </c>
      <c r="H15" s="5">
        <v>174.0</v>
      </c>
      <c r="I15" s="5">
        <v>63.0</v>
      </c>
      <c r="J15" s="5">
        <v>519.0</v>
      </c>
      <c r="K15" s="5">
        <v>281.0</v>
      </c>
      <c r="L15" s="5">
        <v>238.0</v>
      </c>
    </row>
    <row r="16">
      <c r="A16" s="4" t="s">
        <v>12</v>
      </c>
      <c r="B16" s="5">
        <v>2021.0</v>
      </c>
      <c r="C16" s="4" t="s">
        <v>20</v>
      </c>
      <c r="D16" s="5">
        <v>1169.86269571462</v>
      </c>
      <c r="E16" s="5">
        <v>14.0</v>
      </c>
      <c r="F16" s="5">
        <v>56.0</v>
      </c>
      <c r="G16" s="5">
        <v>257.0</v>
      </c>
      <c r="H16" s="5">
        <v>172.0</v>
      </c>
      <c r="I16" s="5">
        <v>85.0</v>
      </c>
      <c r="J16" s="5">
        <v>497.0</v>
      </c>
      <c r="K16" s="5">
        <v>389.0</v>
      </c>
      <c r="L16" s="5">
        <v>108.0</v>
      </c>
    </row>
    <row r="17">
      <c r="A17" s="4" t="s">
        <v>12</v>
      </c>
      <c r="B17" s="5">
        <v>2021.0</v>
      </c>
      <c r="C17" s="4" t="s">
        <v>14</v>
      </c>
      <c r="D17" s="5">
        <v>0.0</v>
      </c>
      <c r="E17" s="5">
        <v>16.0</v>
      </c>
      <c r="F17" s="5">
        <v>20.0</v>
      </c>
      <c r="G17" s="5">
        <v>312.0</v>
      </c>
      <c r="H17" s="5">
        <v>218.0</v>
      </c>
      <c r="I17" s="5">
        <v>94.0</v>
      </c>
      <c r="J17" s="5">
        <v>330.0</v>
      </c>
      <c r="K17" s="5">
        <v>212.0</v>
      </c>
      <c r="L17" s="5">
        <v>118.0</v>
      </c>
    </row>
    <row r="18">
      <c r="A18" s="4" t="s">
        <v>12</v>
      </c>
      <c r="B18" s="5">
        <v>2021.0</v>
      </c>
      <c r="C18" s="4" t="s">
        <v>14</v>
      </c>
      <c r="D18" s="5">
        <v>211.463431863483</v>
      </c>
      <c r="E18" s="5">
        <v>22.0</v>
      </c>
      <c r="F18" s="5">
        <v>7.0</v>
      </c>
      <c r="G18" s="5">
        <v>325.0</v>
      </c>
      <c r="H18" s="5">
        <v>99.0</v>
      </c>
      <c r="I18" s="5">
        <v>226.0</v>
      </c>
      <c r="J18" s="5">
        <v>177.0</v>
      </c>
      <c r="K18" s="5">
        <v>83.0</v>
      </c>
      <c r="L18" s="5">
        <v>94.0</v>
      </c>
    </row>
    <row r="19">
      <c r="A19" s="2" t="s">
        <v>12</v>
      </c>
      <c r="B19" s="2">
        <f>MEDIAN(B3:B18)</f>
        <v>2021</v>
      </c>
      <c r="C19" s="2" t="s">
        <v>25</v>
      </c>
      <c r="D19" s="2">
        <f t="shared" ref="D19:L19" si="1">SUM(D3:D18)</f>
        <v>6840.027714</v>
      </c>
      <c r="E19" s="2">
        <f t="shared" si="1"/>
        <v>319</v>
      </c>
      <c r="F19" s="2">
        <f t="shared" si="1"/>
        <v>414</v>
      </c>
      <c r="G19" s="2">
        <f t="shared" si="1"/>
        <v>5243</v>
      </c>
      <c r="H19" s="2">
        <f t="shared" si="1"/>
        <v>3308</v>
      </c>
      <c r="I19" s="2">
        <f t="shared" si="1"/>
        <v>1935</v>
      </c>
      <c r="J19" s="2">
        <f t="shared" si="1"/>
        <v>5684</v>
      </c>
      <c r="K19" s="2">
        <f t="shared" si="1"/>
        <v>3999</v>
      </c>
      <c r="L19" s="2">
        <f t="shared" si="1"/>
        <v>1685</v>
      </c>
      <c r="M19" s="3"/>
      <c r="N19" s="3"/>
      <c r="O19" s="3"/>
      <c r="P19" s="3"/>
      <c r="Q19" s="3"/>
      <c r="R19" s="3"/>
      <c r="S19" s="3"/>
      <c r="T19" s="3"/>
    </row>
    <row r="20">
      <c r="A20" s="4" t="s">
        <v>12</v>
      </c>
      <c r="B20" s="5">
        <v>2022.0</v>
      </c>
      <c r="C20" s="4" t="s">
        <v>13</v>
      </c>
      <c r="D20" s="5">
        <v>0.0</v>
      </c>
      <c r="E20" s="5">
        <v>28.0</v>
      </c>
      <c r="F20" s="5">
        <v>22.0</v>
      </c>
      <c r="G20" s="5">
        <v>390.0</v>
      </c>
      <c r="H20" s="5">
        <v>305.0</v>
      </c>
      <c r="I20" s="5">
        <v>85.0</v>
      </c>
      <c r="J20" s="5">
        <v>383.0</v>
      </c>
      <c r="K20" s="5">
        <v>260.0</v>
      </c>
      <c r="L20" s="5">
        <v>123.0</v>
      </c>
    </row>
    <row r="21">
      <c r="A21" s="4" t="s">
        <v>12</v>
      </c>
      <c r="B21" s="5">
        <v>2022.0</v>
      </c>
      <c r="C21" s="4" t="s">
        <v>14</v>
      </c>
      <c r="D21" s="5">
        <v>382.782489859703</v>
      </c>
      <c r="E21" s="5">
        <v>27.0</v>
      </c>
      <c r="F21" s="5">
        <v>36.0</v>
      </c>
      <c r="G21" s="5">
        <v>396.0</v>
      </c>
      <c r="H21" s="5">
        <v>308.0</v>
      </c>
      <c r="I21" s="5">
        <v>88.0</v>
      </c>
      <c r="J21" s="5">
        <v>425.0</v>
      </c>
      <c r="K21" s="5">
        <v>234.0</v>
      </c>
      <c r="L21" s="5">
        <v>191.0</v>
      </c>
    </row>
    <row r="22">
      <c r="A22" s="4" t="s">
        <v>12</v>
      </c>
      <c r="B22" s="5">
        <v>2022.0</v>
      </c>
      <c r="C22" s="4" t="s">
        <v>14</v>
      </c>
      <c r="D22" s="5">
        <v>0.0</v>
      </c>
      <c r="E22" s="5">
        <v>8.0</v>
      </c>
      <c r="F22" s="5">
        <v>24.0</v>
      </c>
      <c r="G22" s="5">
        <v>240.0</v>
      </c>
      <c r="H22" s="5">
        <v>153.0</v>
      </c>
      <c r="I22" s="5">
        <v>87.0</v>
      </c>
      <c r="J22" s="5">
        <v>400.0</v>
      </c>
      <c r="K22" s="5">
        <v>328.0</v>
      </c>
      <c r="L22" s="5">
        <v>72.0</v>
      </c>
    </row>
    <row r="23">
      <c r="A23" s="4" t="s">
        <v>12</v>
      </c>
      <c r="B23" s="5">
        <v>2022.0</v>
      </c>
      <c r="C23" s="4" t="s">
        <v>14</v>
      </c>
      <c r="D23" s="5">
        <v>1169.86269571462</v>
      </c>
      <c r="E23" s="5">
        <v>10.0</v>
      </c>
      <c r="F23" s="5">
        <v>25.0</v>
      </c>
      <c r="G23" s="5">
        <v>297.0</v>
      </c>
      <c r="H23" s="5">
        <v>155.0</v>
      </c>
      <c r="I23" s="5">
        <v>142.0</v>
      </c>
      <c r="J23" s="5">
        <v>279.0</v>
      </c>
      <c r="K23" s="5">
        <v>217.0</v>
      </c>
      <c r="L23" s="5">
        <v>62.0</v>
      </c>
    </row>
    <row r="24">
      <c r="A24" s="4" t="s">
        <v>12</v>
      </c>
      <c r="B24" s="5">
        <v>2022.0</v>
      </c>
      <c r="C24" s="4" t="s">
        <v>14</v>
      </c>
      <c r="D24" s="5">
        <v>0.0</v>
      </c>
      <c r="E24" s="5">
        <v>17.0</v>
      </c>
      <c r="F24" s="5">
        <v>21.0</v>
      </c>
      <c r="G24" s="5">
        <v>385.0</v>
      </c>
      <c r="H24" s="5">
        <v>342.0</v>
      </c>
      <c r="I24" s="5">
        <v>43.0</v>
      </c>
      <c r="J24" s="5">
        <v>241.0</v>
      </c>
      <c r="K24" s="5">
        <v>136.0</v>
      </c>
      <c r="L24" s="5">
        <v>105.0</v>
      </c>
    </row>
    <row r="25">
      <c r="A25" s="4" t="s">
        <v>12</v>
      </c>
      <c r="B25" s="5">
        <v>2022.0</v>
      </c>
      <c r="C25" s="4" t="s">
        <v>15</v>
      </c>
      <c r="D25" s="5">
        <v>587.411185347239</v>
      </c>
      <c r="E25" s="5">
        <v>12.0</v>
      </c>
      <c r="F25" s="5">
        <v>7.0</v>
      </c>
      <c r="G25" s="5">
        <v>214.0</v>
      </c>
      <c r="H25" s="5">
        <v>86.0</v>
      </c>
      <c r="I25" s="5">
        <v>128.0</v>
      </c>
      <c r="J25" s="5">
        <v>391.0</v>
      </c>
      <c r="K25" s="5">
        <v>154.0</v>
      </c>
      <c r="L25" s="5">
        <v>237.0</v>
      </c>
    </row>
    <row r="26">
      <c r="A26" s="4" t="s">
        <v>12</v>
      </c>
      <c r="B26" s="5">
        <v>2022.0</v>
      </c>
      <c r="C26" s="4" t="s">
        <v>13</v>
      </c>
      <c r="D26" s="5">
        <v>0.0</v>
      </c>
      <c r="E26" s="5">
        <v>23.0</v>
      </c>
      <c r="F26" s="5">
        <v>21.0</v>
      </c>
      <c r="G26" s="5">
        <v>364.0</v>
      </c>
      <c r="H26" s="5">
        <v>198.0</v>
      </c>
      <c r="I26" s="5">
        <v>166.0</v>
      </c>
      <c r="J26" s="5">
        <v>232.0</v>
      </c>
      <c r="K26" s="5">
        <v>194.0</v>
      </c>
      <c r="L26" s="5">
        <v>38.0</v>
      </c>
    </row>
    <row r="27">
      <c r="A27" s="4" t="s">
        <v>12</v>
      </c>
      <c r="B27" s="5">
        <v>2022.0</v>
      </c>
      <c r="C27" s="4" t="s">
        <v>14</v>
      </c>
      <c r="D27" s="5">
        <v>475.10720053489</v>
      </c>
      <c r="E27" s="5">
        <v>17.0</v>
      </c>
      <c r="F27" s="5">
        <v>16.0</v>
      </c>
      <c r="G27" s="5">
        <v>362.0</v>
      </c>
      <c r="H27" s="5">
        <v>266.0</v>
      </c>
      <c r="I27" s="5">
        <v>96.0</v>
      </c>
      <c r="J27" s="5">
        <v>324.0</v>
      </c>
      <c r="K27" s="5">
        <v>189.0</v>
      </c>
      <c r="L27" s="5">
        <v>135.0</v>
      </c>
    </row>
    <row r="28">
      <c r="A28" s="4" t="s">
        <v>12</v>
      </c>
      <c r="B28" s="5">
        <v>2022.0</v>
      </c>
      <c r="C28" s="4" t="s">
        <v>14</v>
      </c>
      <c r="D28" s="5">
        <v>0.0</v>
      </c>
      <c r="E28" s="5">
        <v>17.0</v>
      </c>
      <c r="F28" s="5">
        <v>20.0</v>
      </c>
      <c r="G28" s="5">
        <v>263.0</v>
      </c>
      <c r="H28" s="5">
        <v>126.0</v>
      </c>
      <c r="I28" s="5">
        <v>137.0</v>
      </c>
      <c r="J28" s="5">
        <v>301.0</v>
      </c>
      <c r="K28" s="5">
        <v>245.0</v>
      </c>
      <c r="L28" s="5">
        <v>56.0</v>
      </c>
    </row>
    <row r="29">
      <c r="A29" s="4" t="s">
        <v>12</v>
      </c>
      <c r="B29" s="5">
        <v>2022.0</v>
      </c>
      <c r="C29" s="4" t="s">
        <v>17</v>
      </c>
      <c r="D29" s="5">
        <v>140.392970030007</v>
      </c>
      <c r="E29" s="5">
        <v>32.0</v>
      </c>
      <c r="F29" s="5">
        <v>21.0</v>
      </c>
      <c r="G29" s="5">
        <v>330.0</v>
      </c>
      <c r="H29" s="5">
        <v>178.0</v>
      </c>
      <c r="I29" s="5">
        <v>152.0</v>
      </c>
      <c r="J29" s="5">
        <v>264.0</v>
      </c>
      <c r="K29" s="5">
        <v>170.0</v>
      </c>
      <c r="L29" s="5">
        <v>94.0</v>
      </c>
    </row>
    <row r="30">
      <c r="A30" s="4" t="s">
        <v>12</v>
      </c>
      <c r="B30" s="5">
        <v>2022.0</v>
      </c>
      <c r="C30" s="4" t="s">
        <v>18</v>
      </c>
      <c r="D30" s="5">
        <v>1188.68691573387</v>
      </c>
      <c r="E30" s="5">
        <v>23.0</v>
      </c>
      <c r="F30" s="5">
        <v>10.0</v>
      </c>
      <c r="G30" s="5">
        <v>344.0</v>
      </c>
      <c r="H30" s="5">
        <v>191.0</v>
      </c>
      <c r="I30" s="5">
        <v>153.0</v>
      </c>
      <c r="J30" s="5">
        <v>148.0</v>
      </c>
      <c r="K30" s="5">
        <v>127.0</v>
      </c>
      <c r="L30" s="5">
        <v>21.0</v>
      </c>
    </row>
    <row r="31">
      <c r="A31" s="4" t="s">
        <v>12</v>
      </c>
      <c r="B31" s="5">
        <v>2022.0</v>
      </c>
      <c r="C31" s="4" t="s">
        <v>14</v>
      </c>
      <c r="D31" s="5">
        <v>0.0</v>
      </c>
      <c r="E31" s="5">
        <v>19.0</v>
      </c>
      <c r="F31" s="5">
        <v>13.0</v>
      </c>
      <c r="G31" s="5">
        <v>314.0</v>
      </c>
      <c r="H31" s="5">
        <v>138.0</v>
      </c>
      <c r="I31" s="5">
        <v>176.0</v>
      </c>
      <c r="J31" s="5">
        <v>332.0</v>
      </c>
      <c r="K31" s="5">
        <v>165.0</v>
      </c>
      <c r="L31" s="5">
        <v>167.0</v>
      </c>
    </row>
    <row r="32">
      <c r="A32" s="4" t="s">
        <v>12</v>
      </c>
      <c r="B32" s="5">
        <v>2022.0</v>
      </c>
      <c r="C32" s="4" t="s">
        <v>14</v>
      </c>
      <c r="D32" s="5">
        <v>211.463431863483</v>
      </c>
      <c r="E32" s="5">
        <v>20.0</v>
      </c>
      <c r="F32" s="5">
        <v>20.0</v>
      </c>
      <c r="G32" s="5">
        <v>411.0</v>
      </c>
      <c r="H32" s="5">
        <v>246.0</v>
      </c>
      <c r="I32" s="5">
        <v>165.0</v>
      </c>
      <c r="J32" s="5">
        <v>316.0</v>
      </c>
      <c r="K32" s="5">
        <v>182.0</v>
      </c>
      <c r="L32" s="5">
        <v>134.0</v>
      </c>
    </row>
    <row r="33">
      <c r="A33" s="4" t="s">
        <v>12</v>
      </c>
      <c r="B33" s="5">
        <v>2022.0</v>
      </c>
      <c r="C33" s="4" t="s">
        <v>16</v>
      </c>
      <c r="D33" s="5">
        <v>0.0</v>
      </c>
      <c r="E33" s="5">
        <v>12.0</v>
      </c>
      <c r="F33" s="5">
        <v>20.0</v>
      </c>
      <c r="G33" s="5">
        <v>387.0</v>
      </c>
      <c r="H33" s="5">
        <v>228.0</v>
      </c>
      <c r="I33" s="5">
        <v>159.0</v>
      </c>
      <c r="J33" s="5">
        <v>288.0</v>
      </c>
      <c r="K33" s="5">
        <v>160.0</v>
      </c>
      <c r="L33" s="5">
        <v>128.0</v>
      </c>
    </row>
    <row r="34">
      <c r="A34" s="4" t="s">
        <v>12</v>
      </c>
      <c r="B34" s="5">
        <v>2022.0</v>
      </c>
      <c r="C34" s="4" t="s">
        <v>18</v>
      </c>
      <c r="D34" s="5">
        <v>2394.44509054815</v>
      </c>
      <c r="E34" s="5">
        <v>20.0</v>
      </c>
      <c r="F34" s="5">
        <v>37.0</v>
      </c>
      <c r="G34" s="5">
        <v>349.0</v>
      </c>
      <c r="H34" s="5">
        <v>270.0</v>
      </c>
      <c r="I34" s="5">
        <v>79.0</v>
      </c>
      <c r="J34" s="5">
        <v>371.0</v>
      </c>
      <c r="K34" s="5">
        <v>218.0</v>
      </c>
      <c r="L34" s="5">
        <v>153.0</v>
      </c>
    </row>
    <row r="35">
      <c r="A35" s="4" t="s">
        <v>12</v>
      </c>
      <c r="B35" s="5">
        <v>2022.0</v>
      </c>
      <c r="C35" s="4" t="s">
        <v>17</v>
      </c>
      <c r="D35" s="5">
        <v>0.0</v>
      </c>
      <c r="E35" s="5">
        <v>10.0</v>
      </c>
      <c r="F35" s="5">
        <v>24.0</v>
      </c>
      <c r="G35" s="5">
        <v>260.0</v>
      </c>
      <c r="H35" s="5">
        <v>124.0</v>
      </c>
      <c r="I35" s="5">
        <v>136.0</v>
      </c>
      <c r="J35" s="5">
        <v>301.0</v>
      </c>
      <c r="K35" s="5">
        <v>155.0</v>
      </c>
      <c r="L35" s="5">
        <v>146.0</v>
      </c>
    </row>
    <row r="36">
      <c r="A36" s="4" t="s">
        <v>12</v>
      </c>
      <c r="B36" s="5">
        <v>2022.0</v>
      </c>
      <c r="C36" s="4" t="s">
        <v>14</v>
      </c>
      <c r="D36" s="5">
        <v>0.0</v>
      </c>
      <c r="E36" s="5">
        <v>26.0</v>
      </c>
      <c r="F36" s="5">
        <v>6.0</v>
      </c>
      <c r="G36" s="5">
        <v>309.0</v>
      </c>
      <c r="H36" s="5">
        <v>158.0</v>
      </c>
      <c r="I36" s="5">
        <v>151.0</v>
      </c>
      <c r="J36" s="5">
        <v>182.0</v>
      </c>
      <c r="K36" s="5">
        <v>118.0</v>
      </c>
      <c r="L36" s="5">
        <v>64.0</v>
      </c>
    </row>
    <row r="37">
      <c r="A37" s="2" t="s">
        <v>12</v>
      </c>
      <c r="B37" s="2">
        <f>MEDIAN(B21:B36)</f>
        <v>2022</v>
      </c>
      <c r="C37" s="2" t="s">
        <v>25</v>
      </c>
      <c r="D37" s="2">
        <f t="shared" ref="D37:L37" si="2">SUM(D21:D36)</f>
        <v>6550.15198</v>
      </c>
      <c r="E37" s="2">
        <f t="shared" si="2"/>
        <v>293</v>
      </c>
      <c r="F37" s="2">
        <f t="shared" si="2"/>
        <v>321</v>
      </c>
      <c r="G37" s="2">
        <f t="shared" si="2"/>
        <v>5225</v>
      </c>
      <c r="H37" s="2">
        <f t="shared" si="2"/>
        <v>3167</v>
      </c>
      <c r="I37" s="2">
        <f t="shared" si="2"/>
        <v>2058</v>
      </c>
      <c r="J37" s="2">
        <f t="shared" si="2"/>
        <v>4795</v>
      </c>
      <c r="K37" s="2">
        <f t="shared" si="2"/>
        <v>2992</v>
      </c>
      <c r="L37" s="2">
        <f t="shared" si="2"/>
        <v>1803</v>
      </c>
      <c r="M37" s="3"/>
      <c r="N37" s="3"/>
      <c r="O37" s="3"/>
      <c r="P37" s="3"/>
      <c r="Q37" s="3"/>
      <c r="R37" s="3"/>
      <c r="S37" s="3"/>
      <c r="T37" s="3"/>
    </row>
  </sheetData>
  <drawing r:id="rId1"/>
</worksheet>
</file>