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H15" i="1"/>
  <c r="K24" i="1" l="1"/>
  <c r="J24" i="1"/>
  <c r="L16" i="1" l="1"/>
  <c r="G22" i="1"/>
  <c r="M22" i="1" s="1"/>
  <c r="G21" i="1"/>
  <c r="F20" i="1"/>
  <c r="F22" i="1"/>
  <c r="H23" i="1" l="1"/>
  <c r="D24" i="1"/>
  <c r="M17" i="1" l="1"/>
  <c r="M18" i="1"/>
  <c r="M19" i="1"/>
  <c r="C24" i="1"/>
  <c r="M15" i="1" s="1"/>
  <c r="E24" i="1"/>
  <c r="L24" i="1"/>
  <c r="B24" i="1"/>
  <c r="M16" i="1" l="1"/>
  <c r="M21" i="1"/>
  <c r="M20" i="1"/>
  <c r="M23" i="1"/>
  <c r="H14" i="1"/>
  <c r="M14" i="1" s="1"/>
  <c r="I24" i="1"/>
  <c r="H24" i="1" l="1"/>
</calcChain>
</file>

<file path=xl/sharedStrings.xml><?xml version="1.0" encoding="utf-8"?>
<sst xmlns="http://schemas.openxmlformats.org/spreadsheetml/2006/main" count="40" uniqueCount="16">
  <si>
    <t>capital</t>
  </si>
  <si>
    <t>saving</t>
  </si>
  <si>
    <t>total</t>
  </si>
  <si>
    <t>consumption</t>
  </si>
  <si>
    <t>investment</t>
  </si>
  <si>
    <t>firm1</t>
  </si>
  <si>
    <t>firm2</t>
  </si>
  <si>
    <t>labor1</t>
  </si>
  <si>
    <t>labor2</t>
  </si>
  <si>
    <t>households1</t>
  </si>
  <si>
    <t>households2</t>
  </si>
  <si>
    <t>firm3</t>
  </si>
  <si>
    <t>tax</t>
  </si>
  <si>
    <t>government</t>
  </si>
  <si>
    <t>govH</t>
  </si>
  <si>
    <t>govE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</si>
</sst>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workbookViewId="0">
      <selection activeCell="M28" sqref="M28"/>
    </sheetView>
  </sheetViews>
  <sheetFormatPr defaultRowHeight="15" x14ac:dyDescent="0.25"/>
  <cols>
    <col min="9" max="9" width="11.85546875" bestFit="1" customWidth="1"/>
    <col min="10" max="11" width="11.85546875" customWidth="1"/>
  </cols>
  <sheetData>
    <row r="1" spans="1:13" x14ac:dyDescent="0.25">
      <c r="B1" t="s">
        <v>5</v>
      </c>
      <c r="C1" t="s">
        <v>6</v>
      </c>
      <c r="E1" t="s">
        <v>0</v>
      </c>
      <c r="F1" t="s">
        <v>7</v>
      </c>
      <c r="G1" t="s">
        <v>8</v>
      </c>
      <c r="H1" t="s">
        <v>3</v>
      </c>
      <c r="L1" t="s">
        <v>4</v>
      </c>
      <c r="M1" t="s">
        <v>2</v>
      </c>
    </row>
    <row r="2" spans="1:13" x14ac:dyDescent="0.25">
      <c r="A2" t="s">
        <v>5</v>
      </c>
      <c r="H2">
        <v>20</v>
      </c>
      <c r="L2">
        <v>5</v>
      </c>
      <c r="M2">
        <v>25</v>
      </c>
    </row>
    <row r="3" spans="1:13" x14ac:dyDescent="0.25">
      <c r="A3" t="s">
        <v>6</v>
      </c>
      <c r="H3">
        <v>60</v>
      </c>
      <c r="L3">
        <v>15</v>
      </c>
      <c r="M3">
        <v>75</v>
      </c>
    </row>
    <row r="4" spans="1:13" x14ac:dyDescent="0.25">
      <c r="A4" t="s">
        <v>0</v>
      </c>
      <c r="B4">
        <v>10</v>
      </c>
      <c r="C4">
        <v>30</v>
      </c>
      <c r="M4">
        <v>40</v>
      </c>
    </row>
    <row r="5" spans="1:13" x14ac:dyDescent="0.25">
      <c r="A5" t="s">
        <v>7</v>
      </c>
      <c r="B5">
        <v>10</v>
      </c>
      <c r="C5">
        <v>15</v>
      </c>
      <c r="M5">
        <v>25</v>
      </c>
    </row>
    <row r="6" spans="1:13" x14ac:dyDescent="0.25">
      <c r="A6" t="s">
        <v>8</v>
      </c>
      <c r="B6">
        <v>5</v>
      </c>
      <c r="C6">
        <v>30</v>
      </c>
      <c r="M6">
        <v>35</v>
      </c>
    </row>
    <row r="7" spans="1:13" x14ac:dyDescent="0.25">
      <c r="A7" t="s">
        <v>9</v>
      </c>
      <c r="E7">
        <v>30</v>
      </c>
      <c r="F7">
        <v>25</v>
      </c>
      <c r="M7">
        <v>55</v>
      </c>
    </row>
    <row r="8" spans="1:13" x14ac:dyDescent="0.25">
      <c r="A8" t="s">
        <v>10</v>
      </c>
      <c r="E8">
        <v>10</v>
      </c>
      <c r="G8">
        <v>35</v>
      </c>
      <c r="M8">
        <v>45</v>
      </c>
    </row>
    <row r="9" spans="1:13" x14ac:dyDescent="0.25">
      <c r="A9" t="s">
        <v>1</v>
      </c>
      <c r="H9">
        <v>20</v>
      </c>
      <c r="M9">
        <v>20</v>
      </c>
    </row>
    <row r="10" spans="1:13" x14ac:dyDescent="0.25">
      <c r="A10" t="s">
        <v>2</v>
      </c>
      <c r="B10">
        <v>25</v>
      </c>
      <c r="C10">
        <v>75</v>
      </c>
      <c r="E10">
        <v>40</v>
      </c>
      <c r="F10">
        <v>25</v>
      </c>
      <c r="G10">
        <v>35</v>
      </c>
      <c r="H10">
        <v>100</v>
      </c>
      <c r="L10">
        <v>20</v>
      </c>
    </row>
    <row r="13" spans="1:13" x14ac:dyDescent="0.25">
      <c r="B13" t="s">
        <v>5</v>
      </c>
      <c r="C13" t="s">
        <v>6</v>
      </c>
      <c r="D13" t="s">
        <v>11</v>
      </c>
      <c r="E13" t="s">
        <v>0</v>
      </c>
      <c r="F13" t="s">
        <v>7</v>
      </c>
      <c r="G13" t="s">
        <v>8</v>
      </c>
      <c r="H13" t="s">
        <v>3</v>
      </c>
      <c r="I13" t="s">
        <v>13</v>
      </c>
      <c r="J13" t="s">
        <v>14</v>
      </c>
      <c r="K13" t="s">
        <v>15</v>
      </c>
      <c r="L13" t="s">
        <v>4</v>
      </c>
      <c r="M13" t="s">
        <v>2</v>
      </c>
    </row>
    <row r="14" spans="1:13" x14ac:dyDescent="0.25">
      <c r="A14" t="s">
        <v>5</v>
      </c>
      <c r="H14">
        <f>B24-L14-I14</f>
        <v>42.5</v>
      </c>
      <c r="I14">
        <v>12.5</v>
      </c>
      <c r="L14">
        <v>10</v>
      </c>
      <c r="M14">
        <f>SUM(B14:L14)</f>
        <v>65</v>
      </c>
    </row>
    <row r="15" spans="1:13" x14ac:dyDescent="0.25">
      <c r="A15" t="s">
        <v>6</v>
      </c>
      <c r="H15">
        <f>C24-L15-I15-J15</f>
        <v>40</v>
      </c>
      <c r="I15">
        <v>10</v>
      </c>
      <c r="J15">
        <v>10</v>
      </c>
      <c r="L15">
        <v>5</v>
      </c>
      <c r="M15">
        <f t="shared" ref="M15:M23" si="0">SUM(B15:L15)</f>
        <v>65</v>
      </c>
    </row>
    <row r="16" spans="1:13" x14ac:dyDescent="0.25">
      <c r="A16" t="s">
        <v>11</v>
      </c>
      <c r="H16">
        <f>D24-L16-I16-K16</f>
        <v>14</v>
      </c>
      <c r="I16">
        <v>1</v>
      </c>
      <c r="K16">
        <v>4</v>
      </c>
      <c r="L16">
        <f>10-4</f>
        <v>6</v>
      </c>
      <c r="M16">
        <f t="shared" si="0"/>
        <v>25</v>
      </c>
    </row>
    <row r="17" spans="1:13" x14ac:dyDescent="0.25">
      <c r="A17" t="s">
        <v>0</v>
      </c>
      <c r="B17">
        <v>20</v>
      </c>
      <c r="C17">
        <v>25</v>
      </c>
      <c r="D17">
        <v>10</v>
      </c>
      <c r="M17">
        <f t="shared" si="0"/>
        <v>55</v>
      </c>
    </row>
    <row r="18" spans="1:13" x14ac:dyDescent="0.25">
      <c r="A18" t="s">
        <v>7</v>
      </c>
      <c r="B18">
        <v>30</v>
      </c>
      <c r="C18">
        <v>10</v>
      </c>
      <c r="D18">
        <v>10</v>
      </c>
      <c r="M18">
        <f t="shared" si="0"/>
        <v>50</v>
      </c>
    </row>
    <row r="19" spans="1:13" x14ac:dyDescent="0.25">
      <c r="A19" t="s">
        <v>8</v>
      </c>
      <c r="B19">
        <v>15</v>
      </c>
      <c r="C19">
        <v>30</v>
      </c>
      <c r="D19">
        <v>5</v>
      </c>
      <c r="M19">
        <f t="shared" si="0"/>
        <v>50</v>
      </c>
    </row>
    <row r="20" spans="1:13" x14ac:dyDescent="0.25">
      <c r="A20" t="s">
        <v>9</v>
      </c>
      <c r="E20">
        <v>25</v>
      </c>
      <c r="F20">
        <f>0.9*F24</f>
        <v>45</v>
      </c>
      <c r="M20">
        <f t="shared" si="0"/>
        <v>70</v>
      </c>
    </row>
    <row r="21" spans="1:13" x14ac:dyDescent="0.25">
      <c r="A21" t="s">
        <v>10</v>
      </c>
      <c r="E21">
        <v>20</v>
      </c>
      <c r="G21">
        <f>0.9*G24</f>
        <v>45</v>
      </c>
      <c r="M21">
        <f t="shared" si="0"/>
        <v>65</v>
      </c>
    </row>
    <row r="22" spans="1:13" x14ac:dyDescent="0.25">
      <c r="A22" t="s">
        <v>12</v>
      </c>
      <c r="E22">
        <v>10</v>
      </c>
      <c r="F22">
        <f>0.1*F24</f>
        <v>5</v>
      </c>
      <c r="G22">
        <f>0.1*G24</f>
        <v>5</v>
      </c>
      <c r="H22">
        <v>17.5</v>
      </c>
      <c r="M22">
        <f>SUM(B22:L22)</f>
        <v>37.5</v>
      </c>
    </row>
    <row r="23" spans="1:13" x14ac:dyDescent="0.25">
      <c r="A23" t="s">
        <v>1</v>
      </c>
      <c r="H23">
        <f>SUM(L14:L16)</f>
        <v>21</v>
      </c>
      <c r="M23">
        <f t="shared" si="0"/>
        <v>21</v>
      </c>
    </row>
    <row r="24" spans="1:13" x14ac:dyDescent="0.25">
      <c r="A24" t="s">
        <v>2</v>
      </c>
      <c r="B24">
        <f>SUM(B14:B23)</f>
        <v>65</v>
      </c>
      <c r="C24">
        <f t="shared" ref="C24:L24" si="1">SUM(C14:C23)</f>
        <v>65</v>
      </c>
      <c r="D24">
        <f t="shared" si="1"/>
        <v>25</v>
      </c>
      <c r="E24">
        <f t="shared" si="1"/>
        <v>55</v>
      </c>
      <c r="F24">
        <v>50</v>
      </c>
      <c r="G24">
        <v>50</v>
      </c>
      <c r="H24">
        <f t="shared" si="1"/>
        <v>135</v>
      </c>
      <c r="I24">
        <f>SUM(I14:I23)</f>
        <v>23.5</v>
      </c>
      <c r="J24">
        <f>SUM(J14:J23)</f>
        <v>10</v>
      </c>
      <c r="K24">
        <f>SUM(K14:K23)</f>
        <v>4</v>
      </c>
      <c r="L24">
        <f t="shared" si="1"/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2018-01-23T13:31:32Z</dcterms:modified>
</cp:coreProperties>
</file>