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ma Maheshwari.G\Downloads\"/>
    </mc:Choice>
  </mc:AlternateContent>
  <xr:revisionPtr revIDLastSave="0" documentId="13_ncr:1_{94ACF471-6537-4B62-9C44-25D0974974A8}" xr6:coauthVersionLast="43" xr6:coauthVersionMax="43" xr10:uidLastSave="{00000000-0000-0000-0000-000000000000}"/>
  <bookViews>
    <workbookView xWindow="-108" yWindow="-108" windowWidth="23256" windowHeight="12576" tabRatio="500" xr2:uid="{00000000-000D-0000-FFFF-FFFF00000000}"/>
  </bookViews>
  <sheets>
    <sheet name="MPS Sheet" sheetId="1" r:id="rId1"/>
    <sheet name="Schedule Export Jan-Dec 19" sheetId="2" r:id="rId2"/>
    <sheet name="COMs Models" sheetId="3" r:id="rId3"/>
  </sheets>
  <definedNames>
    <definedName name="_xlnm._FilterDatabase" localSheetId="1">'Schedule Export Jan-Dec 19'!$A$1:$H$3577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V298" i="1" l="1"/>
  <c r="AT298" i="1"/>
  <c r="AR298" i="1"/>
  <c r="AP298" i="1"/>
  <c r="AN298" i="1"/>
  <c r="AL298" i="1"/>
  <c r="AJ298" i="1"/>
  <c r="AH298" i="1"/>
  <c r="AF298" i="1"/>
  <c r="AD298" i="1"/>
  <c r="AB298" i="1"/>
  <c r="Z298" i="1"/>
  <c r="X298" i="1"/>
  <c r="V298" i="1"/>
  <c r="T298" i="1"/>
  <c r="R298" i="1"/>
  <c r="P298" i="1"/>
  <c r="N298" i="1"/>
  <c r="L298" i="1"/>
  <c r="J298" i="1"/>
  <c r="H298" i="1"/>
  <c r="F298" i="1"/>
  <c r="D298" i="1"/>
  <c r="B298" i="1"/>
  <c r="AX298" i="1" s="1"/>
  <c r="AV297" i="1"/>
  <c r="AT297" i="1"/>
  <c r="AR297" i="1"/>
  <c r="AP297" i="1"/>
  <c r="AN297" i="1"/>
  <c r="AL297" i="1"/>
  <c r="AJ297" i="1"/>
  <c r="AH297" i="1"/>
  <c r="AF297" i="1"/>
  <c r="AD297" i="1"/>
  <c r="AB297" i="1"/>
  <c r="Z297" i="1"/>
  <c r="X297" i="1"/>
  <c r="V297" i="1"/>
  <c r="T297" i="1"/>
  <c r="R297" i="1"/>
  <c r="P297" i="1"/>
  <c r="N297" i="1"/>
  <c r="L297" i="1"/>
  <c r="J297" i="1"/>
  <c r="H297" i="1"/>
  <c r="F297" i="1"/>
  <c r="D297" i="1"/>
  <c r="B297" i="1"/>
  <c r="AX297" i="1" s="1"/>
  <c r="AV296" i="1"/>
  <c r="AT296" i="1"/>
  <c r="AR296" i="1"/>
  <c r="AP296" i="1"/>
  <c r="AN296" i="1"/>
  <c r="AL296" i="1"/>
  <c r="AJ296" i="1"/>
  <c r="AH296" i="1"/>
  <c r="AF296" i="1"/>
  <c r="AD296" i="1"/>
  <c r="AB296" i="1"/>
  <c r="Z296" i="1"/>
  <c r="X296" i="1"/>
  <c r="V296" i="1"/>
  <c r="T296" i="1"/>
  <c r="R296" i="1"/>
  <c r="P296" i="1"/>
  <c r="N296" i="1"/>
  <c r="L296" i="1"/>
  <c r="J296" i="1"/>
  <c r="H296" i="1"/>
  <c r="F296" i="1"/>
  <c r="D296" i="1"/>
  <c r="B296" i="1"/>
  <c r="AX296" i="1" s="1"/>
  <c r="AV295" i="1"/>
  <c r="AT295" i="1"/>
  <c r="AR295" i="1"/>
  <c r="AP295" i="1"/>
  <c r="AN295" i="1"/>
  <c r="AL295" i="1"/>
  <c r="AJ295" i="1"/>
  <c r="AH295" i="1"/>
  <c r="AF295" i="1"/>
  <c r="AD295" i="1"/>
  <c r="AB295" i="1"/>
  <c r="Z295" i="1"/>
  <c r="X295" i="1"/>
  <c r="V295" i="1"/>
  <c r="T295" i="1"/>
  <c r="R295" i="1"/>
  <c r="P295" i="1"/>
  <c r="N295" i="1"/>
  <c r="L295" i="1"/>
  <c r="J295" i="1"/>
  <c r="H295" i="1"/>
  <c r="F295" i="1"/>
  <c r="D295" i="1"/>
  <c r="B295" i="1"/>
  <c r="AX295" i="1" s="1"/>
  <c r="AV294" i="1"/>
  <c r="AT294" i="1"/>
  <c r="AR294" i="1"/>
  <c r="AP294" i="1"/>
  <c r="AN294" i="1"/>
  <c r="AL294" i="1"/>
  <c r="AJ294" i="1"/>
  <c r="AH294" i="1"/>
  <c r="AF294" i="1"/>
  <c r="AD294" i="1"/>
  <c r="AB294" i="1"/>
  <c r="Z294" i="1"/>
  <c r="X294" i="1"/>
  <c r="V294" i="1"/>
  <c r="T294" i="1"/>
  <c r="R294" i="1"/>
  <c r="P294" i="1"/>
  <c r="N294" i="1"/>
  <c r="L294" i="1"/>
  <c r="J294" i="1"/>
  <c r="H294" i="1"/>
  <c r="F294" i="1"/>
  <c r="D294" i="1"/>
  <c r="B294" i="1"/>
  <c r="AX294" i="1" s="1"/>
  <c r="AV293" i="1"/>
  <c r="AT293" i="1"/>
  <c r="AR293" i="1"/>
  <c r="AP293" i="1"/>
  <c r="AN293" i="1"/>
  <c r="AL293" i="1"/>
  <c r="AJ293" i="1"/>
  <c r="AH293" i="1"/>
  <c r="AF293" i="1"/>
  <c r="AD293" i="1"/>
  <c r="AB293" i="1"/>
  <c r="Z293" i="1"/>
  <c r="X293" i="1"/>
  <c r="V293" i="1"/>
  <c r="T293" i="1"/>
  <c r="R293" i="1"/>
  <c r="P293" i="1"/>
  <c r="N293" i="1"/>
  <c r="L293" i="1"/>
  <c r="J293" i="1"/>
  <c r="H293" i="1"/>
  <c r="F293" i="1"/>
  <c r="D293" i="1"/>
  <c r="B293" i="1"/>
  <c r="AX293" i="1" s="1"/>
  <c r="AV292" i="1"/>
  <c r="AT292" i="1"/>
  <c r="AR292" i="1"/>
  <c r="AP292" i="1"/>
  <c r="AN292" i="1"/>
  <c r="AL292" i="1"/>
  <c r="AJ292" i="1"/>
  <c r="AH292" i="1"/>
  <c r="AF292" i="1"/>
  <c r="AD292" i="1"/>
  <c r="AB292" i="1"/>
  <c r="Z292" i="1"/>
  <c r="X292" i="1"/>
  <c r="V292" i="1"/>
  <c r="T292" i="1"/>
  <c r="R292" i="1"/>
  <c r="P292" i="1"/>
  <c r="N292" i="1"/>
  <c r="L292" i="1"/>
  <c r="J292" i="1"/>
  <c r="H292" i="1"/>
  <c r="F292" i="1"/>
  <c r="D292" i="1"/>
  <c r="B292" i="1"/>
  <c r="AX292" i="1" s="1"/>
  <c r="AV291" i="1"/>
  <c r="AT291" i="1"/>
  <c r="AR291" i="1"/>
  <c r="AP291" i="1"/>
  <c r="AN291" i="1"/>
  <c r="AL291" i="1"/>
  <c r="AJ291" i="1"/>
  <c r="AH291" i="1"/>
  <c r="AF291" i="1"/>
  <c r="AD291" i="1"/>
  <c r="AB291" i="1"/>
  <c r="Z291" i="1"/>
  <c r="X291" i="1"/>
  <c r="V291" i="1"/>
  <c r="T291" i="1"/>
  <c r="R291" i="1"/>
  <c r="P291" i="1"/>
  <c r="N291" i="1"/>
  <c r="L291" i="1"/>
  <c r="J291" i="1"/>
  <c r="H291" i="1"/>
  <c r="F291" i="1"/>
  <c r="D291" i="1"/>
  <c r="B291" i="1"/>
  <c r="AX291" i="1" s="1"/>
  <c r="AV290" i="1"/>
  <c r="AT290" i="1"/>
  <c r="AR290" i="1"/>
  <c r="AP290" i="1"/>
  <c r="AN290" i="1"/>
  <c r="AL290" i="1"/>
  <c r="AJ290" i="1"/>
  <c r="AH290" i="1"/>
  <c r="AF290" i="1"/>
  <c r="AD290" i="1"/>
  <c r="AB290" i="1"/>
  <c r="Z290" i="1"/>
  <c r="X290" i="1"/>
  <c r="V290" i="1"/>
  <c r="T290" i="1"/>
  <c r="R290" i="1"/>
  <c r="P290" i="1"/>
  <c r="N290" i="1"/>
  <c r="L290" i="1"/>
  <c r="J290" i="1"/>
  <c r="H290" i="1"/>
  <c r="F290" i="1"/>
  <c r="D290" i="1"/>
  <c r="B290" i="1"/>
  <c r="AX290" i="1" s="1"/>
  <c r="AV289" i="1"/>
  <c r="AT289" i="1"/>
  <c r="AR289" i="1"/>
  <c r="AP289" i="1"/>
  <c r="AN289" i="1"/>
  <c r="AL289" i="1"/>
  <c r="AJ289" i="1"/>
  <c r="AH289" i="1"/>
  <c r="AF289" i="1"/>
  <c r="AD289" i="1"/>
  <c r="AB289" i="1"/>
  <c r="Z289" i="1"/>
  <c r="X289" i="1"/>
  <c r="V289" i="1"/>
  <c r="T289" i="1"/>
  <c r="R289" i="1"/>
  <c r="P289" i="1"/>
  <c r="N289" i="1"/>
  <c r="L289" i="1"/>
  <c r="J289" i="1"/>
  <c r="H289" i="1"/>
  <c r="F289" i="1"/>
  <c r="D289" i="1"/>
  <c r="B289" i="1"/>
  <c r="AX289" i="1" s="1"/>
  <c r="AV288" i="1"/>
  <c r="AT288" i="1"/>
  <c r="AR288" i="1"/>
  <c r="AP288" i="1"/>
  <c r="AN288" i="1"/>
  <c r="AL288" i="1"/>
  <c r="AJ288" i="1"/>
  <c r="AH288" i="1"/>
  <c r="AF288" i="1"/>
  <c r="AD288" i="1"/>
  <c r="AB288" i="1"/>
  <c r="Z288" i="1"/>
  <c r="X288" i="1"/>
  <c r="V288" i="1"/>
  <c r="T288" i="1"/>
  <c r="R288" i="1"/>
  <c r="P288" i="1"/>
  <c r="N288" i="1"/>
  <c r="L288" i="1"/>
  <c r="J288" i="1"/>
  <c r="H288" i="1"/>
  <c r="F288" i="1"/>
  <c r="D288" i="1"/>
  <c r="B288" i="1"/>
  <c r="AX288" i="1" s="1"/>
  <c r="AV287" i="1"/>
  <c r="AT287" i="1"/>
  <c r="AR287" i="1"/>
  <c r="AP287" i="1"/>
  <c r="AN287" i="1"/>
  <c r="AL287" i="1"/>
  <c r="AJ287" i="1"/>
  <c r="AH287" i="1"/>
  <c r="AF287" i="1"/>
  <c r="AD287" i="1"/>
  <c r="AB287" i="1"/>
  <c r="Z287" i="1"/>
  <c r="X287" i="1"/>
  <c r="V287" i="1"/>
  <c r="T287" i="1"/>
  <c r="R287" i="1"/>
  <c r="P287" i="1"/>
  <c r="N287" i="1"/>
  <c r="L287" i="1"/>
  <c r="J287" i="1"/>
  <c r="H287" i="1"/>
  <c r="F287" i="1"/>
  <c r="D287" i="1"/>
  <c r="B287" i="1"/>
  <c r="AX287" i="1" s="1"/>
  <c r="AV286" i="1"/>
  <c r="AT286" i="1"/>
  <c r="AR286" i="1"/>
  <c r="AP286" i="1"/>
  <c r="AN286" i="1"/>
  <c r="AL286" i="1"/>
  <c r="AJ286" i="1"/>
  <c r="AH286" i="1"/>
  <c r="AF286" i="1"/>
  <c r="AD286" i="1"/>
  <c r="AB286" i="1"/>
  <c r="Z286" i="1"/>
  <c r="X286" i="1"/>
  <c r="V286" i="1"/>
  <c r="T286" i="1"/>
  <c r="R286" i="1"/>
  <c r="P286" i="1"/>
  <c r="N286" i="1"/>
  <c r="L286" i="1"/>
  <c r="J286" i="1"/>
  <c r="H286" i="1"/>
  <c r="F286" i="1"/>
  <c r="D286" i="1"/>
  <c r="B286" i="1"/>
  <c r="AX286" i="1" s="1"/>
  <c r="AV285" i="1"/>
  <c r="AT285" i="1"/>
  <c r="AR285" i="1"/>
  <c r="AP285" i="1"/>
  <c r="AN285" i="1"/>
  <c r="AL285" i="1"/>
  <c r="AJ285" i="1"/>
  <c r="AH285" i="1"/>
  <c r="AF285" i="1"/>
  <c r="AD285" i="1"/>
  <c r="AB285" i="1"/>
  <c r="Z285" i="1"/>
  <c r="X285" i="1"/>
  <c r="V285" i="1"/>
  <c r="T285" i="1"/>
  <c r="R285" i="1"/>
  <c r="P285" i="1"/>
  <c r="N285" i="1"/>
  <c r="L285" i="1"/>
  <c r="J285" i="1"/>
  <c r="H285" i="1"/>
  <c r="F285" i="1"/>
  <c r="D285" i="1"/>
  <c r="B285" i="1"/>
  <c r="AX285" i="1" s="1"/>
  <c r="AV284" i="1"/>
  <c r="AT284" i="1"/>
  <c r="AR284" i="1"/>
  <c r="AP284" i="1"/>
  <c r="AN284" i="1"/>
  <c r="AL284" i="1"/>
  <c r="AJ284" i="1"/>
  <c r="AH284" i="1"/>
  <c r="AF284" i="1"/>
  <c r="AD284" i="1"/>
  <c r="AB284" i="1"/>
  <c r="Z284" i="1"/>
  <c r="X284" i="1"/>
  <c r="V284" i="1"/>
  <c r="T284" i="1"/>
  <c r="R284" i="1"/>
  <c r="P284" i="1"/>
  <c r="N284" i="1"/>
  <c r="L284" i="1"/>
  <c r="J284" i="1"/>
  <c r="H284" i="1"/>
  <c r="F284" i="1"/>
  <c r="D284" i="1"/>
  <c r="B284" i="1"/>
  <c r="AX284" i="1" s="1"/>
  <c r="AV283" i="1"/>
  <c r="AT283" i="1"/>
  <c r="AR283" i="1"/>
  <c r="AP283" i="1"/>
  <c r="AN283" i="1"/>
  <c r="AL283" i="1"/>
  <c r="AJ283" i="1"/>
  <c r="AH283" i="1"/>
  <c r="AF283" i="1"/>
  <c r="AD283" i="1"/>
  <c r="AB283" i="1"/>
  <c r="Z283" i="1"/>
  <c r="X283" i="1"/>
  <c r="V283" i="1"/>
  <c r="T283" i="1"/>
  <c r="R283" i="1"/>
  <c r="P283" i="1"/>
  <c r="N283" i="1"/>
  <c r="L283" i="1"/>
  <c r="J283" i="1"/>
  <c r="H283" i="1"/>
  <c r="F283" i="1"/>
  <c r="D283" i="1"/>
  <c r="B283" i="1"/>
  <c r="AX283" i="1" s="1"/>
  <c r="AV265" i="1"/>
  <c r="AT265" i="1"/>
  <c r="AR265" i="1"/>
  <c r="AP265" i="1"/>
  <c r="AN265" i="1"/>
  <c r="AL265" i="1"/>
  <c r="AJ265" i="1"/>
  <c r="AH265" i="1"/>
  <c r="AF265" i="1"/>
  <c r="AD265" i="1"/>
  <c r="AB265" i="1"/>
  <c r="Z265" i="1"/>
  <c r="X265" i="1"/>
  <c r="V265" i="1"/>
  <c r="T265" i="1"/>
  <c r="R265" i="1"/>
  <c r="P265" i="1"/>
  <c r="N265" i="1"/>
  <c r="L265" i="1"/>
  <c r="J265" i="1"/>
  <c r="H265" i="1"/>
  <c r="F265" i="1"/>
  <c r="D265" i="1"/>
  <c r="B265" i="1"/>
  <c r="AX265" i="1" s="1"/>
  <c r="AV264" i="1"/>
  <c r="AT264" i="1"/>
  <c r="AR264" i="1"/>
  <c r="AP264" i="1"/>
  <c r="AN264" i="1"/>
  <c r="AL264" i="1"/>
  <c r="AJ264" i="1"/>
  <c r="AH264" i="1"/>
  <c r="AF264" i="1"/>
  <c r="AD264" i="1"/>
  <c r="AB264" i="1"/>
  <c r="Z264" i="1"/>
  <c r="X264" i="1"/>
  <c r="V264" i="1"/>
  <c r="T264" i="1"/>
  <c r="R264" i="1"/>
  <c r="P264" i="1"/>
  <c r="N264" i="1"/>
  <c r="L264" i="1"/>
  <c r="J264" i="1"/>
  <c r="H264" i="1"/>
  <c r="F264" i="1"/>
  <c r="D264" i="1"/>
  <c r="B264" i="1"/>
  <c r="AX264" i="1" s="1"/>
  <c r="AV263" i="1"/>
  <c r="AT263" i="1"/>
  <c r="AR263" i="1"/>
  <c r="AP263" i="1"/>
  <c r="AN263" i="1"/>
  <c r="AL263" i="1"/>
  <c r="AJ263" i="1"/>
  <c r="AH263" i="1"/>
  <c r="AF263" i="1"/>
  <c r="AD263" i="1"/>
  <c r="AB263" i="1"/>
  <c r="Z263" i="1"/>
  <c r="X263" i="1"/>
  <c r="V263" i="1"/>
  <c r="T263" i="1"/>
  <c r="R263" i="1"/>
  <c r="P263" i="1"/>
  <c r="N263" i="1"/>
  <c r="L263" i="1"/>
  <c r="J263" i="1"/>
  <c r="H263" i="1"/>
  <c r="F263" i="1"/>
  <c r="D263" i="1"/>
  <c r="B263" i="1"/>
  <c r="AX263" i="1" s="1"/>
  <c r="AV262" i="1"/>
  <c r="AT262" i="1"/>
  <c r="AR262" i="1"/>
  <c r="AP262" i="1"/>
  <c r="AN262" i="1"/>
  <c r="AL262" i="1"/>
  <c r="AJ262" i="1"/>
  <c r="AH262" i="1"/>
  <c r="AF262" i="1"/>
  <c r="AF261" i="1" s="1"/>
  <c r="AD262" i="1"/>
  <c r="AB262" i="1"/>
  <c r="Z262" i="1"/>
  <c r="X262" i="1"/>
  <c r="X261" i="1" s="1"/>
  <c r="V262" i="1"/>
  <c r="V261" i="1" s="1"/>
  <c r="T262" i="1"/>
  <c r="R262" i="1"/>
  <c r="P262" i="1"/>
  <c r="P261" i="1" s="1"/>
  <c r="N262" i="1"/>
  <c r="L262" i="1"/>
  <c r="J262" i="1"/>
  <c r="J261" i="1" s="1"/>
  <c r="H262" i="1"/>
  <c r="H261" i="1" s="1"/>
  <c r="F262" i="1"/>
  <c r="F261" i="1" s="1"/>
  <c r="D262" i="1"/>
  <c r="D261" i="1" s="1"/>
  <c r="B262" i="1"/>
  <c r="AX262" i="1" s="1"/>
  <c r="AV261" i="1"/>
  <c r="AT261" i="1"/>
  <c r="AR261" i="1"/>
  <c r="AP261" i="1"/>
  <c r="AN261" i="1"/>
  <c r="AL261" i="1"/>
  <c r="AJ261" i="1"/>
  <c r="AH261" i="1"/>
  <c r="AD261" i="1"/>
  <c r="AB261" i="1"/>
  <c r="Z261" i="1"/>
  <c r="T261" i="1"/>
  <c r="R261" i="1"/>
  <c r="N261" i="1"/>
  <c r="L261" i="1"/>
  <c r="AV259" i="1"/>
  <c r="AT259" i="1"/>
  <c r="AR259" i="1"/>
  <c r="AP259" i="1"/>
  <c r="AN259" i="1"/>
  <c r="AL259" i="1"/>
  <c r="AJ259" i="1"/>
  <c r="AH259" i="1"/>
  <c r="AF259" i="1"/>
  <c r="AD259" i="1"/>
  <c r="AB259" i="1"/>
  <c r="Z259" i="1"/>
  <c r="X259" i="1"/>
  <c r="V259" i="1"/>
  <c r="T259" i="1"/>
  <c r="R259" i="1"/>
  <c r="P259" i="1"/>
  <c r="N259" i="1"/>
  <c r="L259" i="1"/>
  <c r="J259" i="1"/>
  <c r="H259" i="1"/>
  <c r="F259" i="1"/>
  <c r="D259" i="1"/>
  <c r="B259" i="1"/>
  <c r="AX259" i="1" s="1"/>
  <c r="AV258" i="1"/>
  <c r="AT258" i="1"/>
  <c r="AR258" i="1"/>
  <c r="AP258" i="1"/>
  <c r="AN258" i="1"/>
  <c r="AL258" i="1"/>
  <c r="AJ258" i="1"/>
  <c r="AH258" i="1"/>
  <c r="AF258" i="1"/>
  <c r="AD258" i="1"/>
  <c r="AB258" i="1"/>
  <c r="Z258" i="1"/>
  <c r="X258" i="1"/>
  <c r="V258" i="1"/>
  <c r="T258" i="1"/>
  <c r="R258" i="1"/>
  <c r="P258" i="1"/>
  <c r="N258" i="1"/>
  <c r="L258" i="1"/>
  <c r="J258" i="1"/>
  <c r="H258" i="1"/>
  <c r="F258" i="1"/>
  <c r="D258" i="1"/>
  <c r="B258" i="1"/>
  <c r="AX258" i="1" s="1"/>
  <c r="AV257" i="1"/>
  <c r="AT257" i="1"/>
  <c r="AR257" i="1"/>
  <c r="AP257" i="1"/>
  <c r="AN257" i="1"/>
  <c r="AL257" i="1"/>
  <c r="AJ257" i="1"/>
  <c r="AH257" i="1"/>
  <c r="AF257" i="1"/>
  <c r="AD257" i="1"/>
  <c r="AB257" i="1"/>
  <c r="Z257" i="1"/>
  <c r="X257" i="1"/>
  <c r="V257" i="1"/>
  <c r="T257" i="1"/>
  <c r="R257" i="1"/>
  <c r="P257" i="1"/>
  <c r="N257" i="1"/>
  <c r="L257" i="1"/>
  <c r="J257" i="1"/>
  <c r="H257" i="1"/>
  <c r="F257" i="1"/>
  <c r="D257" i="1"/>
  <c r="B257" i="1"/>
  <c r="AX257" i="1" s="1"/>
  <c r="AV256" i="1"/>
  <c r="AT256" i="1"/>
  <c r="AR256" i="1"/>
  <c r="AP256" i="1"/>
  <c r="AN256" i="1"/>
  <c r="AL256" i="1"/>
  <c r="AJ256" i="1"/>
  <c r="AH256" i="1"/>
  <c r="AF256" i="1"/>
  <c r="AD256" i="1"/>
  <c r="AB256" i="1"/>
  <c r="Z256" i="1"/>
  <c r="X256" i="1"/>
  <c r="V256" i="1"/>
  <c r="T256" i="1"/>
  <c r="R256" i="1"/>
  <c r="P256" i="1"/>
  <c r="N256" i="1"/>
  <c r="L256" i="1"/>
  <c r="J256" i="1"/>
  <c r="H256" i="1"/>
  <c r="F256" i="1"/>
  <c r="D256" i="1"/>
  <c r="B256" i="1"/>
  <c r="AX256" i="1" s="1"/>
  <c r="AV255" i="1"/>
  <c r="AT255" i="1"/>
  <c r="AR255" i="1"/>
  <c r="AP255" i="1"/>
  <c r="AN255" i="1"/>
  <c r="AL255" i="1"/>
  <c r="AJ255" i="1"/>
  <c r="AH255" i="1"/>
  <c r="AF255" i="1"/>
  <c r="AD255" i="1"/>
  <c r="AB255" i="1"/>
  <c r="Z255" i="1"/>
  <c r="X255" i="1"/>
  <c r="V255" i="1"/>
  <c r="T255" i="1"/>
  <c r="R255" i="1"/>
  <c r="P255" i="1"/>
  <c r="N255" i="1"/>
  <c r="L255" i="1"/>
  <c r="J255" i="1"/>
  <c r="H255" i="1"/>
  <c r="F255" i="1"/>
  <c r="D255" i="1"/>
  <c r="B255" i="1"/>
  <c r="AX255" i="1" s="1"/>
  <c r="AV254" i="1"/>
  <c r="AT254" i="1"/>
  <c r="AR254" i="1"/>
  <c r="AP254" i="1"/>
  <c r="AN254" i="1"/>
  <c r="AL254" i="1"/>
  <c r="AJ254" i="1"/>
  <c r="AH254" i="1"/>
  <c r="AF254" i="1"/>
  <c r="AD254" i="1"/>
  <c r="AB254" i="1"/>
  <c r="Z254" i="1"/>
  <c r="X254" i="1"/>
  <c r="V254" i="1"/>
  <c r="T254" i="1"/>
  <c r="R254" i="1"/>
  <c r="P254" i="1"/>
  <c r="N254" i="1"/>
  <c r="L254" i="1"/>
  <c r="J254" i="1"/>
  <c r="H254" i="1"/>
  <c r="F254" i="1"/>
  <c r="D254" i="1"/>
  <c r="B254" i="1"/>
  <c r="AX254" i="1" s="1"/>
  <c r="AV253" i="1"/>
  <c r="AT253" i="1"/>
  <c r="AR253" i="1"/>
  <c r="AP253" i="1"/>
  <c r="AN253" i="1"/>
  <c r="AL253" i="1"/>
  <c r="AJ253" i="1"/>
  <c r="AH253" i="1"/>
  <c r="AF253" i="1"/>
  <c r="AD253" i="1"/>
  <c r="AB253" i="1"/>
  <c r="Z253" i="1"/>
  <c r="X253" i="1"/>
  <c r="V253" i="1"/>
  <c r="T253" i="1"/>
  <c r="R253" i="1"/>
  <c r="P253" i="1"/>
  <c r="N253" i="1"/>
  <c r="L253" i="1"/>
  <c r="J253" i="1"/>
  <c r="H253" i="1"/>
  <c r="F253" i="1"/>
  <c r="D253" i="1"/>
  <c r="B253" i="1"/>
  <c r="AX253" i="1" s="1"/>
  <c r="AV252" i="1"/>
  <c r="AT252" i="1"/>
  <c r="AR252" i="1"/>
  <c r="AP252" i="1"/>
  <c r="AN252" i="1"/>
  <c r="AL252" i="1"/>
  <c r="AJ252" i="1"/>
  <c r="AH252" i="1"/>
  <c r="AF252" i="1"/>
  <c r="AD252" i="1"/>
  <c r="AB252" i="1"/>
  <c r="Z252" i="1"/>
  <c r="X252" i="1"/>
  <c r="V252" i="1"/>
  <c r="T252" i="1"/>
  <c r="R252" i="1"/>
  <c r="P252" i="1"/>
  <c r="N252" i="1"/>
  <c r="L252" i="1"/>
  <c r="J252" i="1"/>
  <c r="H252" i="1"/>
  <c r="F252" i="1"/>
  <c r="D252" i="1"/>
  <c r="B252" i="1"/>
  <c r="AX252" i="1" s="1"/>
  <c r="AV251" i="1"/>
  <c r="AT251" i="1"/>
  <c r="AR251" i="1"/>
  <c r="AP251" i="1"/>
  <c r="AN251" i="1"/>
  <c r="AL251" i="1"/>
  <c r="AJ251" i="1"/>
  <c r="AH251" i="1"/>
  <c r="AF251" i="1"/>
  <c r="AD251" i="1"/>
  <c r="AB251" i="1"/>
  <c r="Z251" i="1"/>
  <c r="X251" i="1"/>
  <c r="V251" i="1"/>
  <c r="T251" i="1"/>
  <c r="R251" i="1"/>
  <c r="P251" i="1"/>
  <c r="N251" i="1"/>
  <c r="L251" i="1"/>
  <c r="J251" i="1"/>
  <c r="H251" i="1"/>
  <c r="F251" i="1"/>
  <c r="D251" i="1"/>
  <c r="B251" i="1"/>
  <c r="AX251" i="1" s="1"/>
  <c r="AV250" i="1"/>
  <c r="AT250" i="1"/>
  <c r="AR250" i="1"/>
  <c r="AP250" i="1"/>
  <c r="AN250" i="1"/>
  <c r="AL250" i="1"/>
  <c r="AJ250" i="1"/>
  <c r="AH250" i="1"/>
  <c r="AF250" i="1"/>
  <c r="AD250" i="1"/>
  <c r="AB250" i="1"/>
  <c r="Z250" i="1"/>
  <c r="X250" i="1"/>
  <c r="V250" i="1"/>
  <c r="T250" i="1"/>
  <c r="R250" i="1"/>
  <c r="P250" i="1"/>
  <c r="N250" i="1"/>
  <c r="L250" i="1"/>
  <c r="J250" i="1"/>
  <c r="H250" i="1"/>
  <c r="F250" i="1"/>
  <c r="D250" i="1"/>
  <c r="B250" i="1"/>
  <c r="AX250" i="1" s="1"/>
  <c r="AV249" i="1"/>
  <c r="AT249" i="1"/>
  <c r="AR249" i="1"/>
  <c r="AP249" i="1"/>
  <c r="AN249" i="1"/>
  <c r="AL249" i="1"/>
  <c r="AJ249" i="1"/>
  <c r="AH249" i="1"/>
  <c r="AF249" i="1"/>
  <c r="AD249" i="1"/>
  <c r="AB249" i="1"/>
  <c r="Z249" i="1"/>
  <c r="X249" i="1"/>
  <c r="V249" i="1"/>
  <c r="T249" i="1"/>
  <c r="R249" i="1"/>
  <c r="P249" i="1"/>
  <c r="N249" i="1"/>
  <c r="L249" i="1"/>
  <c r="J249" i="1"/>
  <c r="H249" i="1"/>
  <c r="F249" i="1"/>
  <c r="D249" i="1"/>
  <c r="B249" i="1"/>
  <c r="AX249" i="1" s="1"/>
  <c r="AV248" i="1"/>
  <c r="AT248" i="1"/>
  <c r="AR248" i="1"/>
  <c r="AP248" i="1"/>
  <c r="AN248" i="1"/>
  <c r="AL248" i="1"/>
  <c r="AJ248" i="1"/>
  <c r="AH248" i="1"/>
  <c r="AF248" i="1"/>
  <c r="AD248" i="1"/>
  <c r="AB248" i="1"/>
  <c r="Z248" i="1"/>
  <c r="X248" i="1"/>
  <c r="V248" i="1"/>
  <c r="T248" i="1"/>
  <c r="R248" i="1"/>
  <c r="P248" i="1"/>
  <c r="N248" i="1"/>
  <c r="L248" i="1"/>
  <c r="J248" i="1"/>
  <c r="H248" i="1"/>
  <c r="F248" i="1"/>
  <c r="D248" i="1"/>
  <c r="B248" i="1"/>
  <c r="AX248" i="1" s="1"/>
  <c r="AV247" i="1"/>
  <c r="AT247" i="1"/>
  <c r="AR247" i="1"/>
  <c r="AP247" i="1"/>
  <c r="AN247" i="1"/>
  <c r="AL247" i="1"/>
  <c r="AJ247" i="1"/>
  <c r="AH247" i="1"/>
  <c r="AF247" i="1"/>
  <c r="AD247" i="1"/>
  <c r="AB247" i="1"/>
  <c r="Z247" i="1"/>
  <c r="X247" i="1"/>
  <c r="V247" i="1"/>
  <c r="T247" i="1"/>
  <c r="R247" i="1"/>
  <c r="P247" i="1"/>
  <c r="N247" i="1"/>
  <c r="L247" i="1"/>
  <c r="J247" i="1"/>
  <c r="H247" i="1"/>
  <c r="F247" i="1"/>
  <c r="D247" i="1"/>
  <c r="B247" i="1"/>
  <c r="AX247" i="1" s="1"/>
  <c r="AV246" i="1"/>
  <c r="AT246" i="1"/>
  <c r="AR246" i="1"/>
  <c r="AP246" i="1"/>
  <c r="AN246" i="1"/>
  <c r="AL246" i="1"/>
  <c r="AJ246" i="1"/>
  <c r="AH246" i="1"/>
  <c r="AF246" i="1"/>
  <c r="AD246" i="1"/>
  <c r="AB246" i="1"/>
  <c r="Z246" i="1"/>
  <c r="X246" i="1"/>
  <c r="V246" i="1"/>
  <c r="T246" i="1"/>
  <c r="R246" i="1"/>
  <c r="P246" i="1"/>
  <c r="N246" i="1"/>
  <c r="L246" i="1"/>
  <c r="J246" i="1"/>
  <c r="H246" i="1"/>
  <c r="F246" i="1"/>
  <c r="D246" i="1"/>
  <c r="B246" i="1"/>
  <c r="AX246" i="1" s="1"/>
  <c r="AV245" i="1"/>
  <c r="AT245" i="1"/>
  <c r="AR245" i="1"/>
  <c r="AP245" i="1"/>
  <c r="AN245" i="1"/>
  <c r="AL245" i="1"/>
  <c r="AJ245" i="1"/>
  <c r="AH245" i="1"/>
  <c r="AF245" i="1"/>
  <c r="AD245" i="1"/>
  <c r="AB245" i="1"/>
  <c r="Z245" i="1"/>
  <c r="X245" i="1"/>
  <c r="X244" i="1" s="1"/>
  <c r="V245" i="1"/>
  <c r="T245" i="1"/>
  <c r="R245" i="1"/>
  <c r="R244" i="1" s="1"/>
  <c r="P245" i="1"/>
  <c r="P244" i="1" s="1"/>
  <c r="N245" i="1"/>
  <c r="N244" i="1" s="1"/>
  <c r="L245" i="1"/>
  <c r="L244" i="1" s="1"/>
  <c r="J245" i="1"/>
  <c r="H245" i="1"/>
  <c r="H244" i="1" s="1"/>
  <c r="F245" i="1"/>
  <c r="D245" i="1"/>
  <c r="B245" i="1"/>
  <c r="AX245" i="1" s="1"/>
  <c r="AV244" i="1"/>
  <c r="AT244" i="1"/>
  <c r="AR244" i="1"/>
  <c r="AP244" i="1"/>
  <c r="AN244" i="1"/>
  <c r="AL244" i="1"/>
  <c r="AJ244" i="1"/>
  <c r="AH244" i="1"/>
  <c r="AF244" i="1"/>
  <c r="AD244" i="1"/>
  <c r="AB244" i="1"/>
  <c r="Z244" i="1"/>
  <c r="V244" i="1"/>
  <c r="T244" i="1"/>
  <c r="J244" i="1"/>
  <c r="F244" i="1"/>
  <c r="D244" i="1"/>
  <c r="AV242" i="1"/>
  <c r="AT242" i="1"/>
  <c r="AR242" i="1"/>
  <c r="AP242" i="1"/>
  <c r="AN242" i="1"/>
  <c r="AL242" i="1"/>
  <c r="AJ242" i="1"/>
  <c r="AH242" i="1"/>
  <c r="AF242" i="1"/>
  <c r="AD242" i="1"/>
  <c r="AB242" i="1"/>
  <c r="Z242" i="1"/>
  <c r="X242" i="1"/>
  <c r="V242" i="1"/>
  <c r="T242" i="1"/>
  <c r="R242" i="1"/>
  <c r="P242" i="1"/>
  <c r="N242" i="1"/>
  <c r="L242" i="1"/>
  <c r="J242" i="1"/>
  <c r="H242" i="1"/>
  <c r="F242" i="1"/>
  <c r="D242" i="1"/>
  <c r="B242" i="1"/>
  <c r="AX242" i="1" s="1"/>
  <c r="AV241" i="1"/>
  <c r="AT241" i="1"/>
  <c r="AR241" i="1"/>
  <c r="AP241" i="1"/>
  <c r="AN241" i="1"/>
  <c r="AL241" i="1"/>
  <c r="AJ241" i="1"/>
  <c r="AH241" i="1"/>
  <c r="AF241" i="1"/>
  <c r="AD241" i="1"/>
  <c r="AB241" i="1"/>
  <c r="Z241" i="1"/>
  <c r="X241" i="1"/>
  <c r="V241" i="1"/>
  <c r="T241" i="1"/>
  <c r="R241" i="1"/>
  <c r="P241" i="1"/>
  <c r="N241" i="1"/>
  <c r="L241" i="1"/>
  <c r="J241" i="1"/>
  <c r="H241" i="1"/>
  <c r="F241" i="1"/>
  <c r="D241" i="1"/>
  <c r="B241" i="1"/>
  <c r="AX241" i="1" s="1"/>
  <c r="AV240" i="1"/>
  <c r="AT240" i="1"/>
  <c r="AR240" i="1"/>
  <c r="AP240" i="1"/>
  <c r="AN240" i="1"/>
  <c r="AL240" i="1"/>
  <c r="AJ240" i="1"/>
  <c r="AH240" i="1"/>
  <c r="AF240" i="1"/>
  <c r="AD240" i="1"/>
  <c r="AB240" i="1"/>
  <c r="Z240" i="1"/>
  <c r="X240" i="1"/>
  <c r="V240" i="1"/>
  <c r="T240" i="1"/>
  <c r="R240" i="1"/>
  <c r="P240" i="1"/>
  <c r="N240" i="1"/>
  <c r="L240" i="1"/>
  <c r="J240" i="1"/>
  <c r="H240" i="1"/>
  <c r="F240" i="1"/>
  <c r="D240" i="1"/>
  <c r="B240" i="1"/>
  <c r="AX240" i="1" s="1"/>
  <c r="AV239" i="1"/>
  <c r="AT239" i="1"/>
  <c r="AR239" i="1"/>
  <c r="AP239" i="1"/>
  <c r="AN239" i="1"/>
  <c r="AL239" i="1"/>
  <c r="AJ239" i="1"/>
  <c r="AH239" i="1"/>
  <c r="AF239" i="1"/>
  <c r="AD239" i="1"/>
  <c r="AB239" i="1"/>
  <c r="Z239" i="1"/>
  <c r="X239" i="1"/>
  <c r="V239" i="1"/>
  <c r="T239" i="1"/>
  <c r="R239" i="1"/>
  <c r="P239" i="1"/>
  <c r="N239" i="1"/>
  <c r="L239" i="1"/>
  <c r="J239" i="1"/>
  <c r="H239" i="1"/>
  <c r="F239" i="1"/>
  <c r="D239" i="1"/>
  <c r="B239" i="1"/>
  <c r="AX239" i="1" s="1"/>
  <c r="AV238" i="1"/>
  <c r="AT238" i="1"/>
  <c r="AR238" i="1"/>
  <c r="AP238" i="1"/>
  <c r="AN238" i="1"/>
  <c r="AL238" i="1"/>
  <c r="AJ238" i="1"/>
  <c r="AH238" i="1"/>
  <c r="AF238" i="1"/>
  <c r="AD238" i="1"/>
  <c r="AB238" i="1"/>
  <c r="Z238" i="1"/>
  <c r="X238" i="1"/>
  <c r="V238" i="1"/>
  <c r="T238" i="1"/>
  <c r="R238" i="1"/>
  <c r="P238" i="1"/>
  <c r="N238" i="1"/>
  <c r="L238" i="1"/>
  <c r="J238" i="1"/>
  <c r="H238" i="1"/>
  <c r="F238" i="1"/>
  <c r="D238" i="1"/>
  <c r="B238" i="1"/>
  <c r="AX238" i="1" s="1"/>
  <c r="AV237" i="1"/>
  <c r="AT237" i="1"/>
  <c r="AR237" i="1"/>
  <c r="AP237" i="1"/>
  <c r="AN237" i="1"/>
  <c r="AL237" i="1"/>
  <c r="AJ237" i="1"/>
  <c r="AH237" i="1"/>
  <c r="AF237" i="1"/>
  <c r="AD237" i="1"/>
  <c r="AB237" i="1"/>
  <c r="Z237" i="1"/>
  <c r="X237" i="1"/>
  <c r="V237" i="1"/>
  <c r="T237" i="1"/>
  <c r="R237" i="1"/>
  <c r="P237" i="1"/>
  <c r="N237" i="1"/>
  <c r="L237" i="1"/>
  <c r="J237" i="1"/>
  <c r="H237" i="1"/>
  <c r="F237" i="1"/>
  <c r="D237" i="1"/>
  <c r="B237" i="1"/>
  <c r="AX237" i="1" s="1"/>
  <c r="AV236" i="1"/>
  <c r="AT236" i="1"/>
  <c r="AR236" i="1"/>
  <c r="AP236" i="1"/>
  <c r="AN236" i="1"/>
  <c r="AL236" i="1"/>
  <c r="AJ236" i="1"/>
  <c r="AH236" i="1"/>
  <c r="AF236" i="1"/>
  <c r="AF235" i="1" s="1"/>
  <c r="AD236" i="1"/>
  <c r="AB236" i="1"/>
  <c r="Z236" i="1"/>
  <c r="X236" i="1"/>
  <c r="X235" i="1" s="1"/>
  <c r="V236" i="1"/>
  <c r="T236" i="1"/>
  <c r="R236" i="1"/>
  <c r="P236" i="1"/>
  <c r="P235" i="1" s="1"/>
  <c r="N236" i="1"/>
  <c r="L236" i="1"/>
  <c r="L235" i="1" s="1"/>
  <c r="J236" i="1"/>
  <c r="J235" i="1" s="1"/>
  <c r="H236" i="1"/>
  <c r="H235" i="1" s="1"/>
  <c r="F236" i="1"/>
  <c r="F235" i="1" s="1"/>
  <c r="D236" i="1"/>
  <c r="D235" i="1" s="1"/>
  <c r="B236" i="1"/>
  <c r="AX236" i="1" s="1"/>
  <c r="AV235" i="1"/>
  <c r="AT235" i="1"/>
  <c r="AR235" i="1"/>
  <c r="AP235" i="1"/>
  <c r="AN235" i="1"/>
  <c r="AL235" i="1"/>
  <c r="AJ235" i="1"/>
  <c r="AH235" i="1"/>
  <c r="AD235" i="1"/>
  <c r="AB235" i="1"/>
  <c r="Z235" i="1"/>
  <c r="V235" i="1"/>
  <c r="T235" i="1"/>
  <c r="R235" i="1"/>
  <c r="N235" i="1"/>
  <c r="B235" i="1"/>
  <c r="AV233" i="1"/>
  <c r="AT233" i="1"/>
  <c r="AR233" i="1"/>
  <c r="AP233" i="1"/>
  <c r="AN233" i="1"/>
  <c r="AL233" i="1"/>
  <c r="AJ233" i="1"/>
  <c r="AJ232" i="1" s="1"/>
  <c r="AH233" i="1"/>
  <c r="AF233" i="1"/>
  <c r="AD233" i="1"/>
  <c r="AD232" i="1" s="1"/>
  <c r="AB233" i="1"/>
  <c r="AB232" i="1" s="1"/>
  <c r="Z233" i="1"/>
  <c r="X233" i="1"/>
  <c r="V233" i="1"/>
  <c r="T233" i="1"/>
  <c r="T232" i="1" s="1"/>
  <c r="R233" i="1"/>
  <c r="R232" i="1" s="1"/>
  <c r="P233" i="1"/>
  <c r="P232" i="1" s="1"/>
  <c r="N233" i="1"/>
  <c r="N232" i="1" s="1"/>
  <c r="L233" i="1"/>
  <c r="L232" i="1" s="1"/>
  <c r="J233" i="1"/>
  <c r="J232" i="1" s="1"/>
  <c r="H233" i="1"/>
  <c r="F233" i="1"/>
  <c r="D233" i="1"/>
  <c r="D232" i="1" s="1"/>
  <c r="B233" i="1"/>
  <c r="AX233" i="1" s="1"/>
  <c r="AV232" i="1"/>
  <c r="AT232" i="1"/>
  <c r="AR232" i="1"/>
  <c r="AP232" i="1"/>
  <c r="AN232" i="1"/>
  <c r="AL232" i="1"/>
  <c r="AH232" i="1"/>
  <c r="AF232" i="1"/>
  <c r="Z232" i="1"/>
  <c r="X232" i="1"/>
  <c r="V232" i="1"/>
  <c r="H232" i="1"/>
  <c r="F232" i="1"/>
  <c r="B232" i="1"/>
  <c r="AV230" i="1"/>
  <c r="AT230" i="1"/>
  <c r="AR230" i="1"/>
  <c r="AP230" i="1"/>
  <c r="AN230" i="1"/>
  <c r="AL230" i="1"/>
  <c r="AJ230" i="1"/>
  <c r="AH230" i="1"/>
  <c r="AF230" i="1"/>
  <c r="AD230" i="1"/>
  <c r="AB230" i="1"/>
  <c r="Z230" i="1"/>
  <c r="X230" i="1"/>
  <c r="V230" i="1"/>
  <c r="T230" i="1"/>
  <c r="R230" i="1"/>
  <c r="P230" i="1"/>
  <c r="N230" i="1"/>
  <c r="L230" i="1"/>
  <c r="J230" i="1"/>
  <c r="H230" i="1"/>
  <c r="F230" i="1"/>
  <c r="D230" i="1"/>
  <c r="B230" i="1"/>
  <c r="AX230" i="1" s="1"/>
  <c r="AV229" i="1"/>
  <c r="AT229" i="1"/>
  <c r="AR229" i="1"/>
  <c r="AP229" i="1"/>
  <c r="AN229" i="1"/>
  <c r="AL229" i="1"/>
  <c r="AJ229" i="1"/>
  <c r="AH229" i="1"/>
  <c r="AF229" i="1"/>
  <c r="AD229" i="1"/>
  <c r="AB229" i="1"/>
  <c r="Z229" i="1"/>
  <c r="X229" i="1"/>
  <c r="V229" i="1"/>
  <c r="T229" i="1"/>
  <c r="R229" i="1"/>
  <c r="P229" i="1"/>
  <c r="N229" i="1"/>
  <c r="L229" i="1"/>
  <c r="J229" i="1"/>
  <c r="H229" i="1"/>
  <c r="F229" i="1"/>
  <c r="D229" i="1"/>
  <c r="B229" i="1"/>
  <c r="AX229" i="1" s="1"/>
  <c r="AV228" i="1"/>
  <c r="AT228" i="1"/>
  <c r="AR228" i="1"/>
  <c r="AP228" i="1"/>
  <c r="AN228" i="1"/>
  <c r="AL228" i="1"/>
  <c r="AJ228" i="1"/>
  <c r="AJ227" i="1" s="1"/>
  <c r="AH228" i="1"/>
  <c r="AF228" i="1"/>
  <c r="AD228" i="1"/>
  <c r="AB228" i="1"/>
  <c r="AB227" i="1" s="1"/>
  <c r="Z228" i="1"/>
  <c r="Z227" i="1" s="1"/>
  <c r="X228" i="1"/>
  <c r="X227" i="1" s="1"/>
  <c r="V228" i="1"/>
  <c r="T228" i="1"/>
  <c r="T227" i="1" s="1"/>
  <c r="R228" i="1"/>
  <c r="P228" i="1"/>
  <c r="P227" i="1" s="1"/>
  <c r="N228" i="1"/>
  <c r="L228" i="1"/>
  <c r="L227" i="1" s="1"/>
  <c r="J228" i="1"/>
  <c r="H228" i="1"/>
  <c r="F228" i="1"/>
  <c r="F227" i="1" s="1"/>
  <c r="D228" i="1"/>
  <c r="D227" i="1" s="1"/>
  <c r="B228" i="1"/>
  <c r="AX228" i="1" s="1"/>
  <c r="AV227" i="1"/>
  <c r="AT227" i="1"/>
  <c r="AR227" i="1"/>
  <c r="AP227" i="1"/>
  <c r="AN227" i="1"/>
  <c r="AL227" i="1"/>
  <c r="AH227" i="1"/>
  <c r="AF227" i="1"/>
  <c r="AD227" i="1"/>
  <c r="V227" i="1"/>
  <c r="R227" i="1"/>
  <c r="N227" i="1"/>
  <c r="J227" i="1"/>
  <c r="H227" i="1"/>
  <c r="AV225" i="1"/>
  <c r="AT225" i="1"/>
  <c r="AR225" i="1"/>
  <c r="AP225" i="1"/>
  <c r="AN225" i="1"/>
  <c r="AL225" i="1"/>
  <c r="AJ225" i="1"/>
  <c r="AH225" i="1"/>
  <c r="AF225" i="1"/>
  <c r="AD225" i="1"/>
  <c r="AB225" i="1"/>
  <c r="Z225" i="1"/>
  <c r="X225" i="1"/>
  <c r="V225" i="1"/>
  <c r="T225" i="1"/>
  <c r="R225" i="1"/>
  <c r="P225" i="1"/>
  <c r="N225" i="1"/>
  <c r="L225" i="1"/>
  <c r="J225" i="1"/>
  <c r="H225" i="1"/>
  <c r="F225" i="1"/>
  <c r="D225" i="1"/>
  <c r="B225" i="1"/>
  <c r="AX225" i="1" s="1"/>
  <c r="AV224" i="1"/>
  <c r="AT224" i="1"/>
  <c r="AR224" i="1"/>
  <c r="AP224" i="1"/>
  <c r="AN224" i="1"/>
  <c r="AL224" i="1"/>
  <c r="AJ224" i="1"/>
  <c r="AH224" i="1"/>
  <c r="AF224" i="1"/>
  <c r="AD224" i="1"/>
  <c r="AB224" i="1"/>
  <c r="Z224" i="1"/>
  <c r="X224" i="1"/>
  <c r="V224" i="1"/>
  <c r="T224" i="1"/>
  <c r="R224" i="1"/>
  <c r="P224" i="1"/>
  <c r="N224" i="1"/>
  <c r="L224" i="1"/>
  <c r="J224" i="1"/>
  <c r="H224" i="1"/>
  <c r="F224" i="1"/>
  <c r="D224" i="1"/>
  <c r="B224" i="1"/>
  <c r="AX224" i="1" s="1"/>
  <c r="AV223" i="1"/>
  <c r="AT223" i="1"/>
  <c r="AR223" i="1"/>
  <c r="AP223" i="1"/>
  <c r="AN223" i="1"/>
  <c r="AL223" i="1"/>
  <c r="AJ223" i="1"/>
  <c r="AH223" i="1"/>
  <c r="AF223" i="1"/>
  <c r="AD223" i="1"/>
  <c r="AB223" i="1"/>
  <c r="Z223" i="1"/>
  <c r="X223" i="1"/>
  <c r="V223" i="1"/>
  <c r="T223" i="1"/>
  <c r="R223" i="1"/>
  <c r="P223" i="1"/>
  <c r="N223" i="1"/>
  <c r="L223" i="1"/>
  <c r="J223" i="1"/>
  <c r="H223" i="1"/>
  <c r="F223" i="1"/>
  <c r="D223" i="1"/>
  <c r="B223" i="1"/>
  <c r="AX223" i="1" s="1"/>
  <c r="AV222" i="1"/>
  <c r="AT222" i="1"/>
  <c r="AR222" i="1"/>
  <c r="AP222" i="1"/>
  <c r="AN222" i="1"/>
  <c r="AL222" i="1"/>
  <c r="AJ222" i="1"/>
  <c r="AH222" i="1"/>
  <c r="AF222" i="1"/>
  <c r="AD222" i="1"/>
  <c r="AB222" i="1"/>
  <c r="Z222" i="1"/>
  <c r="X222" i="1"/>
  <c r="V222" i="1"/>
  <c r="T222" i="1"/>
  <c r="R222" i="1"/>
  <c r="P222" i="1"/>
  <c r="N222" i="1"/>
  <c r="L222" i="1"/>
  <c r="J222" i="1"/>
  <c r="H222" i="1"/>
  <c r="F222" i="1"/>
  <c r="D222" i="1"/>
  <c r="B222" i="1"/>
  <c r="AX222" i="1" s="1"/>
  <c r="AV221" i="1"/>
  <c r="AT221" i="1"/>
  <c r="AR221" i="1"/>
  <c r="AP221" i="1"/>
  <c r="AN221" i="1"/>
  <c r="AL221" i="1"/>
  <c r="AJ221" i="1"/>
  <c r="AH221" i="1"/>
  <c r="AF221" i="1"/>
  <c r="AD221" i="1"/>
  <c r="AB221" i="1"/>
  <c r="Z221" i="1"/>
  <c r="X221" i="1"/>
  <c r="V221" i="1"/>
  <c r="T221" i="1"/>
  <c r="R221" i="1"/>
  <c r="P221" i="1"/>
  <c r="N221" i="1"/>
  <c r="L221" i="1"/>
  <c r="J221" i="1"/>
  <c r="H221" i="1"/>
  <c r="F221" i="1"/>
  <c r="D221" i="1"/>
  <c r="B221" i="1"/>
  <c r="AX221" i="1" s="1"/>
  <c r="AV220" i="1"/>
  <c r="AT220" i="1"/>
  <c r="AR220" i="1"/>
  <c r="AP220" i="1"/>
  <c r="AN220" i="1"/>
  <c r="AL220" i="1"/>
  <c r="AJ220" i="1"/>
  <c r="AH220" i="1"/>
  <c r="AF220" i="1"/>
  <c r="AD220" i="1"/>
  <c r="AB220" i="1"/>
  <c r="Z220" i="1"/>
  <c r="X220" i="1"/>
  <c r="V220" i="1"/>
  <c r="T220" i="1"/>
  <c r="R220" i="1"/>
  <c r="P220" i="1"/>
  <c r="N220" i="1"/>
  <c r="L220" i="1"/>
  <c r="J220" i="1"/>
  <c r="H220" i="1"/>
  <c r="F220" i="1"/>
  <c r="D220" i="1"/>
  <c r="B220" i="1"/>
  <c r="AX220" i="1" s="1"/>
  <c r="AV219" i="1"/>
  <c r="AT219" i="1"/>
  <c r="AR219" i="1"/>
  <c r="AP219" i="1"/>
  <c r="AN219" i="1"/>
  <c r="AL219" i="1"/>
  <c r="AJ219" i="1"/>
  <c r="AH219" i="1"/>
  <c r="AF219" i="1"/>
  <c r="AD219" i="1"/>
  <c r="AB219" i="1"/>
  <c r="Z219" i="1"/>
  <c r="X219" i="1"/>
  <c r="V219" i="1"/>
  <c r="T219" i="1"/>
  <c r="R219" i="1"/>
  <c r="P219" i="1"/>
  <c r="N219" i="1"/>
  <c r="L219" i="1"/>
  <c r="J219" i="1"/>
  <c r="H219" i="1"/>
  <c r="F219" i="1"/>
  <c r="D219" i="1"/>
  <c r="B219" i="1"/>
  <c r="AX219" i="1" s="1"/>
  <c r="AV218" i="1"/>
  <c r="AT218" i="1"/>
  <c r="AR218" i="1"/>
  <c r="AP218" i="1"/>
  <c r="AN218" i="1"/>
  <c r="AL218" i="1"/>
  <c r="AJ218" i="1"/>
  <c r="AH218" i="1"/>
  <c r="AF218" i="1"/>
  <c r="AD218" i="1"/>
  <c r="AB218" i="1"/>
  <c r="Z218" i="1"/>
  <c r="X218" i="1"/>
  <c r="V218" i="1"/>
  <c r="T218" i="1"/>
  <c r="R218" i="1"/>
  <c r="P218" i="1"/>
  <c r="N218" i="1"/>
  <c r="L218" i="1"/>
  <c r="J218" i="1"/>
  <c r="H218" i="1"/>
  <c r="F218" i="1"/>
  <c r="D218" i="1"/>
  <c r="B218" i="1"/>
  <c r="AX218" i="1" s="1"/>
  <c r="AV217" i="1"/>
  <c r="AT217" i="1"/>
  <c r="AR217" i="1"/>
  <c r="AP217" i="1"/>
  <c r="AN217" i="1"/>
  <c r="AL217" i="1"/>
  <c r="AJ217" i="1"/>
  <c r="AH217" i="1"/>
  <c r="AF217" i="1"/>
  <c r="AD217" i="1"/>
  <c r="AB217" i="1"/>
  <c r="Z217" i="1"/>
  <c r="X217" i="1"/>
  <c r="V217" i="1"/>
  <c r="T217" i="1"/>
  <c r="R217" i="1"/>
  <c r="P217" i="1"/>
  <c r="N217" i="1"/>
  <c r="L217" i="1"/>
  <c r="J217" i="1"/>
  <c r="H217" i="1"/>
  <c r="F217" i="1"/>
  <c r="D217" i="1"/>
  <c r="B217" i="1"/>
  <c r="AX217" i="1" s="1"/>
  <c r="AV216" i="1"/>
  <c r="AT216" i="1"/>
  <c r="AR216" i="1"/>
  <c r="AP216" i="1"/>
  <c r="AN216" i="1"/>
  <c r="AL216" i="1"/>
  <c r="AJ216" i="1"/>
  <c r="AH216" i="1"/>
  <c r="AF216" i="1"/>
  <c r="AD216" i="1"/>
  <c r="AB216" i="1"/>
  <c r="Z216" i="1"/>
  <c r="X216" i="1"/>
  <c r="V216" i="1"/>
  <c r="T216" i="1"/>
  <c r="R216" i="1"/>
  <c r="P216" i="1"/>
  <c r="N216" i="1"/>
  <c r="L216" i="1"/>
  <c r="J216" i="1"/>
  <c r="H216" i="1"/>
  <c r="F216" i="1"/>
  <c r="D216" i="1"/>
  <c r="B216" i="1"/>
  <c r="AX216" i="1" s="1"/>
  <c r="AV215" i="1"/>
  <c r="AT215" i="1"/>
  <c r="AR215" i="1"/>
  <c r="AP215" i="1"/>
  <c r="AN215" i="1"/>
  <c r="AL215" i="1"/>
  <c r="AJ215" i="1"/>
  <c r="AH215" i="1"/>
  <c r="AF215" i="1"/>
  <c r="AD215" i="1"/>
  <c r="AB215" i="1"/>
  <c r="Z215" i="1"/>
  <c r="X215" i="1"/>
  <c r="V215" i="1"/>
  <c r="T215" i="1"/>
  <c r="R215" i="1"/>
  <c r="P215" i="1"/>
  <c r="N215" i="1"/>
  <c r="L215" i="1"/>
  <c r="J215" i="1"/>
  <c r="H215" i="1"/>
  <c r="F215" i="1"/>
  <c r="D215" i="1"/>
  <c r="B215" i="1"/>
  <c r="AX215" i="1" s="1"/>
  <c r="AV214" i="1"/>
  <c r="AT214" i="1"/>
  <c r="AR214" i="1"/>
  <c r="AP214" i="1"/>
  <c r="AN214" i="1"/>
  <c r="AL214" i="1"/>
  <c r="AJ214" i="1"/>
  <c r="AH214" i="1"/>
  <c r="AF214" i="1"/>
  <c r="AD214" i="1"/>
  <c r="AB214" i="1"/>
  <c r="Z214" i="1"/>
  <c r="X214" i="1"/>
  <c r="V214" i="1"/>
  <c r="T214" i="1"/>
  <c r="R214" i="1"/>
  <c r="P214" i="1"/>
  <c r="N214" i="1"/>
  <c r="L214" i="1"/>
  <c r="J214" i="1"/>
  <c r="H214" i="1"/>
  <c r="F214" i="1"/>
  <c r="D214" i="1"/>
  <c r="B214" i="1"/>
  <c r="AX214" i="1" s="1"/>
  <c r="AV213" i="1"/>
  <c r="AT213" i="1"/>
  <c r="AR213" i="1"/>
  <c r="AP213" i="1"/>
  <c r="AN213" i="1"/>
  <c r="AL213" i="1"/>
  <c r="AJ213" i="1"/>
  <c r="AH213" i="1"/>
  <c r="AF213" i="1"/>
  <c r="AD213" i="1"/>
  <c r="AB213" i="1"/>
  <c r="Z213" i="1"/>
  <c r="X213" i="1"/>
  <c r="V213" i="1"/>
  <c r="T213" i="1"/>
  <c r="R213" i="1"/>
  <c r="P213" i="1"/>
  <c r="N213" i="1"/>
  <c r="L213" i="1"/>
  <c r="J213" i="1"/>
  <c r="H213" i="1"/>
  <c r="F213" i="1"/>
  <c r="D213" i="1"/>
  <c r="B213" i="1"/>
  <c r="AX213" i="1" s="1"/>
  <c r="AV212" i="1"/>
  <c r="AT212" i="1"/>
  <c r="AR212" i="1"/>
  <c r="AP212" i="1"/>
  <c r="AN212" i="1"/>
  <c r="AL212" i="1"/>
  <c r="AJ212" i="1"/>
  <c r="AH212" i="1"/>
  <c r="AF212" i="1"/>
  <c r="AD212" i="1"/>
  <c r="AB212" i="1"/>
  <c r="Z212" i="1"/>
  <c r="X212" i="1"/>
  <c r="V212" i="1"/>
  <c r="T212" i="1"/>
  <c r="R212" i="1"/>
  <c r="P212" i="1"/>
  <c r="N212" i="1"/>
  <c r="L212" i="1"/>
  <c r="J212" i="1"/>
  <c r="H212" i="1"/>
  <c r="F212" i="1"/>
  <c r="D212" i="1"/>
  <c r="B212" i="1"/>
  <c r="AX212" i="1" s="1"/>
  <c r="AV211" i="1"/>
  <c r="AT211" i="1"/>
  <c r="AR211" i="1"/>
  <c r="AP211" i="1"/>
  <c r="AN211" i="1"/>
  <c r="AL211" i="1"/>
  <c r="AJ211" i="1"/>
  <c r="AH211" i="1"/>
  <c r="AF211" i="1"/>
  <c r="AD211" i="1"/>
  <c r="AB211" i="1"/>
  <c r="Z211" i="1"/>
  <c r="X211" i="1"/>
  <c r="V211" i="1"/>
  <c r="T211" i="1"/>
  <c r="R211" i="1"/>
  <c r="P211" i="1"/>
  <c r="N211" i="1"/>
  <c r="L211" i="1"/>
  <c r="J211" i="1"/>
  <c r="H211" i="1"/>
  <c r="F211" i="1"/>
  <c r="D211" i="1"/>
  <c r="B211" i="1"/>
  <c r="AX211" i="1" s="1"/>
  <c r="AV210" i="1"/>
  <c r="AT210" i="1"/>
  <c r="AR210" i="1"/>
  <c r="AP210" i="1"/>
  <c r="AN210" i="1"/>
  <c r="AL210" i="1"/>
  <c r="AJ210" i="1"/>
  <c r="AH210" i="1"/>
  <c r="AF210" i="1"/>
  <c r="AD210" i="1"/>
  <c r="AB210" i="1"/>
  <c r="Z210" i="1"/>
  <c r="X210" i="1"/>
  <c r="V210" i="1"/>
  <c r="T210" i="1"/>
  <c r="R210" i="1"/>
  <c r="P210" i="1"/>
  <c r="N210" i="1"/>
  <c r="L210" i="1"/>
  <c r="J210" i="1"/>
  <c r="H210" i="1"/>
  <c r="F210" i="1"/>
  <c r="D210" i="1"/>
  <c r="B210" i="1"/>
  <c r="AX210" i="1" s="1"/>
  <c r="AV209" i="1"/>
  <c r="AT209" i="1"/>
  <c r="AR209" i="1"/>
  <c r="AP209" i="1"/>
  <c r="AN209" i="1"/>
  <c r="AL209" i="1"/>
  <c r="AJ209" i="1"/>
  <c r="AH209" i="1"/>
  <c r="AF209" i="1"/>
  <c r="AD209" i="1"/>
  <c r="AB209" i="1"/>
  <c r="Z209" i="1"/>
  <c r="X209" i="1"/>
  <c r="V209" i="1"/>
  <c r="T209" i="1"/>
  <c r="R209" i="1"/>
  <c r="P209" i="1"/>
  <c r="N209" i="1"/>
  <c r="L209" i="1"/>
  <c r="J209" i="1"/>
  <c r="H209" i="1"/>
  <c r="F209" i="1"/>
  <c r="D209" i="1"/>
  <c r="B209" i="1"/>
  <c r="AX209" i="1" s="1"/>
  <c r="AV208" i="1"/>
  <c r="AT208" i="1"/>
  <c r="AR208" i="1"/>
  <c r="AP208" i="1"/>
  <c r="AN208" i="1"/>
  <c r="AL208" i="1"/>
  <c r="AJ208" i="1"/>
  <c r="AH208" i="1"/>
  <c r="AF208" i="1"/>
  <c r="AD208" i="1"/>
  <c r="AB208" i="1"/>
  <c r="Z208" i="1"/>
  <c r="X208" i="1"/>
  <c r="V208" i="1"/>
  <c r="T208" i="1"/>
  <c r="R208" i="1"/>
  <c r="P208" i="1"/>
  <c r="N208" i="1"/>
  <c r="L208" i="1"/>
  <c r="J208" i="1"/>
  <c r="H208" i="1"/>
  <c r="F208" i="1"/>
  <c r="D208" i="1"/>
  <c r="B208" i="1"/>
  <c r="AX208" i="1" s="1"/>
  <c r="AV207" i="1"/>
  <c r="AT207" i="1"/>
  <c r="AR207" i="1"/>
  <c r="AP207" i="1"/>
  <c r="AN207" i="1"/>
  <c r="AL207" i="1"/>
  <c r="AJ207" i="1"/>
  <c r="AH207" i="1"/>
  <c r="AF207" i="1"/>
  <c r="AD207" i="1"/>
  <c r="AB207" i="1"/>
  <c r="Z207" i="1"/>
  <c r="X207" i="1"/>
  <c r="V207" i="1"/>
  <c r="T207" i="1"/>
  <c r="R207" i="1"/>
  <c r="P207" i="1"/>
  <c r="N207" i="1"/>
  <c r="L207" i="1"/>
  <c r="J207" i="1"/>
  <c r="H207" i="1"/>
  <c r="F207" i="1"/>
  <c r="D207" i="1"/>
  <c r="B207" i="1"/>
  <c r="AX207" i="1" s="1"/>
  <c r="AV206" i="1"/>
  <c r="AT206" i="1"/>
  <c r="AR206" i="1"/>
  <c r="AP206" i="1"/>
  <c r="AN206" i="1"/>
  <c r="AL206" i="1"/>
  <c r="AJ206" i="1"/>
  <c r="AH206" i="1"/>
  <c r="AF206" i="1"/>
  <c r="AD206" i="1"/>
  <c r="AB206" i="1"/>
  <c r="Z206" i="1"/>
  <c r="X206" i="1"/>
  <c r="V206" i="1"/>
  <c r="T206" i="1"/>
  <c r="R206" i="1"/>
  <c r="P206" i="1"/>
  <c r="N206" i="1"/>
  <c r="L206" i="1"/>
  <c r="J206" i="1"/>
  <c r="H206" i="1"/>
  <c r="F206" i="1"/>
  <c r="D206" i="1"/>
  <c r="B206" i="1"/>
  <c r="AX206" i="1" s="1"/>
  <c r="AV205" i="1"/>
  <c r="AT205" i="1"/>
  <c r="AR205" i="1"/>
  <c r="AP205" i="1"/>
  <c r="AN205" i="1"/>
  <c r="AL205" i="1"/>
  <c r="AJ205" i="1"/>
  <c r="AH205" i="1"/>
  <c r="AF205" i="1"/>
  <c r="AD205" i="1"/>
  <c r="AB205" i="1"/>
  <c r="Z205" i="1"/>
  <c r="X205" i="1"/>
  <c r="V205" i="1"/>
  <c r="T205" i="1"/>
  <c r="R205" i="1"/>
  <c r="P205" i="1"/>
  <c r="N205" i="1"/>
  <c r="L205" i="1"/>
  <c r="J205" i="1"/>
  <c r="H205" i="1"/>
  <c r="F205" i="1"/>
  <c r="D205" i="1"/>
  <c r="B205" i="1"/>
  <c r="AX205" i="1" s="1"/>
  <c r="AV204" i="1"/>
  <c r="AT204" i="1"/>
  <c r="AR204" i="1"/>
  <c r="AP204" i="1"/>
  <c r="AN204" i="1"/>
  <c r="AL204" i="1"/>
  <c r="AJ204" i="1"/>
  <c r="AH204" i="1"/>
  <c r="AF204" i="1"/>
  <c r="AD204" i="1"/>
  <c r="AB204" i="1"/>
  <c r="Z204" i="1"/>
  <c r="X204" i="1"/>
  <c r="V204" i="1"/>
  <c r="T204" i="1"/>
  <c r="R204" i="1"/>
  <c r="P204" i="1"/>
  <c r="N204" i="1"/>
  <c r="L204" i="1"/>
  <c r="J204" i="1"/>
  <c r="H204" i="1"/>
  <c r="F204" i="1"/>
  <c r="D204" i="1"/>
  <c r="B204" i="1"/>
  <c r="AX204" i="1" s="1"/>
  <c r="AV203" i="1"/>
  <c r="AT203" i="1"/>
  <c r="AR203" i="1"/>
  <c r="AP203" i="1"/>
  <c r="AN203" i="1"/>
  <c r="AL203" i="1"/>
  <c r="AJ203" i="1"/>
  <c r="AH203" i="1"/>
  <c r="AF203" i="1"/>
  <c r="AD203" i="1"/>
  <c r="AB203" i="1"/>
  <c r="Z203" i="1"/>
  <c r="X203" i="1"/>
  <c r="V203" i="1"/>
  <c r="T203" i="1"/>
  <c r="R203" i="1"/>
  <c r="P203" i="1"/>
  <c r="N203" i="1"/>
  <c r="L203" i="1"/>
  <c r="J203" i="1"/>
  <c r="H203" i="1"/>
  <c r="F203" i="1"/>
  <c r="D203" i="1"/>
  <c r="B203" i="1"/>
  <c r="AX203" i="1" s="1"/>
  <c r="AV202" i="1"/>
  <c r="AT202" i="1"/>
  <c r="AR202" i="1"/>
  <c r="AP202" i="1"/>
  <c r="AN202" i="1"/>
  <c r="AL202" i="1"/>
  <c r="AJ202" i="1"/>
  <c r="AH202" i="1"/>
  <c r="AF202" i="1"/>
  <c r="AD202" i="1"/>
  <c r="AB202" i="1"/>
  <c r="Z202" i="1"/>
  <c r="X202" i="1"/>
  <c r="V202" i="1"/>
  <c r="T202" i="1"/>
  <c r="R202" i="1"/>
  <c r="P202" i="1"/>
  <c r="N202" i="1"/>
  <c r="L202" i="1"/>
  <c r="J202" i="1"/>
  <c r="H202" i="1"/>
  <c r="F202" i="1"/>
  <c r="D202" i="1"/>
  <c r="B202" i="1"/>
  <c r="AX202" i="1" s="1"/>
  <c r="AV201" i="1"/>
  <c r="AT201" i="1"/>
  <c r="AR201" i="1"/>
  <c r="AP201" i="1"/>
  <c r="AN201" i="1"/>
  <c r="AL201" i="1"/>
  <c r="AJ201" i="1"/>
  <c r="AH201" i="1"/>
  <c r="AF201" i="1"/>
  <c r="AD201" i="1"/>
  <c r="AB201" i="1"/>
  <c r="Z201" i="1"/>
  <c r="X201" i="1"/>
  <c r="V201" i="1"/>
  <c r="T201" i="1"/>
  <c r="R201" i="1"/>
  <c r="P201" i="1"/>
  <c r="N201" i="1"/>
  <c r="L201" i="1"/>
  <c r="J201" i="1"/>
  <c r="H201" i="1"/>
  <c r="F201" i="1"/>
  <c r="D201" i="1"/>
  <c r="B201" i="1"/>
  <c r="AX201" i="1" s="1"/>
  <c r="AV200" i="1"/>
  <c r="AT200" i="1"/>
  <c r="AR200" i="1"/>
  <c r="AP200" i="1"/>
  <c r="AN200" i="1"/>
  <c r="AL200" i="1"/>
  <c r="AJ200" i="1"/>
  <c r="AH200" i="1"/>
  <c r="AF200" i="1"/>
  <c r="AD200" i="1"/>
  <c r="AB200" i="1"/>
  <c r="Z200" i="1"/>
  <c r="X200" i="1"/>
  <c r="V200" i="1"/>
  <c r="T200" i="1"/>
  <c r="R200" i="1"/>
  <c r="P200" i="1"/>
  <c r="N200" i="1"/>
  <c r="L200" i="1"/>
  <c r="J200" i="1"/>
  <c r="H200" i="1"/>
  <c r="F200" i="1"/>
  <c r="D200" i="1"/>
  <c r="B200" i="1"/>
  <c r="AX200" i="1" s="1"/>
  <c r="AV199" i="1"/>
  <c r="AT199" i="1"/>
  <c r="AR199" i="1"/>
  <c r="AP199" i="1"/>
  <c r="AN199" i="1"/>
  <c r="AL199" i="1"/>
  <c r="AJ199" i="1"/>
  <c r="AH199" i="1"/>
  <c r="AF199" i="1"/>
  <c r="AD199" i="1"/>
  <c r="AB199" i="1"/>
  <c r="Z199" i="1"/>
  <c r="X199" i="1"/>
  <c r="V199" i="1"/>
  <c r="T199" i="1"/>
  <c r="R199" i="1"/>
  <c r="P199" i="1"/>
  <c r="N199" i="1"/>
  <c r="L199" i="1"/>
  <c r="J199" i="1"/>
  <c r="H199" i="1"/>
  <c r="F199" i="1"/>
  <c r="D199" i="1"/>
  <c r="B199" i="1"/>
  <c r="AX199" i="1" s="1"/>
  <c r="AV198" i="1"/>
  <c r="AT198" i="1"/>
  <c r="AR198" i="1"/>
  <c r="AP198" i="1"/>
  <c r="AN198" i="1"/>
  <c r="AL198" i="1"/>
  <c r="AJ198" i="1"/>
  <c r="AH198" i="1"/>
  <c r="AF198" i="1"/>
  <c r="AD198" i="1"/>
  <c r="AB198" i="1"/>
  <c r="Z198" i="1"/>
  <c r="X198" i="1"/>
  <c r="V198" i="1"/>
  <c r="T198" i="1"/>
  <c r="R198" i="1"/>
  <c r="P198" i="1"/>
  <c r="N198" i="1"/>
  <c r="L198" i="1"/>
  <c r="J198" i="1"/>
  <c r="H198" i="1"/>
  <c r="F198" i="1"/>
  <c r="D198" i="1"/>
  <c r="B198" i="1"/>
  <c r="AX198" i="1" s="1"/>
  <c r="AV197" i="1"/>
  <c r="AT197" i="1"/>
  <c r="AR197" i="1"/>
  <c r="AP197" i="1"/>
  <c r="AN197" i="1"/>
  <c r="AL197" i="1"/>
  <c r="AJ197" i="1"/>
  <c r="AH197" i="1"/>
  <c r="AF197" i="1"/>
  <c r="AD197" i="1"/>
  <c r="AB197" i="1"/>
  <c r="Z197" i="1"/>
  <c r="X197" i="1"/>
  <c r="V197" i="1"/>
  <c r="T197" i="1"/>
  <c r="R197" i="1"/>
  <c r="P197" i="1"/>
  <c r="N197" i="1"/>
  <c r="L197" i="1"/>
  <c r="J197" i="1"/>
  <c r="H197" i="1"/>
  <c r="F197" i="1"/>
  <c r="D197" i="1"/>
  <c r="B197" i="1"/>
  <c r="AX197" i="1" s="1"/>
  <c r="AV196" i="1"/>
  <c r="AT196" i="1"/>
  <c r="AR196" i="1"/>
  <c r="AP196" i="1"/>
  <c r="AN196" i="1"/>
  <c r="AL196" i="1"/>
  <c r="AJ196" i="1"/>
  <c r="AH196" i="1"/>
  <c r="AF196" i="1"/>
  <c r="AD196" i="1"/>
  <c r="AB196" i="1"/>
  <c r="Z196" i="1"/>
  <c r="X196" i="1"/>
  <c r="V196" i="1"/>
  <c r="T196" i="1"/>
  <c r="R196" i="1"/>
  <c r="P196" i="1"/>
  <c r="N196" i="1"/>
  <c r="L196" i="1"/>
  <c r="J196" i="1"/>
  <c r="H196" i="1"/>
  <c r="F196" i="1"/>
  <c r="D196" i="1"/>
  <c r="B196" i="1"/>
  <c r="AX196" i="1" s="1"/>
  <c r="AV195" i="1"/>
  <c r="AT195" i="1"/>
  <c r="AR195" i="1"/>
  <c r="AP195" i="1"/>
  <c r="AN195" i="1"/>
  <c r="AL195" i="1"/>
  <c r="AJ195" i="1"/>
  <c r="AH195" i="1"/>
  <c r="AF195" i="1"/>
  <c r="AD195" i="1"/>
  <c r="AB195" i="1"/>
  <c r="Z195" i="1"/>
  <c r="X195" i="1"/>
  <c r="V195" i="1"/>
  <c r="T195" i="1"/>
  <c r="R195" i="1"/>
  <c r="P195" i="1"/>
  <c r="N195" i="1"/>
  <c r="L195" i="1"/>
  <c r="J195" i="1"/>
  <c r="H195" i="1"/>
  <c r="F195" i="1"/>
  <c r="D195" i="1"/>
  <c r="B195" i="1"/>
  <c r="AX195" i="1" s="1"/>
  <c r="AV194" i="1"/>
  <c r="AT194" i="1"/>
  <c r="AR194" i="1"/>
  <c r="AP194" i="1"/>
  <c r="AN194" i="1"/>
  <c r="AL194" i="1"/>
  <c r="AJ194" i="1"/>
  <c r="AH194" i="1"/>
  <c r="AF194" i="1"/>
  <c r="AD194" i="1"/>
  <c r="AB194" i="1"/>
  <c r="Z194" i="1"/>
  <c r="X194" i="1"/>
  <c r="V194" i="1"/>
  <c r="T194" i="1"/>
  <c r="R194" i="1"/>
  <c r="P194" i="1"/>
  <c r="N194" i="1"/>
  <c r="L194" i="1"/>
  <c r="J194" i="1"/>
  <c r="H194" i="1"/>
  <c r="F194" i="1"/>
  <c r="D194" i="1"/>
  <c r="B194" i="1"/>
  <c r="AX194" i="1" s="1"/>
  <c r="AV193" i="1"/>
  <c r="AT193" i="1"/>
  <c r="AR193" i="1"/>
  <c r="AP193" i="1"/>
  <c r="AN193" i="1"/>
  <c r="AL193" i="1"/>
  <c r="AJ193" i="1"/>
  <c r="AH193" i="1"/>
  <c r="AF193" i="1"/>
  <c r="AD193" i="1"/>
  <c r="AB193" i="1"/>
  <c r="Z193" i="1"/>
  <c r="X193" i="1"/>
  <c r="V193" i="1"/>
  <c r="T193" i="1"/>
  <c r="R193" i="1"/>
  <c r="P193" i="1"/>
  <c r="N193" i="1"/>
  <c r="L193" i="1"/>
  <c r="J193" i="1"/>
  <c r="H193" i="1"/>
  <c r="F193" i="1"/>
  <c r="D193" i="1"/>
  <c r="B193" i="1"/>
  <c r="AX193" i="1" s="1"/>
  <c r="AV192" i="1"/>
  <c r="AT192" i="1"/>
  <c r="AR192" i="1"/>
  <c r="AP192" i="1"/>
  <c r="AN192" i="1"/>
  <c r="AL192" i="1"/>
  <c r="AJ192" i="1"/>
  <c r="AH192" i="1"/>
  <c r="AF192" i="1"/>
  <c r="AD192" i="1"/>
  <c r="AB192" i="1"/>
  <c r="Z192" i="1"/>
  <c r="X192" i="1"/>
  <c r="V192" i="1"/>
  <c r="T192" i="1"/>
  <c r="R192" i="1"/>
  <c r="P192" i="1"/>
  <c r="N192" i="1"/>
  <c r="L192" i="1"/>
  <c r="J192" i="1"/>
  <c r="H192" i="1"/>
  <c r="F192" i="1"/>
  <c r="D192" i="1"/>
  <c r="B192" i="1"/>
  <c r="AX192" i="1" s="1"/>
  <c r="AV191" i="1"/>
  <c r="AT191" i="1"/>
  <c r="AR191" i="1"/>
  <c r="AP191" i="1"/>
  <c r="AN191" i="1"/>
  <c r="AL191" i="1"/>
  <c r="AJ191" i="1"/>
  <c r="AH191" i="1"/>
  <c r="AF191" i="1"/>
  <c r="AD191" i="1"/>
  <c r="AB191" i="1"/>
  <c r="Z191" i="1"/>
  <c r="X191" i="1"/>
  <c r="V191" i="1"/>
  <c r="T191" i="1"/>
  <c r="R191" i="1"/>
  <c r="P191" i="1"/>
  <c r="N191" i="1"/>
  <c r="L191" i="1"/>
  <c r="J191" i="1"/>
  <c r="H191" i="1"/>
  <c r="F191" i="1"/>
  <c r="D191" i="1"/>
  <c r="B191" i="1"/>
  <c r="AX191" i="1" s="1"/>
  <c r="AV190" i="1"/>
  <c r="AT190" i="1"/>
  <c r="AT189" i="1" s="1"/>
  <c r="AR190" i="1"/>
  <c r="AP190" i="1"/>
  <c r="AP189" i="1" s="1"/>
  <c r="AN190" i="1"/>
  <c r="AL190" i="1"/>
  <c r="AL189" i="1" s="1"/>
  <c r="AJ190" i="1"/>
  <c r="AH190" i="1"/>
  <c r="AF190" i="1"/>
  <c r="AF189" i="1" s="1"/>
  <c r="AD190" i="1"/>
  <c r="AD189" i="1" s="1"/>
  <c r="AB190" i="1"/>
  <c r="AB189" i="1" s="1"/>
  <c r="Z190" i="1"/>
  <c r="Z189" i="1" s="1"/>
  <c r="X190" i="1"/>
  <c r="X189" i="1" s="1"/>
  <c r="V190" i="1"/>
  <c r="V189" i="1" s="1"/>
  <c r="T190" i="1"/>
  <c r="R190" i="1"/>
  <c r="P190" i="1"/>
  <c r="N190" i="1"/>
  <c r="N189" i="1" s="1"/>
  <c r="L190" i="1"/>
  <c r="J190" i="1"/>
  <c r="J189" i="1" s="1"/>
  <c r="H190" i="1"/>
  <c r="H189" i="1" s="1"/>
  <c r="F190" i="1"/>
  <c r="F189" i="1" s="1"/>
  <c r="D190" i="1"/>
  <c r="B190" i="1"/>
  <c r="AX190" i="1" s="1"/>
  <c r="AV189" i="1"/>
  <c r="AR189" i="1"/>
  <c r="AN189" i="1"/>
  <c r="AJ189" i="1"/>
  <c r="AH189" i="1"/>
  <c r="T189" i="1"/>
  <c r="R189" i="1"/>
  <c r="P189" i="1"/>
  <c r="L189" i="1"/>
  <c r="D189" i="1"/>
  <c r="B189" i="1"/>
  <c r="AV187" i="1"/>
  <c r="AT187" i="1"/>
  <c r="AR187" i="1"/>
  <c r="AP187" i="1"/>
  <c r="AN187" i="1"/>
  <c r="AL187" i="1"/>
  <c r="AJ187" i="1"/>
  <c r="AH187" i="1"/>
  <c r="AF187" i="1"/>
  <c r="AD187" i="1"/>
  <c r="AB187" i="1"/>
  <c r="Z187" i="1"/>
  <c r="X187" i="1"/>
  <c r="V187" i="1"/>
  <c r="T187" i="1"/>
  <c r="R187" i="1"/>
  <c r="P187" i="1"/>
  <c r="N187" i="1"/>
  <c r="L187" i="1"/>
  <c r="J187" i="1"/>
  <c r="H187" i="1"/>
  <c r="F187" i="1"/>
  <c r="D187" i="1"/>
  <c r="B187" i="1"/>
  <c r="AX187" i="1" s="1"/>
  <c r="AV186" i="1"/>
  <c r="AT186" i="1"/>
  <c r="AR186" i="1"/>
  <c r="AP186" i="1"/>
  <c r="AN186" i="1"/>
  <c r="AL186" i="1"/>
  <c r="AJ186" i="1"/>
  <c r="AH186" i="1"/>
  <c r="AF186" i="1"/>
  <c r="AD186" i="1"/>
  <c r="AB186" i="1"/>
  <c r="Z186" i="1"/>
  <c r="X186" i="1"/>
  <c r="V186" i="1"/>
  <c r="T186" i="1"/>
  <c r="R186" i="1"/>
  <c r="P186" i="1"/>
  <c r="N186" i="1"/>
  <c r="L186" i="1"/>
  <c r="J186" i="1"/>
  <c r="H186" i="1"/>
  <c r="F186" i="1"/>
  <c r="D186" i="1"/>
  <c r="B186" i="1"/>
  <c r="AX186" i="1" s="1"/>
  <c r="AV185" i="1"/>
  <c r="AT185" i="1"/>
  <c r="AR185" i="1"/>
  <c r="AP185" i="1"/>
  <c r="AN185" i="1"/>
  <c r="AL185" i="1"/>
  <c r="AJ185" i="1"/>
  <c r="AH185" i="1"/>
  <c r="AF185" i="1"/>
  <c r="AD185" i="1"/>
  <c r="AB185" i="1"/>
  <c r="Z185" i="1"/>
  <c r="X185" i="1"/>
  <c r="V185" i="1"/>
  <c r="T185" i="1"/>
  <c r="R185" i="1"/>
  <c r="P185" i="1"/>
  <c r="N185" i="1"/>
  <c r="L185" i="1"/>
  <c r="J185" i="1"/>
  <c r="H185" i="1"/>
  <c r="F185" i="1"/>
  <c r="D185" i="1"/>
  <c r="B185" i="1"/>
  <c r="AX185" i="1" s="1"/>
  <c r="AV184" i="1"/>
  <c r="AT184" i="1"/>
  <c r="AR184" i="1"/>
  <c r="AP184" i="1"/>
  <c r="AN184" i="1"/>
  <c r="AL184" i="1"/>
  <c r="AJ184" i="1"/>
  <c r="AH184" i="1"/>
  <c r="AF184" i="1"/>
  <c r="AD184" i="1"/>
  <c r="AB184" i="1"/>
  <c r="Z184" i="1"/>
  <c r="X184" i="1"/>
  <c r="V184" i="1"/>
  <c r="T184" i="1"/>
  <c r="R184" i="1"/>
  <c r="P184" i="1"/>
  <c r="N184" i="1"/>
  <c r="L184" i="1"/>
  <c r="J184" i="1"/>
  <c r="H184" i="1"/>
  <c r="F184" i="1"/>
  <c r="D184" i="1"/>
  <c r="B184" i="1"/>
  <c r="AX184" i="1" s="1"/>
  <c r="AV183" i="1"/>
  <c r="AT183" i="1"/>
  <c r="AR183" i="1"/>
  <c r="AP183" i="1"/>
  <c r="AN183" i="1"/>
  <c r="AL183" i="1"/>
  <c r="AJ183" i="1"/>
  <c r="AH183" i="1"/>
  <c r="AF183" i="1"/>
  <c r="AD183" i="1"/>
  <c r="AB183" i="1"/>
  <c r="Z183" i="1"/>
  <c r="X183" i="1"/>
  <c r="V183" i="1"/>
  <c r="T183" i="1"/>
  <c r="R183" i="1"/>
  <c r="P183" i="1"/>
  <c r="N183" i="1"/>
  <c r="L183" i="1"/>
  <c r="J183" i="1"/>
  <c r="H183" i="1"/>
  <c r="F183" i="1"/>
  <c r="D183" i="1"/>
  <c r="B183" i="1"/>
  <c r="AX183" i="1" s="1"/>
  <c r="AV182" i="1"/>
  <c r="AT182" i="1"/>
  <c r="AR182" i="1"/>
  <c r="AP182" i="1"/>
  <c r="AN182" i="1"/>
  <c r="AL182" i="1"/>
  <c r="AJ182" i="1"/>
  <c r="AH182" i="1"/>
  <c r="AF182" i="1"/>
  <c r="AD182" i="1"/>
  <c r="AB182" i="1"/>
  <c r="Z182" i="1"/>
  <c r="X182" i="1"/>
  <c r="V182" i="1"/>
  <c r="T182" i="1"/>
  <c r="R182" i="1"/>
  <c r="P182" i="1"/>
  <c r="N182" i="1"/>
  <c r="L182" i="1"/>
  <c r="J182" i="1"/>
  <c r="H182" i="1"/>
  <c r="F182" i="1"/>
  <c r="D182" i="1"/>
  <c r="B182" i="1"/>
  <c r="AX182" i="1" s="1"/>
  <c r="AV181" i="1"/>
  <c r="AT181" i="1"/>
  <c r="AR181" i="1"/>
  <c r="AP181" i="1"/>
  <c r="AN181" i="1"/>
  <c r="AL181" i="1"/>
  <c r="AJ181" i="1"/>
  <c r="AH181" i="1"/>
  <c r="AF181" i="1"/>
  <c r="AD181" i="1"/>
  <c r="AB181" i="1"/>
  <c r="Z181" i="1"/>
  <c r="X181" i="1"/>
  <c r="V181" i="1"/>
  <c r="T181" i="1"/>
  <c r="R181" i="1"/>
  <c r="P181" i="1"/>
  <c r="N181" i="1"/>
  <c r="L181" i="1"/>
  <c r="J181" i="1"/>
  <c r="H181" i="1"/>
  <c r="F181" i="1"/>
  <c r="D181" i="1"/>
  <c r="B181" i="1"/>
  <c r="AX181" i="1" s="1"/>
  <c r="AV180" i="1"/>
  <c r="AT180" i="1"/>
  <c r="AR180" i="1"/>
  <c r="AP180" i="1"/>
  <c r="AN180" i="1"/>
  <c r="AL180" i="1"/>
  <c r="AJ180" i="1"/>
  <c r="AH180" i="1"/>
  <c r="AF180" i="1"/>
  <c r="AD180" i="1"/>
  <c r="AB180" i="1"/>
  <c r="Z180" i="1"/>
  <c r="X180" i="1"/>
  <c r="V180" i="1"/>
  <c r="T180" i="1"/>
  <c r="R180" i="1"/>
  <c r="P180" i="1"/>
  <c r="N180" i="1"/>
  <c r="L180" i="1"/>
  <c r="J180" i="1"/>
  <c r="H180" i="1"/>
  <c r="F180" i="1"/>
  <c r="D180" i="1"/>
  <c r="B180" i="1"/>
  <c r="AX180" i="1" s="1"/>
  <c r="AV179" i="1"/>
  <c r="AT179" i="1"/>
  <c r="AR179" i="1"/>
  <c r="AP179" i="1"/>
  <c r="AN179" i="1"/>
  <c r="AL179" i="1"/>
  <c r="AJ179" i="1"/>
  <c r="AH179" i="1"/>
  <c r="AF179" i="1"/>
  <c r="AD179" i="1"/>
  <c r="AB179" i="1"/>
  <c r="Z179" i="1"/>
  <c r="X179" i="1"/>
  <c r="V179" i="1"/>
  <c r="T179" i="1"/>
  <c r="R179" i="1"/>
  <c r="P179" i="1"/>
  <c r="N179" i="1"/>
  <c r="L179" i="1"/>
  <c r="J179" i="1"/>
  <c r="H179" i="1"/>
  <c r="F179" i="1"/>
  <c r="D179" i="1"/>
  <c r="B179" i="1"/>
  <c r="AX179" i="1" s="1"/>
  <c r="AV178" i="1"/>
  <c r="AT178" i="1"/>
  <c r="AR178" i="1"/>
  <c r="AP178" i="1"/>
  <c r="AN178" i="1"/>
  <c r="AL178" i="1"/>
  <c r="AJ178" i="1"/>
  <c r="AH178" i="1"/>
  <c r="AF178" i="1"/>
  <c r="AD178" i="1"/>
  <c r="AB178" i="1"/>
  <c r="Z178" i="1"/>
  <c r="X178" i="1"/>
  <c r="V178" i="1"/>
  <c r="T178" i="1"/>
  <c r="R178" i="1"/>
  <c r="P178" i="1"/>
  <c r="N178" i="1"/>
  <c r="L178" i="1"/>
  <c r="J178" i="1"/>
  <c r="H178" i="1"/>
  <c r="F178" i="1"/>
  <c r="D178" i="1"/>
  <c r="B178" i="1"/>
  <c r="AX178" i="1" s="1"/>
  <c r="AV177" i="1"/>
  <c r="AT177" i="1"/>
  <c r="AR177" i="1"/>
  <c r="AP177" i="1"/>
  <c r="AN177" i="1"/>
  <c r="AL177" i="1"/>
  <c r="AJ177" i="1"/>
  <c r="AH177" i="1"/>
  <c r="AF177" i="1"/>
  <c r="AD177" i="1"/>
  <c r="AB177" i="1"/>
  <c r="Z177" i="1"/>
  <c r="X177" i="1"/>
  <c r="V177" i="1"/>
  <c r="T177" i="1"/>
  <c r="R177" i="1"/>
  <c r="P177" i="1"/>
  <c r="N177" i="1"/>
  <c r="L177" i="1"/>
  <c r="J177" i="1"/>
  <c r="H177" i="1"/>
  <c r="F177" i="1"/>
  <c r="D177" i="1"/>
  <c r="B177" i="1"/>
  <c r="AX177" i="1" s="1"/>
  <c r="AV176" i="1"/>
  <c r="AT176" i="1"/>
  <c r="AR176" i="1"/>
  <c r="AP176" i="1"/>
  <c r="AN176" i="1"/>
  <c r="AL176" i="1"/>
  <c r="AJ176" i="1"/>
  <c r="AH176" i="1"/>
  <c r="AF176" i="1"/>
  <c r="AD176" i="1"/>
  <c r="AB176" i="1"/>
  <c r="Z176" i="1"/>
  <c r="X176" i="1"/>
  <c r="V176" i="1"/>
  <c r="T176" i="1"/>
  <c r="R176" i="1"/>
  <c r="P176" i="1"/>
  <c r="N176" i="1"/>
  <c r="L176" i="1"/>
  <c r="J176" i="1"/>
  <c r="H176" i="1"/>
  <c r="F176" i="1"/>
  <c r="D176" i="1"/>
  <c r="B176" i="1"/>
  <c r="AX176" i="1" s="1"/>
  <c r="AV175" i="1"/>
  <c r="AT175" i="1"/>
  <c r="AR175" i="1"/>
  <c r="AP175" i="1"/>
  <c r="AN175" i="1"/>
  <c r="AL175" i="1"/>
  <c r="AJ175" i="1"/>
  <c r="AH175" i="1"/>
  <c r="AF175" i="1"/>
  <c r="AD175" i="1"/>
  <c r="AB175" i="1"/>
  <c r="Z175" i="1"/>
  <c r="X175" i="1"/>
  <c r="V175" i="1"/>
  <c r="T175" i="1"/>
  <c r="R175" i="1"/>
  <c r="P175" i="1"/>
  <c r="N175" i="1"/>
  <c r="L175" i="1"/>
  <c r="J175" i="1"/>
  <c r="H175" i="1"/>
  <c r="F175" i="1"/>
  <c r="D175" i="1"/>
  <c r="B175" i="1"/>
  <c r="AX175" i="1" s="1"/>
  <c r="AV174" i="1"/>
  <c r="AT174" i="1"/>
  <c r="AR174" i="1"/>
  <c r="AP174" i="1"/>
  <c r="AN174" i="1"/>
  <c r="AL174" i="1"/>
  <c r="AJ174" i="1"/>
  <c r="AH174" i="1"/>
  <c r="AF174" i="1"/>
  <c r="AD174" i="1"/>
  <c r="AB174" i="1"/>
  <c r="Z174" i="1"/>
  <c r="X174" i="1"/>
  <c r="V174" i="1"/>
  <c r="T174" i="1"/>
  <c r="R174" i="1"/>
  <c r="P174" i="1"/>
  <c r="N174" i="1"/>
  <c r="L174" i="1"/>
  <c r="J174" i="1"/>
  <c r="H174" i="1"/>
  <c r="F174" i="1"/>
  <c r="D174" i="1"/>
  <c r="B174" i="1"/>
  <c r="AX174" i="1" s="1"/>
  <c r="AV173" i="1"/>
  <c r="AT173" i="1"/>
  <c r="AR173" i="1"/>
  <c r="AP173" i="1"/>
  <c r="AN173" i="1"/>
  <c r="AL173" i="1"/>
  <c r="AJ173" i="1"/>
  <c r="AH173" i="1"/>
  <c r="AF173" i="1"/>
  <c r="AD173" i="1"/>
  <c r="AB173" i="1"/>
  <c r="Z173" i="1"/>
  <c r="X173" i="1"/>
  <c r="V173" i="1"/>
  <c r="T173" i="1"/>
  <c r="R173" i="1"/>
  <c r="P173" i="1"/>
  <c r="N173" i="1"/>
  <c r="L173" i="1"/>
  <c r="J173" i="1"/>
  <c r="H173" i="1"/>
  <c r="F173" i="1"/>
  <c r="D173" i="1"/>
  <c r="B173" i="1"/>
  <c r="AX173" i="1" s="1"/>
  <c r="AV172" i="1"/>
  <c r="AT172" i="1"/>
  <c r="AR172" i="1"/>
  <c r="AP172" i="1"/>
  <c r="AN172" i="1"/>
  <c r="AL172" i="1"/>
  <c r="AJ172" i="1"/>
  <c r="AH172" i="1"/>
  <c r="AF172" i="1"/>
  <c r="AD172" i="1"/>
  <c r="AB172" i="1"/>
  <c r="Z172" i="1"/>
  <c r="X172" i="1"/>
  <c r="V172" i="1"/>
  <c r="T172" i="1"/>
  <c r="R172" i="1"/>
  <c r="P172" i="1"/>
  <c r="N172" i="1"/>
  <c r="L172" i="1"/>
  <c r="J172" i="1"/>
  <c r="H172" i="1"/>
  <c r="F172" i="1"/>
  <c r="D172" i="1"/>
  <c r="B172" i="1"/>
  <c r="AX172" i="1" s="1"/>
  <c r="AV171" i="1"/>
  <c r="AT171" i="1"/>
  <c r="AR171" i="1"/>
  <c r="AP171" i="1"/>
  <c r="AN171" i="1"/>
  <c r="AL171" i="1"/>
  <c r="AJ171" i="1"/>
  <c r="AH171" i="1"/>
  <c r="AF171" i="1"/>
  <c r="AD171" i="1"/>
  <c r="AB171" i="1"/>
  <c r="Z171" i="1"/>
  <c r="X171" i="1"/>
  <c r="V171" i="1"/>
  <c r="T171" i="1"/>
  <c r="R171" i="1"/>
  <c r="P171" i="1"/>
  <c r="N171" i="1"/>
  <c r="L171" i="1"/>
  <c r="J171" i="1"/>
  <c r="H171" i="1"/>
  <c r="F171" i="1"/>
  <c r="D171" i="1"/>
  <c r="B171" i="1"/>
  <c r="AX171" i="1" s="1"/>
  <c r="AV170" i="1"/>
  <c r="AT170" i="1"/>
  <c r="AR170" i="1"/>
  <c r="AP170" i="1"/>
  <c r="AN170" i="1"/>
  <c r="AL170" i="1"/>
  <c r="AJ170" i="1"/>
  <c r="AH170" i="1"/>
  <c r="AF170" i="1"/>
  <c r="AD170" i="1"/>
  <c r="AB170" i="1"/>
  <c r="Z170" i="1"/>
  <c r="X170" i="1"/>
  <c r="V170" i="1"/>
  <c r="T170" i="1"/>
  <c r="R170" i="1"/>
  <c r="P170" i="1"/>
  <c r="N170" i="1"/>
  <c r="L170" i="1"/>
  <c r="J170" i="1"/>
  <c r="H170" i="1"/>
  <c r="F170" i="1"/>
  <c r="D170" i="1"/>
  <c r="B170" i="1"/>
  <c r="AX170" i="1" s="1"/>
  <c r="AV169" i="1"/>
  <c r="AT169" i="1"/>
  <c r="AR169" i="1"/>
  <c r="AP169" i="1"/>
  <c r="AN169" i="1"/>
  <c r="AL169" i="1"/>
  <c r="AJ169" i="1"/>
  <c r="AH169" i="1"/>
  <c r="AF169" i="1"/>
  <c r="AD169" i="1"/>
  <c r="AB169" i="1"/>
  <c r="Z169" i="1"/>
  <c r="X169" i="1"/>
  <c r="V169" i="1"/>
  <c r="T169" i="1"/>
  <c r="R169" i="1"/>
  <c r="P169" i="1"/>
  <c r="N169" i="1"/>
  <c r="L169" i="1"/>
  <c r="J169" i="1"/>
  <c r="H169" i="1"/>
  <c r="F169" i="1"/>
  <c r="D169" i="1"/>
  <c r="B169" i="1"/>
  <c r="AX169" i="1" s="1"/>
  <c r="AV168" i="1"/>
  <c r="AT168" i="1"/>
  <c r="AR168" i="1"/>
  <c r="AP168" i="1"/>
  <c r="AN168" i="1"/>
  <c r="AL168" i="1"/>
  <c r="AJ168" i="1"/>
  <c r="AH168" i="1"/>
  <c r="AF168" i="1"/>
  <c r="AD168" i="1"/>
  <c r="AB168" i="1"/>
  <c r="Z168" i="1"/>
  <c r="X168" i="1"/>
  <c r="V168" i="1"/>
  <c r="T168" i="1"/>
  <c r="R168" i="1"/>
  <c r="P168" i="1"/>
  <c r="N168" i="1"/>
  <c r="L168" i="1"/>
  <c r="J168" i="1"/>
  <c r="H168" i="1"/>
  <c r="F168" i="1"/>
  <c r="D168" i="1"/>
  <c r="B168" i="1"/>
  <c r="AX168" i="1" s="1"/>
  <c r="AV167" i="1"/>
  <c r="AT167" i="1"/>
  <c r="AR167" i="1"/>
  <c r="AP167" i="1"/>
  <c r="AN167" i="1"/>
  <c r="AL167" i="1"/>
  <c r="AJ167" i="1"/>
  <c r="AH167" i="1"/>
  <c r="AF167" i="1"/>
  <c r="AD167" i="1"/>
  <c r="AB167" i="1"/>
  <c r="Z167" i="1"/>
  <c r="X167" i="1"/>
  <c r="V167" i="1"/>
  <c r="T167" i="1"/>
  <c r="R167" i="1"/>
  <c r="P167" i="1"/>
  <c r="N167" i="1"/>
  <c r="L167" i="1"/>
  <c r="J167" i="1"/>
  <c r="H167" i="1"/>
  <c r="F167" i="1"/>
  <c r="D167" i="1"/>
  <c r="B167" i="1"/>
  <c r="AX167" i="1" s="1"/>
  <c r="AV166" i="1"/>
  <c r="AT166" i="1"/>
  <c r="AR166" i="1"/>
  <c r="AP166" i="1"/>
  <c r="AN166" i="1"/>
  <c r="AL166" i="1"/>
  <c r="AJ166" i="1"/>
  <c r="AH166" i="1"/>
  <c r="AF166" i="1"/>
  <c r="AD166" i="1"/>
  <c r="AB166" i="1"/>
  <c r="Z166" i="1"/>
  <c r="X166" i="1"/>
  <c r="V166" i="1"/>
  <c r="T166" i="1"/>
  <c r="R166" i="1"/>
  <c r="P166" i="1"/>
  <c r="N166" i="1"/>
  <c r="L166" i="1"/>
  <c r="J166" i="1"/>
  <c r="H166" i="1"/>
  <c r="F166" i="1"/>
  <c r="D166" i="1"/>
  <c r="B166" i="1"/>
  <c r="AX166" i="1" s="1"/>
  <c r="AV165" i="1"/>
  <c r="AT165" i="1"/>
  <c r="AR165" i="1"/>
  <c r="AP165" i="1"/>
  <c r="AN165" i="1"/>
  <c r="AL165" i="1"/>
  <c r="AJ165" i="1"/>
  <c r="AH165" i="1"/>
  <c r="AF165" i="1"/>
  <c r="AD165" i="1"/>
  <c r="AB165" i="1"/>
  <c r="Z165" i="1"/>
  <c r="X165" i="1"/>
  <c r="V165" i="1"/>
  <c r="T165" i="1"/>
  <c r="R165" i="1"/>
  <c r="P165" i="1"/>
  <c r="N165" i="1"/>
  <c r="L165" i="1"/>
  <c r="J165" i="1"/>
  <c r="H165" i="1"/>
  <c r="F165" i="1"/>
  <c r="D165" i="1"/>
  <c r="B165" i="1"/>
  <c r="AX165" i="1" s="1"/>
  <c r="AV164" i="1"/>
  <c r="AT164" i="1"/>
  <c r="AR164" i="1"/>
  <c r="AP164" i="1"/>
  <c r="AN164" i="1"/>
  <c r="AL164" i="1"/>
  <c r="AJ164" i="1"/>
  <c r="AH164" i="1"/>
  <c r="AF164" i="1"/>
  <c r="AD164" i="1"/>
  <c r="AB164" i="1"/>
  <c r="Z164" i="1"/>
  <c r="X164" i="1"/>
  <c r="V164" i="1"/>
  <c r="T164" i="1"/>
  <c r="R164" i="1"/>
  <c r="P164" i="1"/>
  <c r="N164" i="1"/>
  <c r="L164" i="1"/>
  <c r="J164" i="1"/>
  <c r="H164" i="1"/>
  <c r="F164" i="1"/>
  <c r="D164" i="1"/>
  <c r="B164" i="1"/>
  <c r="AX164" i="1" s="1"/>
  <c r="AV163" i="1"/>
  <c r="AT163" i="1"/>
  <c r="AR163" i="1"/>
  <c r="AP163" i="1"/>
  <c r="AN163" i="1"/>
  <c r="AL163" i="1"/>
  <c r="AJ163" i="1"/>
  <c r="AH163" i="1"/>
  <c r="AF163" i="1"/>
  <c r="AD163" i="1"/>
  <c r="AB163" i="1"/>
  <c r="Z163" i="1"/>
  <c r="X163" i="1"/>
  <c r="V163" i="1"/>
  <c r="T163" i="1"/>
  <c r="R163" i="1"/>
  <c r="P163" i="1"/>
  <c r="N163" i="1"/>
  <c r="L163" i="1"/>
  <c r="J163" i="1"/>
  <c r="H163" i="1"/>
  <c r="F163" i="1"/>
  <c r="D163" i="1"/>
  <c r="B163" i="1"/>
  <c r="AX163" i="1" s="1"/>
  <c r="AV162" i="1"/>
  <c r="AT162" i="1"/>
  <c r="AR162" i="1"/>
  <c r="AP162" i="1"/>
  <c r="AN162" i="1"/>
  <c r="AL162" i="1"/>
  <c r="AJ162" i="1"/>
  <c r="AH162" i="1"/>
  <c r="AF162" i="1"/>
  <c r="AD162" i="1"/>
  <c r="AB162" i="1"/>
  <c r="Z162" i="1"/>
  <c r="X162" i="1"/>
  <c r="V162" i="1"/>
  <c r="T162" i="1"/>
  <c r="R162" i="1"/>
  <c r="P162" i="1"/>
  <c r="N162" i="1"/>
  <c r="L162" i="1"/>
  <c r="J162" i="1"/>
  <c r="H162" i="1"/>
  <c r="F162" i="1"/>
  <c r="D162" i="1"/>
  <c r="B162" i="1"/>
  <c r="AX162" i="1" s="1"/>
  <c r="AV161" i="1"/>
  <c r="AT161" i="1"/>
  <c r="AR161" i="1"/>
  <c r="AP161" i="1"/>
  <c r="AN161" i="1"/>
  <c r="AL161" i="1"/>
  <c r="AJ161" i="1"/>
  <c r="AH161" i="1"/>
  <c r="AF161" i="1"/>
  <c r="AD161" i="1"/>
  <c r="AB161" i="1"/>
  <c r="Z161" i="1"/>
  <c r="X161" i="1"/>
  <c r="V161" i="1"/>
  <c r="T161" i="1"/>
  <c r="R161" i="1"/>
  <c r="P161" i="1"/>
  <c r="N161" i="1"/>
  <c r="L161" i="1"/>
  <c r="J161" i="1"/>
  <c r="H161" i="1"/>
  <c r="F161" i="1"/>
  <c r="D161" i="1"/>
  <c r="B161" i="1"/>
  <c r="AX161" i="1" s="1"/>
  <c r="AV160" i="1"/>
  <c r="AT160" i="1"/>
  <c r="AR160" i="1"/>
  <c r="AP160" i="1"/>
  <c r="AN160" i="1"/>
  <c r="AL160" i="1"/>
  <c r="AJ160" i="1"/>
  <c r="AH160" i="1"/>
  <c r="AF160" i="1"/>
  <c r="AD160" i="1"/>
  <c r="AB160" i="1"/>
  <c r="Z160" i="1"/>
  <c r="X160" i="1"/>
  <c r="V160" i="1"/>
  <c r="T160" i="1"/>
  <c r="R160" i="1"/>
  <c r="P160" i="1"/>
  <c r="N160" i="1"/>
  <c r="L160" i="1"/>
  <c r="J160" i="1"/>
  <c r="H160" i="1"/>
  <c r="F160" i="1"/>
  <c r="D160" i="1"/>
  <c r="B160" i="1"/>
  <c r="AX160" i="1" s="1"/>
  <c r="AV159" i="1"/>
  <c r="AT159" i="1"/>
  <c r="AR159" i="1"/>
  <c r="AP159" i="1"/>
  <c r="AN159" i="1"/>
  <c r="AL159" i="1"/>
  <c r="AJ159" i="1"/>
  <c r="AH159" i="1"/>
  <c r="AF159" i="1"/>
  <c r="AD159" i="1"/>
  <c r="AB159" i="1"/>
  <c r="Z159" i="1"/>
  <c r="X159" i="1"/>
  <c r="V159" i="1"/>
  <c r="T159" i="1"/>
  <c r="R159" i="1"/>
  <c r="P159" i="1"/>
  <c r="N159" i="1"/>
  <c r="L159" i="1"/>
  <c r="J159" i="1"/>
  <c r="H159" i="1"/>
  <c r="F159" i="1"/>
  <c r="D159" i="1"/>
  <c r="B159" i="1"/>
  <c r="AX159" i="1" s="1"/>
  <c r="AV158" i="1"/>
  <c r="AT158" i="1"/>
  <c r="AR158" i="1"/>
  <c r="AP158" i="1"/>
  <c r="AN158" i="1"/>
  <c r="AL158" i="1"/>
  <c r="AJ158" i="1"/>
  <c r="AH158" i="1"/>
  <c r="AF158" i="1"/>
  <c r="AD158" i="1"/>
  <c r="AB158" i="1"/>
  <c r="Z158" i="1"/>
  <c r="X158" i="1"/>
  <c r="V158" i="1"/>
  <c r="T158" i="1"/>
  <c r="R158" i="1"/>
  <c r="P158" i="1"/>
  <c r="N158" i="1"/>
  <c r="L158" i="1"/>
  <c r="J158" i="1"/>
  <c r="H158" i="1"/>
  <c r="F158" i="1"/>
  <c r="D158" i="1"/>
  <c r="B158" i="1"/>
  <c r="AX158" i="1" s="1"/>
  <c r="AV157" i="1"/>
  <c r="AT157" i="1"/>
  <c r="AR157" i="1"/>
  <c r="AP157" i="1"/>
  <c r="AN157" i="1"/>
  <c r="AL157" i="1"/>
  <c r="AJ157" i="1"/>
  <c r="AH157" i="1"/>
  <c r="AF157" i="1"/>
  <c r="AD157" i="1"/>
  <c r="AB157" i="1"/>
  <c r="Z157" i="1"/>
  <c r="X157" i="1"/>
  <c r="V157" i="1"/>
  <c r="T157" i="1"/>
  <c r="R157" i="1"/>
  <c r="P157" i="1"/>
  <c r="N157" i="1"/>
  <c r="L157" i="1"/>
  <c r="J157" i="1"/>
  <c r="H157" i="1"/>
  <c r="F157" i="1"/>
  <c r="D157" i="1"/>
  <c r="B157" i="1"/>
  <c r="AX157" i="1" s="1"/>
  <c r="AV156" i="1"/>
  <c r="AT156" i="1"/>
  <c r="AR156" i="1"/>
  <c r="AP156" i="1"/>
  <c r="AN156" i="1"/>
  <c r="AL156" i="1"/>
  <c r="AJ156" i="1"/>
  <c r="AH156" i="1"/>
  <c r="AF156" i="1"/>
  <c r="AD156" i="1"/>
  <c r="AB156" i="1"/>
  <c r="Z156" i="1"/>
  <c r="X156" i="1"/>
  <c r="V156" i="1"/>
  <c r="T156" i="1"/>
  <c r="R156" i="1"/>
  <c r="P156" i="1"/>
  <c r="N156" i="1"/>
  <c r="L156" i="1"/>
  <c r="J156" i="1"/>
  <c r="H156" i="1"/>
  <c r="F156" i="1"/>
  <c r="D156" i="1"/>
  <c r="B156" i="1"/>
  <c r="AX156" i="1" s="1"/>
  <c r="AV155" i="1"/>
  <c r="AT155" i="1"/>
  <c r="AR155" i="1"/>
  <c r="AP155" i="1"/>
  <c r="AN155" i="1"/>
  <c r="AL155" i="1"/>
  <c r="AJ155" i="1"/>
  <c r="AH155" i="1"/>
  <c r="AF155" i="1"/>
  <c r="AD155" i="1"/>
  <c r="AB155" i="1"/>
  <c r="Z155" i="1"/>
  <c r="X155" i="1"/>
  <c r="V155" i="1"/>
  <c r="T155" i="1"/>
  <c r="R155" i="1"/>
  <c r="P155" i="1"/>
  <c r="N155" i="1"/>
  <c r="L155" i="1"/>
  <c r="J155" i="1"/>
  <c r="H155" i="1"/>
  <c r="F155" i="1"/>
  <c r="D155" i="1"/>
  <c r="B155" i="1"/>
  <c r="AX155" i="1" s="1"/>
  <c r="AV154" i="1"/>
  <c r="AT154" i="1"/>
  <c r="AR154" i="1"/>
  <c r="AP154" i="1"/>
  <c r="AN154" i="1"/>
  <c r="AL154" i="1"/>
  <c r="AJ154" i="1"/>
  <c r="AH154" i="1"/>
  <c r="AF154" i="1"/>
  <c r="AD154" i="1"/>
  <c r="AB154" i="1"/>
  <c r="Z154" i="1"/>
  <c r="X154" i="1"/>
  <c r="V154" i="1"/>
  <c r="T154" i="1"/>
  <c r="R154" i="1"/>
  <c r="P154" i="1"/>
  <c r="N154" i="1"/>
  <c r="L154" i="1"/>
  <c r="J154" i="1"/>
  <c r="H154" i="1"/>
  <c r="F154" i="1"/>
  <c r="D154" i="1"/>
  <c r="B154" i="1"/>
  <c r="AX154" i="1" s="1"/>
  <c r="AV153" i="1"/>
  <c r="AT153" i="1"/>
  <c r="AR153" i="1"/>
  <c r="AP153" i="1"/>
  <c r="AN153" i="1"/>
  <c r="AL153" i="1"/>
  <c r="AJ153" i="1"/>
  <c r="AH153" i="1"/>
  <c r="AF153" i="1"/>
  <c r="AD153" i="1"/>
  <c r="AB153" i="1"/>
  <c r="Z153" i="1"/>
  <c r="X153" i="1"/>
  <c r="V153" i="1"/>
  <c r="T153" i="1"/>
  <c r="R153" i="1"/>
  <c r="P153" i="1"/>
  <c r="N153" i="1"/>
  <c r="L153" i="1"/>
  <c r="J153" i="1"/>
  <c r="H153" i="1"/>
  <c r="F153" i="1"/>
  <c r="D153" i="1"/>
  <c r="B153" i="1"/>
  <c r="AX153" i="1" s="1"/>
  <c r="AV152" i="1"/>
  <c r="AT152" i="1"/>
  <c r="AR152" i="1"/>
  <c r="AP152" i="1"/>
  <c r="AN152" i="1"/>
  <c r="AL152" i="1"/>
  <c r="AJ152" i="1"/>
  <c r="AH152" i="1"/>
  <c r="AF152" i="1"/>
  <c r="AD152" i="1"/>
  <c r="AB152" i="1"/>
  <c r="Z152" i="1"/>
  <c r="X152" i="1"/>
  <c r="V152" i="1"/>
  <c r="T152" i="1"/>
  <c r="R152" i="1"/>
  <c r="P152" i="1"/>
  <c r="N152" i="1"/>
  <c r="L152" i="1"/>
  <c r="J152" i="1"/>
  <c r="H152" i="1"/>
  <c r="F152" i="1"/>
  <c r="D152" i="1"/>
  <c r="B152" i="1"/>
  <c r="AX152" i="1" s="1"/>
  <c r="AV151" i="1"/>
  <c r="AT151" i="1"/>
  <c r="AR151" i="1"/>
  <c r="AP151" i="1"/>
  <c r="AN151" i="1"/>
  <c r="AL151" i="1"/>
  <c r="AJ151" i="1"/>
  <c r="AH151" i="1"/>
  <c r="AF151" i="1"/>
  <c r="AD151" i="1"/>
  <c r="AB151" i="1"/>
  <c r="Z151" i="1"/>
  <c r="X151" i="1"/>
  <c r="V151" i="1"/>
  <c r="T151" i="1"/>
  <c r="R151" i="1"/>
  <c r="P151" i="1"/>
  <c r="N151" i="1"/>
  <c r="L151" i="1"/>
  <c r="J151" i="1"/>
  <c r="H151" i="1"/>
  <c r="F151" i="1"/>
  <c r="D151" i="1"/>
  <c r="B151" i="1"/>
  <c r="AX151" i="1" s="1"/>
  <c r="AV150" i="1"/>
  <c r="AT150" i="1"/>
  <c r="AR150" i="1"/>
  <c r="AP150" i="1"/>
  <c r="AN150" i="1"/>
  <c r="AL150" i="1"/>
  <c r="AJ150" i="1"/>
  <c r="AH150" i="1"/>
  <c r="AF150" i="1"/>
  <c r="AD150" i="1"/>
  <c r="AB150" i="1"/>
  <c r="Z150" i="1"/>
  <c r="X150" i="1"/>
  <c r="V150" i="1"/>
  <c r="T150" i="1"/>
  <c r="R150" i="1"/>
  <c r="P150" i="1"/>
  <c r="N150" i="1"/>
  <c r="L150" i="1"/>
  <c r="J150" i="1"/>
  <c r="H150" i="1"/>
  <c r="F150" i="1"/>
  <c r="D150" i="1"/>
  <c r="B150" i="1"/>
  <c r="AX150" i="1" s="1"/>
  <c r="AV149" i="1"/>
  <c r="AT149" i="1"/>
  <c r="AR149" i="1"/>
  <c r="AP149" i="1"/>
  <c r="AN149" i="1"/>
  <c r="AL149" i="1"/>
  <c r="AJ149" i="1"/>
  <c r="AH149" i="1"/>
  <c r="AF149" i="1"/>
  <c r="AD149" i="1"/>
  <c r="AB149" i="1"/>
  <c r="Z149" i="1"/>
  <c r="X149" i="1"/>
  <c r="V149" i="1"/>
  <c r="T149" i="1"/>
  <c r="R149" i="1"/>
  <c r="P149" i="1"/>
  <c r="N149" i="1"/>
  <c r="L149" i="1"/>
  <c r="J149" i="1"/>
  <c r="H149" i="1"/>
  <c r="F149" i="1"/>
  <c r="D149" i="1"/>
  <c r="B149" i="1"/>
  <c r="AX149" i="1" s="1"/>
  <c r="AV148" i="1"/>
  <c r="AT148" i="1"/>
  <c r="AR148" i="1"/>
  <c r="AP148" i="1"/>
  <c r="AN148" i="1"/>
  <c r="AL148" i="1"/>
  <c r="AJ148" i="1"/>
  <c r="AH148" i="1"/>
  <c r="AF148" i="1"/>
  <c r="AD148" i="1"/>
  <c r="AB148" i="1"/>
  <c r="Z148" i="1"/>
  <c r="X148" i="1"/>
  <c r="V148" i="1"/>
  <c r="T148" i="1"/>
  <c r="R148" i="1"/>
  <c r="P148" i="1"/>
  <c r="N148" i="1"/>
  <c r="L148" i="1"/>
  <c r="J148" i="1"/>
  <c r="H148" i="1"/>
  <c r="F148" i="1"/>
  <c r="D148" i="1"/>
  <c r="B148" i="1"/>
  <c r="AX148" i="1" s="1"/>
  <c r="AV147" i="1"/>
  <c r="AT147" i="1"/>
  <c r="AR147" i="1"/>
  <c r="AP147" i="1"/>
  <c r="AN147" i="1"/>
  <c r="AL147" i="1"/>
  <c r="AJ147" i="1"/>
  <c r="AH147" i="1"/>
  <c r="AF147" i="1"/>
  <c r="AD147" i="1"/>
  <c r="AB147" i="1"/>
  <c r="Z147" i="1"/>
  <c r="X147" i="1"/>
  <c r="V147" i="1"/>
  <c r="T147" i="1"/>
  <c r="R147" i="1"/>
  <c r="P147" i="1"/>
  <c r="N147" i="1"/>
  <c r="L147" i="1"/>
  <c r="J147" i="1"/>
  <c r="H147" i="1"/>
  <c r="F147" i="1"/>
  <c r="D147" i="1"/>
  <c r="B147" i="1"/>
  <c r="AX147" i="1" s="1"/>
  <c r="AV146" i="1"/>
  <c r="AT146" i="1"/>
  <c r="AR146" i="1"/>
  <c r="AP146" i="1"/>
  <c r="AN146" i="1"/>
  <c r="AL146" i="1"/>
  <c r="AJ146" i="1"/>
  <c r="AH146" i="1"/>
  <c r="AF146" i="1"/>
  <c r="AD146" i="1"/>
  <c r="AB146" i="1"/>
  <c r="Z146" i="1"/>
  <c r="X146" i="1"/>
  <c r="V146" i="1"/>
  <c r="T146" i="1"/>
  <c r="R146" i="1"/>
  <c r="P146" i="1"/>
  <c r="N146" i="1"/>
  <c r="L146" i="1"/>
  <c r="J146" i="1"/>
  <c r="H146" i="1"/>
  <c r="F146" i="1"/>
  <c r="D146" i="1"/>
  <c r="B146" i="1"/>
  <c r="AX146" i="1" s="1"/>
  <c r="AV145" i="1"/>
  <c r="AT145" i="1"/>
  <c r="AR145" i="1"/>
  <c r="AP145" i="1"/>
  <c r="AN145" i="1"/>
  <c r="AL145" i="1"/>
  <c r="AJ145" i="1"/>
  <c r="AH145" i="1"/>
  <c r="AF145" i="1"/>
  <c r="AD145" i="1"/>
  <c r="AB145" i="1"/>
  <c r="Z145" i="1"/>
  <c r="X145" i="1"/>
  <c r="V145" i="1"/>
  <c r="T145" i="1"/>
  <c r="R145" i="1"/>
  <c r="P145" i="1"/>
  <c r="N145" i="1"/>
  <c r="L145" i="1"/>
  <c r="J145" i="1"/>
  <c r="H145" i="1"/>
  <c r="F145" i="1"/>
  <c r="D145" i="1"/>
  <c r="B145" i="1"/>
  <c r="AX145" i="1" s="1"/>
  <c r="AV144" i="1"/>
  <c r="AT144" i="1"/>
  <c r="AR144" i="1"/>
  <c r="AP144" i="1"/>
  <c r="AN144" i="1"/>
  <c r="AL144" i="1"/>
  <c r="AJ144" i="1"/>
  <c r="AH144" i="1"/>
  <c r="AF144" i="1"/>
  <c r="AD144" i="1"/>
  <c r="AB144" i="1"/>
  <c r="Z144" i="1"/>
  <c r="X144" i="1"/>
  <c r="V144" i="1"/>
  <c r="T144" i="1"/>
  <c r="R144" i="1"/>
  <c r="P144" i="1"/>
  <c r="N144" i="1"/>
  <c r="L144" i="1"/>
  <c r="J144" i="1"/>
  <c r="H144" i="1"/>
  <c r="F144" i="1"/>
  <c r="D144" i="1"/>
  <c r="B144" i="1"/>
  <c r="AX144" i="1" s="1"/>
  <c r="AV143" i="1"/>
  <c r="AT143" i="1"/>
  <c r="AR143" i="1"/>
  <c r="AP143" i="1"/>
  <c r="AN143" i="1"/>
  <c r="AL143" i="1"/>
  <c r="AJ143" i="1"/>
  <c r="AH143" i="1"/>
  <c r="AF143" i="1"/>
  <c r="AD143" i="1"/>
  <c r="AB143" i="1"/>
  <c r="Z143" i="1"/>
  <c r="X143" i="1"/>
  <c r="V143" i="1"/>
  <c r="T143" i="1"/>
  <c r="R143" i="1"/>
  <c r="P143" i="1"/>
  <c r="N143" i="1"/>
  <c r="L143" i="1"/>
  <c r="J143" i="1"/>
  <c r="H143" i="1"/>
  <c r="F143" i="1"/>
  <c r="D143" i="1"/>
  <c r="B143" i="1"/>
  <c r="AX143" i="1" s="1"/>
  <c r="AV142" i="1"/>
  <c r="AT142" i="1"/>
  <c r="AR142" i="1"/>
  <c r="AP142" i="1"/>
  <c r="AN142" i="1"/>
  <c r="AL142" i="1"/>
  <c r="AJ142" i="1"/>
  <c r="AH142" i="1"/>
  <c r="AF142" i="1"/>
  <c r="AD142" i="1"/>
  <c r="AB142" i="1"/>
  <c r="Z142" i="1"/>
  <c r="X142" i="1"/>
  <c r="V142" i="1"/>
  <c r="T142" i="1"/>
  <c r="R142" i="1"/>
  <c r="P142" i="1"/>
  <c r="N142" i="1"/>
  <c r="L142" i="1"/>
  <c r="J142" i="1"/>
  <c r="H142" i="1"/>
  <c r="F142" i="1"/>
  <c r="D142" i="1"/>
  <c r="B142" i="1"/>
  <c r="AX142" i="1" s="1"/>
  <c r="AV141" i="1"/>
  <c r="AT141" i="1"/>
  <c r="AR141" i="1"/>
  <c r="AP141" i="1"/>
  <c r="AN141" i="1"/>
  <c r="AL141" i="1"/>
  <c r="AJ141" i="1"/>
  <c r="AH141" i="1"/>
  <c r="AF141" i="1"/>
  <c r="AD141" i="1"/>
  <c r="AB141" i="1"/>
  <c r="Z141" i="1"/>
  <c r="X141" i="1"/>
  <c r="V141" i="1"/>
  <c r="T141" i="1"/>
  <c r="R141" i="1"/>
  <c r="P141" i="1"/>
  <c r="N141" i="1"/>
  <c r="L141" i="1"/>
  <c r="J141" i="1"/>
  <c r="H141" i="1"/>
  <c r="F141" i="1"/>
  <c r="D141" i="1"/>
  <c r="B141" i="1"/>
  <c r="AX141" i="1" s="1"/>
  <c r="AV140" i="1"/>
  <c r="AT140" i="1"/>
  <c r="AR140" i="1"/>
  <c r="AP140" i="1"/>
  <c r="AN140" i="1"/>
  <c r="AL140" i="1"/>
  <c r="AJ140" i="1"/>
  <c r="AH140" i="1"/>
  <c r="AF140" i="1"/>
  <c r="AD140" i="1"/>
  <c r="AB140" i="1"/>
  <c r="Z140" i="1"/>
  <c r="X140" i="1"/>
  <c r="V140" i="1"/>
  <c r="T140" i="1"/>
  <c r="R140" i="1"/>
  <c r="P140" i="1"/>
  <c r="N140" i="1"/>
  <c r="L140" i="1"/>
  <c r="J140" i="1"/>
  <c r="H140" i="1"/>
  <c r="F140" i="1"/>
  <c r="D140" i="1"/>
  <c r="B140" i="1"/>
  <c r="AX140" i="1" s="1"/>
  <c r="AV139" i="1"/>
  <c r="AT139" i="1"/>
  <c r="AR139" i="1"/>
  <c r="AP139" i="1"/>
  <c r="AN139" i="1"/>
  <c r="AL139" i="1"/>
  <c r="AJ139" i="1"/>
  <c r="AH139" i="1"/>
  <c r="AF139" i="1"/>
  <c r="AD139" i="1"/>
  <c r="AB139" i="1"/>
  <c r="Z139" i="1"/>
  <c r="X139" i="1"/>
  <c r="V139" i="1"/>
  <c r="T139" i="1"/>
  <c r="R139" i="1"/>
  <c r="P139" i="1"/>
  <c r="N139" i="1"/>
  <c r="L139" i="1"/>
  <c r="J139" i="1"/>
  <c r="H139" i="1"/>
  <c r="F139" i="1"/>
  <c r="D139" i="1"/>
  <c r="B139" i="1"/>
  <c r="AX139" i="1" s="1"/>
  <c r="AV138" i="1"/>
  <c r="AT138" i="1"/>
  <c r="AR138" i="1"/>
  <c r="AP138" i="1"/>
  <c r="AN138" i="1"/>
  <c r="AL138" i="1"/>
  <c r="AJ138" i="1"/>
  <c r="AH138" i="1"/>
  <c r="AF138" i="1"/>
  <c r="AD138" i="1"/>
  <c r="AB138" i="1"/>
  <c r="Z138" i="1"/>
  <c r="X138" i="1"/>
  <c r="V138" i="1"/>
  <c r="T138" i="1"/>
  <c r="R138" i="1"/>
  <c r="P138" i="1"/>
  <c r="N138" i="1"/>
  <c r="L138" i="1"/>
  <c r="J138" i="1"/>
  <c r="H138" i="1"/>
  <c r="F138" i="1"/>
  <c r="D138" i="1"/>
  <c r="B138" i="1"/>
  <c r="AX138" i="1" s="1"/>
  <c r="AV137" i="1"/>
  <c r="AT137" i="1"/>
  <c r="AR137" i="1"/>
  <c r="AP137" i="1"/>
  <c r="AN137" i="1"/>
  <c r="AL137" i="1"/>
  <c r="AJ137" i="1"/>
  <c r="AH137" i="1"/>
  <c r="AF137" i="1"/>
  <c r="AD137" i="1"/>
  <c r="AB137" i="1"/>
  <c r="Z137" i="1"/>
  <c r="X137" i="1"/>
  <c r="V137" i="1"/>
  <c r="T137" i="1"/>
  <c r="R137" i="1"/>
  <c r="P137" i="1"/>
  <c r="N137" i="1"/>
  <c r="L137" i="1"/>
  <c r="J137" i="1"/>
  <c r="H137" i="1"/>
  <c r="F137" i="1"/>
  <c r="D137" i="1"/>
  <c r="B137" i="1"/>
  <c r="AX137" i="1" s="1"/>
  <c r="AV136" i="1"/>
  <c r="AT136" i="1"/>
  <c r="AR136" i="1"/>
  <c r="AP136" i="1"/>
  <c r="AN136" i="1"/>
  <c r="AL136" i="1"/>
  <c r="AJ136" i="1"/>
  <c r="AH136" i="1"/>
  <c r="AF136" i="1"/>
  <c r="AD136" i="1"/>
  <c r="AB136" i="1"/>
  <c r="Z136" i="1"/>
  <c r="X136" i="1"/>
  <c r="V136" i="1"/>
  <c r="T136" i="1"/>
  <c r="R136" i="1"/>
  <c r="P136" i="1"/>
  <c r="N136" i="1"/>
  <c r="L136" i="1"/>
  <c r="J136" i="1"/>
  <c r="H136" i="1"/>
  <c r="F136" i="1"/>
  <c r="D136" i="1"/>
  <c r="B136" i="1"/>
  <c r="AX136" i="1" s="1"/>
  <c r="AV135" i="1"/>
  <c r="AT135" i="1"/>
  <c r="AR135" i="1"/>
  <c r="AP135" i="1"/>
  <c r="AN135" i="1"/>
  <c r="AL135" i="1"/>
  <c r="AJ135" i="1"/>
  <c r="AH135" i="1"/>
  <c r="AF135" i="1"/>
  <c r="AD135" i="1"/>
  <c r="AB135" i="1"/>
  <c r="Z135" i="1"/>
  <c r="X135" i="1"/>
  <c r="V135" i="1"/>
  <c r="T135" i="1"/>
  <c r="R135" i="1"/>
  <c r="P135" i="1"/>
  <c r="N135" i="1"/>
  <c r="L135" i="1"/>
  <c r="J135" i="1"/>
  <c r="H135" i="1"/>
  <c r="F135" i="1"/>
  <c r="D135" i="1"/>
  <c r="B135" i="1"/>
  <c r="AX135" i="1" s="1"/>
  <c r="AV134" i="1"/>
  <c r="AT134" i="1"/>
  <c r="AR134" i="1"/>
  <c r="AP134" i="1"/>
  <c r="AN134" i="1"/>
  <c r="AL134" i="1"/>
  <c r="AJ134" i="1"/>
  <c r="AH134" i="1"/>
  <c r="AF134" i="1"/>
  <c r="AD134" i="1"/>
  <c r="AB134" i="1"/>
  <c r="Z134" i="1"/>
  <c r="X134" i="1"/>
  <c r="V134" i="1"/>
  <c r="T134" i="1"/>
  <c r="R134" i="1"/>
  <c r="P134" i="1"/>
  <c r="N134" i="1"/>
  <c r="L134" i="1"/>
  <c r="J134" i="1"/>
  <c r="H134" i="1"/>
  <c r="F134" i="1"/>
  <c r="D134" i="1"/>
  <c r="B134" i="1"/>
  <c r="AX134" i="1" s="1"/>
  <c r="AV133" i="1"/>
  <c r="AT133" i="1"/>
  <c r="AR133" i="1"/>
  <c r="AP133" i="1"/>
  <c r="AN133" i="1"/>
  <c r="AL133" i="1"/>
  <c r="AJ133" i="1"/>
  <c r="AH133" i="1"/>
  <c r="AF133" i="1"/>
  <c r="AD133" i="1"/>
  <c r="AB133" i="1"/>
  <c r="Z133" i="1"/>
  <c r="X133" i="1"/>
  <c r="V133" i="1"/>
  <c r="T133" i="1"/>
  <c r="R133" i="1"/>
  <c r="P133" i="1"/>
  <c r="N133" i="1"/>
  <c r="L133" i="1"/>
  <c r="J133" i="1"/>
  <c r="H133" i="1"/>
  <c r="F133" i="1"/>
  <c r="D133" i="1"/>
  <c r="B133" i="1"/>
  <c r="AX133" i="1" s="1"/>
  <c r="AV132" i="1"/>
  <c r="AT132" i="1"/>
  <c r="AR132" i="1"/>
  <c r="AP132" i="1"/>
  <c r="AN132" i="1"/>
  <c r="AL132" i="1"/>
  <c r="AJ132" i="1"/>
  <c r="AH132" i="1"/>
  <c r="AF132" i="1"/>
  <c r="AD132" i="1"/>
  <c r="AB132" i="1"/>
  <c r="Z132" i="1"/>
  <c r="X132" i="1"/>
  <c r="V132" i="1"/>
  <c r="T132" i="1"/>
  <c r="R132" i="1"/>
  <c r="P132" i="1"/>
  <c r="N132" i="1"/>
  <c r="L132" i="1"/>
  <c r="J132" i="1"/>
  <c r="H132" i="1"/>
  <c r="F132" i="1"/>
  <c r="D132" i="1"/>
  <c r="B132" i="1"/>
  <c r="AX132" i="1" s="1"/>
  <c r="AV131" i="1"/>
  <c r="AT131" i="1"/>
  <c r="AR131" i="1"/>
  <c r="AP131" i="1"/>
  <c r="AN131" i="1"/>
  <c r="AL131" i="1"/>
  <c r="AJ131" i="1"/>
  <c r="AH131" i="1"/>
  <c r="AF131" i="1"/>
  <c r="AD131" i="1"/>
  <c r="AB131" i="1"/>
  <c r="Z131" i="1"/>
  <c r="X131" i="1"/>
  <c r="V131" i="1"/>
  <c r="T131" i="1"/>
  <c r="R131" i="1"/>
  <c r="P131" i="1"/>
  <c r="N131" i="1"/>
  <c r="L131" i="1"/>
  <c r="J131" i="1"/>
  <c r="H131" i="1"/>
  <c r="F131" i="1"/>
  <c r="D131" i="1"/>
  <c r="B131" i="1"/>
  <c r="AX131" i="1" s="1"/>
  <c r="AV130" i="1"/>
  <c r="AT130" i="1"/>
  <c r="AR130" i="1"/>
  <c r="AP130" i="1"/>
  <c r="AN130" i="1"/>
  <c r="AL130" i="1"/>
  <c r="AJ130" i="1"/>
  <c r="AH130" i="1"/>
  <c r="AF130" i="1"/>
  <c r="AD130" i="1"/>
  <c r="AB130" i="1"/>
  <c r="Z130" i="1"/>
  <c r="X130" i="1"/>
  <c r="V130" i="1"/>
  <c r="T130" i="1"/>
  <c r="R130" i="1"/>
  <c r="P130" i="1"/>
  <c r="N130" i="1"/>
  <c r="L130" i="1"/>
  <c r="J130" i="1"/>
  <c r="H130" i="1"/>
  <c r="F130" i="1"/>
  <c r="D130" i="1"/>
  <c r="B130" i="1"/>
  <c r="AX130" i="1" s="1"/>
  <c r="AV129" i="1"/>
  <c r="AT129" i="1"/>
  <c r="AR129" i="1"/>
  <c r="AP129" i="1"/>
  <c r="AN129" i="1"/>
  <c r="AL129" i="1"/>
  <c r="AJ129" i="1"/>
  <c r="AH129" i="1"/>
  <c r="AF129" i="1"/>
  <c r="AD129" i="1"/>
  <c r="AB129" i="1"/>
  <c r="Z129" i="1"/>
  <c r="X129" i="1"/>
  <c r="V129" i="1"/>
  <c r="T129" i="1"/>
  <c r="R129" i="1"/>
  <c r="P129" i="1"/>
  <c r="N129" i="1"/>
  <c r="L129" i="1"/>
  <c r="J129" i="1"/>
  <c r="H129" i="1"/>
  <c r="F129" i="1"/>
  <c r="D129" i="1"/>
  <c r="B129" i="1"/>
  <c r="AX129" i="1" s="1"/>
  <c r="AV128" i="1"/>
  <c r="AT128" i="1"/>
  <c r="AR128" i="1"/>
  <c r="AP128" i="1"/>
  <c r="AN128" i="1"/>
  <c r="AL128" i="1"/>
  <c r="AJ128" i="1"/>
  <c r="AH128" i="1"/>
  <c r="AF128" i="1"/>
  <c r="AD128" i="1"/>
  <c r="AB128" i="1"/>
  <c r="Z128" i="1"/>
  <c r="X128" i="1"/>
  <c r="V128" i="1"/>
  <c r="T128" i="1"/>
  <c r="R128" i="1"/>
  <c r="P128" i="1"/>
  <c r="N128" i="1"/>
  <c r="L128" i="1"/>
  <c r="J128" i="1"/>
  <c r="H128" i="1"/>
  <c r="F128" i="1"/>
  <c r="D128" i="1"/>
  <c r="B128" i="1"/>
  <c r="AX128" i="1" s="1"/>
  <c r="AV127" i="1"/>
  <c r="AT127" i="1"/>
  <c r="AR127" i="1"/>
  <c r="AP127" i="1"/>
  <c r="AN127" i="1"/>
  <c r="AL127" i="1"/>
  <c r="AJ127" i="1"/>
  <c r="AH127" i="1"/>
  <c r="AF127" i="1"/>
  <c r="AD127" i="1"/>
  <c r="AB127" i="1"/>
  <c r="Z127" i="1"/>
  <c r="X127" i="1"/>
  <c r="V127" i="1"/>
  <c r="T127" i="1"/>
  <c r="R127" i="1"/>
  <c r="P127" i="1"/>
  <c r="N127" i="1"/>
  <c r="L127" i="1"/>
  <c r="J127" i="1"/>
  <c r="H127" i="1"/>
  <c r="F127" i="1"/>
  <c r="D127" i="1"/>
  <c r="B127" i="1"/>
  <c r="AX127" i="1" s="1"/>
  <c r="AV126" i="1"/>
  <c r="AT126" i="1"/>
  <c r="AR126" i="1"/>
  <c r="AP126" i="1"/>
  <c r="AN126" i="1"/>
  <c r="AL126" i="1"/>
  <c r="AJ126" i="1"/>
  <c r="AH126" i="1"/>
  <c r="AF126" i="1"/>
  <c r="AD126" i="1"/>
  <c r="AB126" i="1"/>
  <c r="Z126" i="1"/>
  <c r="X126" i="1"/>
  <c r="V126" i="1"/>
  <c r="T126" i="1"/>
  <c r="R126" i="1"/>
  <c r="P126" i="1"/>
  <c r="N126" i="1"/>
  <c r="L126" i="1"/>
  <c r="J126" i="1"/>
  <c r="H126" i="1"/>
  <c r="F126" i="1"/>
  <c r="D126" i="1"/>
  <c r="B126" i="1"/>
  <c r="AX126" i="1" s="1"/>
  <c r="AV125" i="1"/>
  <c r="AT125" i="1"/>
  <c r="AR125" i="1"/>
  <c r="AP125" i="1"/>
  <c r="AN125" i="1"/>
  <c r="AL125" i="1"/>
  <c r="AJ125" i="1"/>
  <c r="AH125" i="1"/>
  <c r="AF125" i="1"/>
  <c r="AD125" i="1"/>
  <c r="AB125" i="1"/>
  <c r="Z125" i="1"/>
  <c r="X125" i="1"/>
  <c r="V125" i="1"/>
  <c r="T125" i="1"/>
  <c r="R125" i="1"/>
  <c r="P125" i="1"/>
  <c r="N125" i="1"/>
  <c r="L125" i="1"/>
  <c r="J125" i="1"/>
  <c r="H125" i="1"/>
  <c r="F125" i="1"/>
  <c r="D125" i="1"/>
  <c r="B125" i="1"/>
  <c r="AX125" i="1" s="1"/>
  <c r="AV124" i="1"/>
  <c r="AT124" i="1"/>
  <c r="AR124" i="1"/>
  <c r="AP124" i="1"/>
  <c r="AN124" i="1"/>
  <c r="AL124" i="1"/>
  <c r="AJ124" i="1"/>
  <c r="AH124" i="1"/>
  <c r="AF124" i="1"/>
  <c r="AD124" i="1"/>
  <c r="AB124" i="1"/>
  <c r="Z124" i="1"/>
  <c r="X124" i="1"/>
  <c r="V124" i="1"/>
  <c r="T124" i="1"/>
  <c r="R124" i="1"/>
  <c r="P124" i="1"/>
  <c r="N124" i="1"/>
  <c r="L124" i="1"/>
  <c r="J124" i="1"/>
  <c r="H124" i="1"/>
  <c r="F124" i="1"/>
  <c r="D124" i="1"/>
  <c r="B124" i="1"/>
  <c r="AX124" i="1" s="1"/>
  <c r="AV123" i="1"/>
  <c r="AT123" i="1"/>
  <c r="AR123" i="1"/>
  <c r="AP123" i="1"/>
  <c r="AP122" i="1" s="1"/>
  <c r="AN123" i="1"/>
  <c r="AL123" i="1"/>
  <c r="AJ123" i="1"/>
  <c r="AJ122" i="1" s="1"/>
  <c r="AH123" i="1"/>
  <c r="AH122" i="1" s="1"/>
  <c r="AF123" i="1"/>
  <c r="AD123" i="1"/>
  <c r="AD122" i="1" s="1"/>
  <c r="AB123" i="1"/>
  <c r="AB122" i="1" s="1"/>
  <c r="Z123" i="1"/>
  <c r="Z122" i="1" s="1"/>
  <c r="X123" i="1"/>
  <c r="V123" i="1"/>
  <c r="T123" i="1"/>
  <c r="R123" i="1"/>
  <c r="R122" i="1" s="1"/>
  <c r="P123" i="1"/>
  <c r="N123" i="1"/>
  <c r="N122" i="1" s="1"/>
  <c r="L123" i="1"/>
  <c r="L122" i="1" s="1"/>
  <c r="J123" i="1"/>
  <c r="J122" i="1" s="1"/>
  <c r="H123" i="1"/>
  <c r="F123" i="1"/>
  <c r="D123" i="1"/>
  <c r="D122" i="1" s="1"/>
  <c r="B123" i="1"/>
  <c r="AX123" i="1" s="1"/>
  <c r="AV122" i="1"/>
  <c r="AT122" i="1"/>
  <c r="AR122" i="1"/>
  <c r="AN122" i="1"/>
  <c r="AL122" i="1"/>
  <c r="AF122" i="1"/>
  <c r="X122" i="1"/>
  <c r="V122" i="1"/>
  <c r="T122" i="1"/>
  <c r="F122" i="1"/>
  <c r="AV120" i="1"/>
  <c r="AT120" i="1"/>
  <c r="AR120" i="1"/>
  <c r="AP120" i="1"/>
  <c r="AN120" i="1"/>
  <c r="AL120" i="1"/>
  <c r="AJ120" i="1"/>
  <c r="AH120" i="1"/>
  <c r="AF120" i="1"/>
  <c r="AD120" i="1"/>
  <c r="AB120" i="1"/>
  <c r="Z120" i="1"/>
  <c r="X120" i="1"/>
  <c r="V120" i="1"/>
  <c r="T120" i="1"/>
  <c r="R120" i="1"/>
  <c r="P120" i="1"/>
  <c r="N120" i="1"/>
  <c r="L120" i="1"/>
  <c r="J120" i="1"/>
  <c r="H120" i="1"/>
  <c r="F120" i="1"/>
  <c r="D120" i="1"/>
  <c r="B120" i="1"/>
  <c r="AX120" i="1" s="1"/>
  <c r="AV119" i="1"/>
  <c r="AT119" i="1"/>
  <c r="AR119" i="1"/>
  <c r="AP119" i="1"/>
  <c r="AN119" i="1"/>
  <c r="AL119" i="1"/>
  <c r="AJ119" i="1"/>
  <c r="AH119" i="1"/>
  <c r="AF119" i="1"/>
  <c r="AD119" i="1"/>
  <c r="AB119" i="1"/>
  <c r="Z119" i="1"/>
  <c r="X119" i="1"/>
  <c r="V119" i="1"/>
  <c r="T119" i="1"/>
  <c r="R119" i="1"/>
  <c r="P119" i="1"/>
  <c r="N119" i="1"/>
  <c r="L119" i="1"/>
  <c r="J119" i="1"/>
  <c r="H119" i="1"/>
  <c r="F119" i="1"/>
  <c r="D119" i="1"/>
  <c r="B119" i="1"/>
  <c r="AX119" i="1" s="1"/>
  <c r="AV118" i="1"/>
  <c r="AT118" i="1"/>
  <c r="AR118" i="1"/>
  <c r="AP118" i="1"/>
  <c r="AN118" i="1"/>
  <c r="AL118" i="1"/>
  <c r="AJ118" i="1"/>
  <c r="AH118" i="1"/>
  <c r="AF118" i="1"/>
  <c r="AD118" i="1"/>
  <c r="AB118" i="1"/>
  <c r="Z118" i="1"/>
  <c r="X118" i="1"/>
  <c r="V118" i="1"/>
  <c r="T118" i="1"/>
  <c r="R118" i="1"/>
  <c r="P118" i="1"/>
  <c r="N118" i="1"/>
  <c r="L118" i="1"/>
  <c r="J118" i="1"/>
  <c r="H118" i="1"/>
  <c r="F118" i="1"/>
  <c r="D118" i="1"/>
  <c r="B118" i="1"/>
  <c r="AX118" i="1" s="1"/>
  <c r="AV117" i="1"/>
  <c r="AT117" i="1"/>
  <c r="AR117" i="1"/>
  <c r="AP117" i="1"/>
  <c r="AN117" i="1"/>
  <c r="AL117" i="1"/>
  <c r="AJ117" i="1"/>
  <c r="AH117" i="1"/>
  <c r="AF117" i="1"/>
  <c r="AD117" i="1"/>
  <c r="AB117" i="1"/>
  <c r="Z117" i="1"/>
  <c r="X117" i="1"/>
  <c r="V117" i="1"/>
  <c r="T117" i="1"/>
  <c r="R117" i="1"/>
  <c r="P117" i="1"/>
  <c r="N117" i="1"/>
  <c r="L117" i="1"/>
  <c r="J117" i="1"/>
  <c r="H117" i="1"/>
  <c r="F117" i="1"/>
  <c r="D117" i="1"/>
  <c r="B117" i="1"/>
  <c r="AX117" i="1" s="1"/>
  <c r="AV116" i="1"/>
  <c r="AT116" i="1"/>
  <c r="AR116" i="1"/>
  <c r="AP116" i="1"/>
  <c r="AN116" i="1"/>
  <c r="AL116" i="1"/>
  <c r="AJ116" i="1"/>
  <c r="AH116" i="1"/>
  <c r="AF116" i="1"/>
  <c r="AD116" i="1"/>
  <c r="AB116" i="1"/>
  <c r="Z116" i="1"/>
  <c r="X116" i="1"/>
  <c r="V116" i="1"/>
  <c r="T116" i="1"/>
  <c r="R116" i="1"/>
  <c r="P116" i="1"/>
  <c r="N116" i="1"/>
  <c r="L116" i="1"/>
  <c r="J116" i="1"/>
  <c r="H116" i="1"/>
  <c r="F116" i="1"/>
  <c r="D116" i="1"/>
  <c r="B116" i="1"/>
  <c r="AX116" i="1" s="1"/>
  <c r="AV115" i="1"/>
  <c r="AT115" i="1"/>
  <c r="AR115" i="1"/>
  <c r="AP115" i="1"/>
  <c r="AN115" i="1"/>
  <c r="AL115" i="1"/>
  <c r="AJ115" i="1"/>
  <c r="AH115" i="1"/>
  <c r="AF115" i="1"/>
  <c r="AD115" i="1"/>
  <c r="AB115" i="1"/>
  <c r="Z115" i="1"/>
  <c r="X115" i="1"/>
  <c r="V115" i="1"/>
  <c r="T115" i="1"/>
  <c r="R115" i="1"/>
  <c r="P115" i="1"/>
  <c r="N115" i="1"/>
  <c r="L115" i="1"/>
  <c r="J115" i="1"/>
  <c r="H115" i="1"/>
  <c r="F115" i="1"/>
  <c r="D115" i="1"/>
  <c r="B115" i="1"/>
  <c r="AX115" i="1" s="1"/>
  <c r="AV114" i="1"/>
  <c r="AT114" i="1"/>
  <c r="AR114" i="1"/>
  <c r="AP114" i="1"/>
  <c r="AN114" i="1"/>
  <c r="AL114" i="1"/>
  <c r="AJ114" i="1"/>
  <c r="AH114" i="1"/>
  <c r="AF114" i="1"/>
  <c r="AD114" i="1"/>
  <c r="AB114" i="1"/>
  <c r="Z114" i="1"/>
  <c r="X114" i="1"/>
  <c r="V114" i="1"/>
  <c r="T114" i="1"/>
  <c r="R114" i="1"/>
  <c r="P114" i="1"/>
  <c r="N114" i="1"/>
  <c r="L114" i="1"/>
  <c r="J114" i="1"/>
  <c r="H114" i="1"/>
  <c r="F114" i="1"/>
  <c r="D114" i="1"/>
  <c r="B114" i="1"/>
  <c r="AX114" i="1" s="1"/>
  <c r="AV113" i="1"/>
  <c r="AT113" i="1"/>
  <c r="AR113" i="1"/>
  <c r="AP113" i="1"/>
  <c r="AN113" i="1"/>
  <c r="AL113" i="1"/>
  <c r="AJ113" i="1"/>
  <c r="AH113" i="1"/>
  <c r="AF113" i="1"/>
  <c r="AD113" i="1"/>
  <c r="AB113" i="1"/>
  <c r="Z113" i="1"/>
  <c r="X113" i="1"/>
  <c r="V113" i="1"/>
  <c r="T113" i="1"/>
  <c r="R113" i="1"/>
  <c r="P113" i="1"/>
  <c r="N113" i="1"/>
  <c r="L113" i="1"/>
  <c r="J113" i="1"/>
  <c r="H113" i="1"/>
  <c r="F113" i="1"/>
  <c r="D113" i="1"/>
  <c r="B113" i="1"/>
  <c r="AX113" i="1" s="1"/>
  <c r="AV112" i="1"/>
  <c r="AT112" i="1"/>
  <c r="AR112" i="1"/>
  <c r="AP112" i="1"/>
  <c r="AN112" i="1"/>
  <c r="AL112" i="1"/>
  <c r="AJ112" i="1"/>
  <c r="AH112" i="1"/>
  <c r="AF112" i="1"/>
  <c r="AD112" i="1"/>
  <c r="AB112" i="1"/>
  <c r="Z112" i="1"/>
  <c r="X112" i="1"/>
  <c r="V112" i="1"/>
  <c r="T112" i="1"/>
  <c r="R112" i="1"/>
  <c r="P112" i="1"/>
  <c r="N112" i="1"/>
  <c r="L112" i="1"/>
  <c r="J112" i="1"/>
  <c r="H112" i="1"/>
  <c r="F112" i="1"/>
  <c r="D112" i="1"/>
  <c r="B112" i="1"/>
  <c r="AX112" i="1" s="1"/>
  <c r="AV111" i="1"/>
  <c r="AT111" i="1"/>
  <c r="AR111" i="1"/>
  <c r="AP111" i="1"/>
  <c r="AN111" i="1"/>
  <c r="AL111" i="1"/>
  <c r="AJ111" i="1"/>
  <c r="AH111" i="1"/>
  <c r="AF111" i="1"/>
  <c r="AD111" i="1"/>
  <c r="AB111" i="1"/>
  <c r="Z111" i="1"/>
  <c r="X111" i="1"/>
  <c r="V111" i="1"/>
  <c r="T111" i="1"/>
  <c r="R111" i="1"/>
  <c r="P111" i="1"/>
  <c r="N111" i="1"/>
  <c r="L111" i="1"/>
  <c r="J111" i="1"/>
  <c r="H111" i="1"/>
  <c r="F111" i="1"/>
  <c r="D111" i="1"/>
  <c r="B111" i="1"/>
  <c r="AX111" i="1" s="1"/>
  <c r="AV110" i="1"/>
  <c r="AT110" i="1"/>
  <c r="AR110" i="1"/>
  <c r="AP110" i="1"/>
  <c r="AN110" i="1"/>
  <c r="AL110" i="1"/>
  <c r="AJ110" i="1"/>
  <c r="AH110" i="1"/>
  <c r="AF110" i="1"/>
  <c r="AD110" i="1"/>
  <c r="AB110" i="1"/>
  <c r="Z110" i="1"/>
  <c r="X110" i="1"/>
  <c r="V110" i="1"/>
  <c r="T110" i="1"/>
  <c r="R110" i="1"/>
  <c r="P110" i="1"/>
  <c r="N110" i="1"/>
  <c r="L110" i="1"/>
  <c r="J110" i="1"/>
  <c r="H110" i="1"/>
  <c r="F110" i="1"/>
  <c r="D110" i="1"/>
  <c r="B110" i="1"/>
  <c r="AX110" i="1" s="1"/>
  <c r="AV109" i="1"/>
  <c r="AT109" i="1"/>
  <c r="AR109" i="1"/>
  <c r="AP109" i="1"/>
  <c r="AN109" i="1"/>
  <c r="AL109" i="1"/>
  <c r="AJ109" i="1"/>
  <c r="AH109" i="1"/>
  <c r="AF109" i="1"/>
  <c r="AD109" i="1"/>
  <c r="AB109" i="1"/>
  <c r="Z109" i="1"/>
  <c r="X109" i="1"/>
  <c r="V109" i="1"/>
  <c r="T109" i="1"/>
  <c r="R109" i="1"/>
  <c r="P109" i="1"/>
  <c r="N109" i="1"/>
  <c r="L109" i="1"/>
  <c r="J109" i="1"/>
  <c r="H109" i="1"/>
  <c r="F109" i="1"/>
  <c r="D109" i="1"/>
  <c r="B109" i="1"/>
  <c r="AX109" i="1" s="1"/>
  <c r="AV108" i="1"/>
  <c r="AT108" i="1"/>
  <c r="AT107" i="1" s="1"/>
  <c r="AR108" i="1"/>
  <c r="AR107" i="1" s="1"/>
  <c r="AP108" i="1"/>
  <c r="AN108" i="1"/>
  <c r="AL108" i="1"/>
  <c r="AL107" i="1" s="1"/>
  <c r="AJ108" i="1"/>
  <c r="AJ107" i="1" s="1"/>
  <c r="AH108" i="1"/>
  <c r="AH107" i="1" s="1"/>
  <c r="AF108" i="1"/>
  <c r="AD108" i="1"/>
  <c r="AD107" i="1" s="1"/>
  <c r="AB108" i="1"/>
  <c r="AB107" i="1" s="1"/>
  <c r="Z108" i="1"/>
  <c r="Z107" i="1" s="1"/>
  <c r="X108" i="1"/>
  <c r="V108" i="1"/>
  <c r="V107" i="1" s="1"/>
  <c r="T108" i="1"/>
  <c r="R108" i="1"/>
  <c r="P108" i="1"/>
  <c r="N108" i="1"/>
  <c r="N107" i="1" s="1"/>
  <c r="L108" i="1"/>
  <c r="L107" i="1" s="1"/>
  <c r="J108" i="1"/>
  <c r="J107" i="1" s="1"/>
  <c r="H108" i="1"/>
  <c r="F108" i="1"/>
  <c r="F107" i="1" s="1"/>
  <c r="D108" i="1"/>
  <c r="D107" i="1" s="1"/>
  <c r="B108" i="1"/>
  <c r="B107" i="1" s="1"/>
  <c r="AV107" i="1"/>
  <c r="AP107" i="1"/>
  <c r="AN107" i="1"/>
  <c r="AF107" i="1"/>
  <c r="X107" i="1"/>
  <c r="T107" i="1"/>
  <c r="R107" i="1"/>
  <c r="P107" i="1"/>
  <c r="H107" i="1"/>
  <c r="AV105" i="1"/>
  <c r="AT105" i="1"/>
  <c r="AR105" i="1"/>
  <c r="AP105" i="1"/>
  <c r="AN105" i="1"/>
  <c r="AL105" i="1"/>
  <c r="AJ105" i="1"/>
  <c r="AH105" i="1"/>
  <c r="AF105" i="1"/>
  <c r="AD105" i="1"/>
  <c r="AB105" i="1"/>
  <c r="Z105" i="1"/>
  <c r="X105" i="1"/>
  <c r="V105" i="1"/>
  <c r="T105" i="1"/>
  <c r="R105" i="1"/>
  <c r="P105" i="1"/>
  <c r="N105" i="1"/>
  <c r="L105" i="1"/>
  <c r="J105" i="1"/>
  <c r="H105" i="1"/>
  <c r="F105" i="1"/>
  <c r="D105" i="1"/>
  <c r="B105" i="1"/>
  <c r="AX105" i="1" s="1"/>
  <c r="AV104" i="1"/>
  <c r="AT104" i="1"/>
  <c r="AR104" i="1"/>
  <c r="AP104" i="1"/>
  <c r="AN104" i="1"/>
  <c r="AL104" i="1"/>
  <c r="AJ104" i="1"/>
  <c r="AH104" i="1"/>
  <c r="AF104" i="1"/>
  <c r="AD104" i="1"/>
  <c r="AB104" i="1"/>
  <c r="Z104" i="1"/>
  <c r="X104" i="1"/>
  <c r="V104" i="1"/>
  <c r="T104" i="1"/>
  <c r="R104" i="1"/>
  <c r="P104" i="1"/>
  <c r="N104" i="1"/>
  <c r="L104" i="1"/>
  <c r="J104" i="1"/>
  <c r="H104" i="1"/>
  <c r="F104" i="1"/>
  <c r="D104" i="1"/>
  <c r="B104" i="1"/>
  <c r="AX104" i="1" s="1"/>
  <c r="AV103" i="1"/>
  <c r="AT103" i="1"/>
  <c r="AR103" i="1"/>
  <c r="AP103" i="1"/>
  <c r="AN103" i="1"/>
  <c r="AL103" i="1"/>
  <c r="AJ103" i="1"/>
  <c r="AH103" i="1"/>
  <c r="AF103" i="1"/>
  <c r="AD103" i="1"/>
  <c r="AB103" i="1"/>
  <c r="Z103" i="1"/>
  <c r="X103" i="1"/>
  <c r="V103" i="1"/>
  <c r="T103" i="1"/>
  <c r="R103" i="1"/>
  <c r="P103" i="1"/>
  <c r="N103" i="1"/>
  <c r="L103" i="1"/>
  <c r="J103" i="1"/>
  <c r="H103" i="1"/>
  <c r="F103" i="1"/>
  <c r="D103" i="1"/>
  <c r="B103" i="1"/>
  <c r="AX103" i="1" s="1"/>
  <c r="AV102" i="1"/>
  <c r="AT102" i="1"/>
  <c r="AR102" i="1"/>
  <c r="AP102" i="1"/>
  <c r="AN102" i="1"/>
  <c r="AL102" i="1"/>
  <c r="AJ102" i="1"/>
  <c r="AH102" i="1"/>
  <c r="AF102" i="1"/>
  <c r="AD102" i="1"/>
  <c r="AB102" i="1"/>
  <c r="Z102" i="1"/>
  <c r="X102" i="1"/>
  <c r="V102" i="1"/>
  <c r="T102" i="1"/>
  <c r="R102" i="1"/>
  <c r="P102" i="1"/>
  <c r="N102" i="1"/>
  <c r="L102" i="1"/>
  <c r="J102" i="1"/>
  <c r="H102" i="1"/>
  <c r="F102" i="1"/>
  <c r="D102" i="1"/>
  <c r="B102" i="1"/>
  <c r="AX102" i="1" s="1"/>
  <c r="AV101" i="1"/>
  <c r="AT101" i="1"/>
  <c r="AR101" i="1"/>
  <c r="AP101" i="1"/>
  <c r="AN101" i="1"/>
  <c r="AL101" i="1"/>
  <c r="AJ101" i="1"/>
  <c r="AH101" i="1"/>
  <c r="AF101" i="1"/>
  <c r="AD101" i="1"/>
  <c r="AB101" i="1"/>
  <c r="Z101" i="1"/>
  <c r="X101" i="1"/>
  <c r="V101" i="1"/>
  <c r="T101" i="1"/>
  <c r="R101" i="1"/>
  <c r="P101" i="1"/>
  <c r="N101" i="1"/>
  <c r="L101" i="1"/>
  <c r="J101" i="1"/>
  <c r="H101" i="1"/>
  <c r="F101" i="1"/>
  <c r="D101" i="1"/>
  <c r="B101" i="1"/>
  <c r="AX101" i="1" s="1"/>
  <c r="AV100" i="1"/>
  <c r="AT100" i="1"/>
  <c r="AR100" i="1"/>
  <c r="AP100" i="1"/>
  <c r="AN100" i="1"/>
  <c r="AL100" i="1"/>
  <c r="AJ100" i="1"/>
  <c r="AH100" i="1"/>
  <c r="AF100" i="1"/>
  <c r="AD100" i="1"/>
  <c r="AB100" i="1"/>
  <c r="Z100" i="1"/>
  <c r="X100" i="1"/>
  <c r="V100" i="1"/>
  <c r="T100" i="1"/>
  <c r="R100" i="1"/>
  <c r="P100" i="1"/>
  <c r="N100" i="1"/>
  <c r="L100" i="1"/>
  <c r="J100" i="1"/>
  <c r="H100" i="1"/>
  <c r="F100" i="1"/>
  <c r="D100" i="1"/>
  <c r="B100" i="1"/>
  <c r="AX100" i="1" s="1"/>
  <c r="AV99" i="1"/>
  <c r="AT99" i="1"/>
  <c r="AR99" i="1"/>
  <c r="AP99" i="1"/>
  <c r="AN99" i="1"/>
  <c r="AL99" i="1"/>
  <c r="AJ99" i="1"/>
  <c r="AH99" i="1"/>
  <c r="AF99" i="1"/>
  <c r="AD99" i="1"/>
  <c r="AB99" i="1"/>
  <c r="Z99" i="1"/>
  <c r="X99" i="1"/>
  <c r="V99" i="1"/>
  <c r="T99" i="1"/>
  <c r="R99" i="1"/>
  <c r="P99" i="1"/>
  <c r="N99" i="1"/>
  <c r="L99" i="1"/>
  <c r="J99" i="1"/>
  <c r="H99" i="1"/>
  <c r="F99" i="1"/>
  <c r="D99" i="1"/>
  <c r="B99" i="1"/>
  <c r="AX99" i="1" s="1"/>
  <c r="AV98" i="1"/>
  <c r="AT98" i="1"/>
  <c r="AR98" i="1"/>
  <c r="AP98" i="1"/>
  <c r="AN98" i="1"/>
  <c r="AL98" i="1"/>
  <c r="AJ98" i="1"/>
  <c r="AH98" i="1"/>
  <c r="AF98" i="1"/>
  <c r="AD98" i="1"/>
  <c r="AB98" i="1"/>
  <c r="Z98" i="1"/>
  <c r="X98" i="1"/>
  <c r="V98" i="1"/>
  <c r="T98" i="1"/>
  <c r="R98" i="1"/>
  <c r="P98" i="1"/>
  <c r="N98" i="1"/>
  <c r="L98" i="1"/>
  <c r="J98" i="1"/>
  <c r="H98" i="1"/>
  <c r="F98" i="1"/>
  <c r="D98" i="1"/>
  <c r="B98" i="1"/>
  <c r="AX98" i="1" s="1"/>
  <c r="AV97" i="1"/>
  <c r="AT97" i="1"/>
  <c r="AR97" i="1"/>
  <c r="AP97" i="1"/>
  <c r="AN97" i="1"/>
  <c r="AL97" i="1"/>
  <c r="AJ97" i="1"/>
  <c r="AH97" i="1"/>
  <c r="AF97" i="1"/>
  <c r="AD97" i="1"/>
  <c r="AB97" i="1"/>
  <c r="Z97" i="1"/>
  <c r="X97" i="1"/>
  <c r="V97" i="1"/>
  <c r="T97" i="1"/>
  <c r="R97" i="1"/>
  <c r="P97" i="1"/>
  <c r="N97" i="1"/>
  <c r="L97" i="1"/>
  <c r="J97" i="1"/>
  <c r="H97" i="1"/>
  <c r="F97" i="1"/>
  <c r="D97" i="1"/>
  <c r="B97" i="1"/>
  <c r="AX97" i="1" s="1"/>
  <c r="AV96" i="1"/>
  <c r="AT96" i="1"/>
  <c r="AR96" i="1"/>
  <c r="AP96" i="1"/>
  <c r="AN96" i="1"/>
  <c r="AL96" i="1"/>
  <c r="AJ96" i="1"/>
  <c r="AH96" i="1"/>
  <c r="AF96" i="1"/>
  <c r="AD96" i="1"/>
  <c r="AB96" i="1"/>
  <c r="Z96" i="1"/>
  <c r="X96" i="1"/>
  <c r="V96" i="1"/>
  <c r="T96" i="1"/>
  <c r="R96" i="1"/>
  <c r="P96" i="1"/>
  <c r="N96" i="1"/>
  <c r="L96" i="1"/>
  <c r="J96" i="1"/>
  <c r="H96" i="1"/>
  <c r="F96" i="1"/>
  <c r="D96" i="1"/>
  <c r="B96" i="1"/>
  <c r="AX96" i="1" s="1"/>
  <c r="AV95" i="1"/>
  <c r="AT95" i="1"/>
  <c r="AR95" i="1"/>
  <c r="AP95" i="1"/>
  <c r="AN95" i="1"/>
  <c r="AL95" i="1"/>
  <c r="AJ95" i="1"/>
  <c r="AH95" i="1"/>
  <c r="AF95" i="1"/>
  <c r="AD95" i="1"/>
  <c r="AB95" i="1"/>
  <c r="Z95" i="1"/>
  <c r="X95" i="1"/>
  <c r="V95" i="1"/>
  <c r="T95" i="1"/>
  <c r="R95" i="1"/>
  <c r="P95" i="1"/>
  <c r="N95" i="1"/>
  <c r="L95" i="1"/>
  <c r="J95" i="1"/>
  <c r="H95" i="1"/>
  <c r="F95" i="1"/>
  <c r="D95" i="1"/>
  <c r="B95" i="1"/>
  <c r="AX95" i="1" s="1"/>
  <c r="AV94" i="1"/>
  <c r="AT94" i="1"/>
  <c r="AR94" i="1"/>
  <c r="AP94" i="1"/>
  <c r="AN94" i="1"/>
  <c r="AL94" i="1"/>
  <c r="AJ94" i="1"/>
  <c r="AH94" i="1"/>
  <c r="AF94" i="1"/>
  <c r="AD94" i="1"/>
  <c r="AB94" i="1"/>
  <c r="Z94" i="1"/>
  <c r="X94" i="1"/>
  <c r="V94" i="1"/>
  <c r="T94" i="1"/>
  <c r="R94" i="1"/>
  <c r="P94" i="1"/>
  <c r="N94" i="1"/>
  <c r="L94" i="1"/>
  <c r="J94" i="1"/>
  <c r="H94" i="1"/>
  <c r="F94" i="1"/>
  <c r="D94" i="1"/>
  <c r="B94" i="1"/>
  <c r="AX94" i="1" s="1"/>
  <c r="AV93" i="1"/>
  <c r="AT93" i="1"/>
  <c r="AR93" i="1"/>
  <c r="AP93" i="1"/>
  <c r="AN93" i="1"/>
  <c r="AL93" i="1"/>
  <c r="AJ93" i="1"/>
  <c r="AH93" i="1"/>
  <c r="AF93" i="1"/>
  <c r="AD93" i="1"/>
  <c r="AB93" i="1"/>
  <c r="Z93" i="1"/>
  <c r="X93" i="1"/>
  <c r="V93" i="1"/>
  <c r="T93" i="1"/>
  <c r="R93" i="1"/>
  <c r="P93" i="1"/>
  <c r="N93" i="1"/>
  <c r="L93" i="1"/>
  <c r="J93" i="1"/>
  <c r="H93" i="1"/>
  <c r="F93" i="1"/>
  <c r="D93" i="1"/>
  <c r="B93" i="1"/>
  <c r="AX93" i="1" s="1"/>
  <c r="AV92" i="1"/>
  <c r="AT92" i="1"/>
  <c r="AR92" i="1"/>
  <c r="AP92" i="1"/>
  <c r="AN92" i="1"/>
  <c r="AL92" i="1"/>
  <c r="AJ92" i="1"/>
  <c r="AH92" i="1"/>
  <c r="AF92" i="1"/>
  <c r="AD92" i="1"/>
  <c r="AB92" i="1"/>
  <c r="Z92" i="1"/>
  <c r="X92" i="1"/>
  <c r="V92" i="1"/>
  <c r="T92" i="1"/>
  <c r="R92" i="1"/>
  <c r="P92" i="1"/>
  <c r="N92" i="1"/>
  <c r="L92" i="1"/>
  <c r="J92" i="1"/>
  <c r="H92" i="1"/>
  <c r="F92" i="1"/>
  <c r="D92" i="1"/>
  <c r="B92" i="1"/>
  <c r="AX92" i="1" s="1"/>
  <c r="AV91" i="1"/>
  <c r="AT91" i="1"/>
  <c r="AR91" i="1"/>
  <c r="AP91" i="1"/>
  <c r="AN91" i="1"/>
  <c r="AL91" i="1"/>
  <c r="AJ91" i="1"/>
  <c r="AH91" i="1"/>
  <c r="AF91" i="1"/>
  <c r="AD91" i="1"/>
  <c r="AB91" i="1"/>
  <c r="Z91" i="1"/>
  <c r="X91" i="1"/>
  <c r="V91" i="1"/>
  <c r="T91" i="1"/>
  <c r="R91" i="1"/>
  <c r="P91" i="1"/>
  <c r="N91" i="1"/>
  <c r="L91" i="1"/>
  <c r="J91" i="1"/>
  <c r="H91" i="1"/>
  <c r="F91" i="1"/>
  <c r="D91" i="1"/>
  <c r="B91" i="1"/>
  <c r="AX91" i="1" s="1"/>
  <c r="AV90" i="1"/>
  <c r="AT90" i="1"/>
  <c r="AR90" i="1"/>
  <c r="AP90" i="1"/>
  <c r="AN90" i="1"/>
  <c r="AL90" i="1"/>
  <c r="AJ90" i="1"/>
  <c r="AH90" i="1"/>
  <c r="AF90" i="1"/>
  <c r="AD90" i="1"/>
  <c r="AB90" i="1"/>
  <c r="Z90" i="1"/>
  <c r="X90" i="1"/>
  <c r="V90" i="1"/>
  <c r="T90" i="1"/>
  <c r="R90" i="1"/>
  <c r="P90" i="1"/>
  <c r="N90" i="1"/>
  <c r="L90" i="1"/>
  <c r="J90" i="1"/>
  <c r="H90" i="1"/>
  <c r="F90" i="1"/>
  <c r="D90" i="1"/>
  <c r="B90" i="1"/>
  <c r="AX90" i="1" s="1"/>
  <c r="AV89" i="1"/>
  <c r="AT89" i="1"/>
  <c r="AR89" i="1"/>
  <c r="AP89" i="1"/>
  <c r="AN89" i="1"/>
  <c r="AL89" i="1"/>
  <c r="AJ89" i="1"/>
  <c r="AH89" i="1"/>
  <c r="AF89" i="1"/>
  <c r="AD89" i="1"/>
  <c r="AB89" i="1"/>
  <c r="Z89" i="1"/>
  <c r="X89" i="1"/>
  <c r="V89" i="1"/>
  <c r="T89" i="1"/>
  <c r="R89" i="1"/>
  <c r="P89" i="1"/>
  <c r="N89" i="1"/>
  <c r="L89" i="1"/>
  <c r="J89" i="1"/>
  <c r="H89" i="1"/>
  <c r="F89" i="1"/>
  <c r="D89" i="1"/>
  <c r="B89" i="1"/>
  <c r="AX89" i="1" s="1"/>
  <c r="AV88" i="1"/>
  <c r="AT88" i="1"/>
  <c r="AR88" i="1"/>
  <c r="AP88" i="1"/>
  <c r="AN88" i="1"/>
  <c r="AL88" i="1"/>
  <c r="AJ88" i="1"/>
  <c r="AH88" i="1"/>
  <c r="AF88" i="1"/>
  <c r="AD88" i="1"/>
  <c r="AB88" i="1"/>
  <c r="Z88" i="1"/>
  <c r="X88" i="1"/>
  <c r="V88" i="1"/>
  <c r="T88" i="1"/>
  <c r="R88" i="1"/>
  <c r="P88" i="1"/>
  <c r="N88" i="1"/>
  <c r="L88" i="1"/>
  <c r="J88" i="1"/>
  <c r="H88" i="1"/>
  <c r="F88" i="1"/>
  <c r="D88" i="1"/>
  <c r="B88" i="1"/>
  <c r="AX88" i="1" s="1"/>
  <c r="AV87" i="1"/>
  <c r="AT87" i="1"/>
  <c r="AR87" i="1"/>
  <c r="AP87" i="1"/>
  <c r="AN87" i="1"/>
  <c r="AL87" i="1"/>
  <c r="AJ87" i="1"/>
  <c r="AH87" i="1"/>
  <c r="AF87" i="1"/>
  <c r="AD87" i="1"/>
  <c r="AB87" i="1"/>
  <c r="Z87" i="1"/>
  <c r="X87" i="1"/>
  <c r="V87" i="1"/>
  <c r="T87" i="1"/>
  <c r="R87" i="1"/>
  <c r="P87" i="1"/>
  <c r="N87" i="1"/>
  <c r="L87" i="1"/>
  <c r="J87" i="1"/>
  <c r="H87" i="1"/>
  <c r="F87" i="1"/>
  <c r="D87" i="1"/>
  <c r="B87" i="1"/>
  <c r="AX87" i="1" s="1"/>
  <c r="AV86" i="1"/>
  <c r="AT86" i="1"/>
  <c r="AR86" i="1"/>
  <c r="AP86" i="1"/>
  <c r="AN86" i="1"/>
  <c r="AL86" i="1"/>
  <c r="AJ86" i="1"/>
  <c r="AH86" i="1"/>
  <c r="AF86" i="1"/>
  <c r="AD86" i="1"/>
  <c r="AB86" i="1"/>
  <c r="Z86" i="1"/>
  <c r="X86" i="1"/>
  <c r="V86" i="1"/>
  <c r="T86" i="1"/>
  <c r="R86" i="1"/>
  <c r="P86" i="1"/>
  <c r="N86" i="1"/>
  <c r="L86" i="1"/>
  <c r="J86" i="1"/>
  <c r="H86" i="1"/>
  <c r="F86" i="1"/>
  <c r="D86" i="1"/>
  <c r="B86" i="1"/>
  <c r="AX86" i="1" s="1"/>
  <c r="AV85" i="1"/>
  <c r="AT85" i="1"/>
  <c r="AR85" i="1"/>
  <c r="AP85" i="1"/>
  <c r="AN85" i="1"/>
  <c r="AL85" i="1"/>
  <c r="AJ85" i="1"/>
  <c r="AH85" i="1"/>
  <c r="AF85" i="1"/>
  <c r="AD85" i="1"/>
  <c r="AB85" i="1"/>
  <c r="Z85" i="1"/>
  <c r="X85" i="1"/>
  <c r="V85" i="1"/>
  <c r="T85" i="1"/>
  <c r="R85" i="1"/>
  <c r="P85" i="1"/>
  <c r="N85" i="1"/>
  <c r="L85" i="1"/>
  <c r="J85" i="1"/>
  <c r="H85" i="1"/>
  <c r="F85" i="1"/>
  <c r="D85" i="1"/>
  <c r="B85" i="1"/>
  <c r="AX85" i="1" s="1"/>
  <c r="AV84" i="1"/>
  <c r="AT84" i="1"/>
  <c r="AR84" i="1"/>
  <c r="AP84" i="1"/>
  <c r="AN84" i="1"/>
  <c r="AL84" i="1"/>
  <c r="AJ84" i="1"/>
  <c r="AH84" i="1"/>
  <c r="AF84" i="1"/>
  <c r="AD84" i="1"/>
  <c r="AB84" i="1"/>
  <c r="Z84" i="1"/>
  <c r="X84" i="1"/>
  <c r="V84" i="1"/>
  <c r="T84" i="1"/>
  <c r="R84" i="1"/>
  <c r="P84" i="1"/>
  <c r="N84" i="1"/>
  <c r="L84" i="1"/>
  <c r="J84" i="1"/>
  <c r="H84" i="1"/>
  <c r="F84" i="1"/>
  <c r="D84" i="1"/>
  <c r="B84" i="1"/>
  <c r="AX84" i="1" s="1"/>
  <c r="AV83" i="1"/>
  <c r="AT83" i="1"/>
  <c r="AR83" i="1"/>
  <c r="AP83" i="1"/>
  <c r="AN83" i="1"/>
  <c r="AL83" i="1"/>
  <c r="AJ83" i="1"/>
  <c r="AH83" i="1"/>
  <c r="AF83" i="1"/>
  <c r="AD83" i="1"/>
  <c r="AB83" i="1"/>
  <c r="Z83" i="1"/>
  <c r="X83" i="1"/>
  <c r="V83" i="1"/>
  <c r="T83" i="1"/>
  <c r="R83" i="1"/>
  <c r="P83" i="1"/>
  <c r="N83" i="1"/>
  <c r="L83" i="1"/>
  <c r="J83" i="1"/>
  <c r="H83" i="1"/>
  <c r="F83" i="1"/>
  <c r="D83" i="1"/>
  <c r="B83" i="1"/>
  <c r="AX83" i="1" s="1"/>
  <c r="AV82" i="1"/>
  <c r="AV81" i="1" s="1"/>
  <c r="AT82" i="1"/>
  <c r="AT81" i="1" s="1"/>
  <c r="AR82" i="1"/>
  <c r="AP82" i="1"/>
  <c r="AN82" i="1"/>
  <c r="AN81" i="1" s="1"/>
  <c r="AL82" i="1"/>
  <c r="AL81" i="1" s="1"/>
  <c r="AJ82" i="1"/>
  <c r="AH82" i="1"/>
  <c r="AF82" i="1"/>
  <c r="AF81" i="1" s="1"/>
  <c r="AD82" i="1"/>
  <c r="AD81" i="1" s="1"/>
  <c r="AB82" i="1"/>
  <c r="Z82" i="1"/>
  <c r="Z81" i="1" s="1"/>
  <c r="X82" i="1"/>
  <c r="X81" i="1" s="1"/>
  <c r="V82" i="1"/>
  <c r="T82" i="1"/>
  <c r="R82" i="1"/>
  <c r="R81" i="1" s="1"/>
  <c r="P82" i="1"/>
  <c r="P81" i="1" s="1"/>
  <c r="N82" i="1"/>
  <c r="N81" i="1" s="1"/>
  <c r="L82" i="1"/>
  <c r="L81" i="1" s="1"/>
  <c r="J82" i="1"/>
  <c r="J81" i="1" s="1"/>
  <c r="H82" i="1"/>
  <c r="H81" i="1" s="1"/>
  <c r="F82" i="1"/>
  <c r="D82" i="1"/>
  <c r="B82" i="1"/>
  <c r="AX82" i="1" s="1"/>
  <c r="AR81" i="1"/>
  <c r="AP81" i="1"/>
  <c r="AJ81" i="1"/>
  <c r="AH81" i="1"/>
  <c r="AB81" i="1"/>
  <c r="V81" i="1"/>
  <c r="T81" i="1"/>
  <c r="F81" i="1"/>
  <c r="D81" i="1"/>
  <c r="AV79" i="1"/>
  <c r="AT79" i="1"/>
  <c r="AR79" i="1"/>
  <c r="AP79" i="1"/>
  <c r="AN79" i="1"/>
  <c r="AL79" i="1"/>
  <c r="AJ79" i="1"/>
  <c r="AH79" i="1"/>
  <c r="AF79" i="1"/>
  <c r="AD79" i="1"/>
  <c r="AB79" i="1"/>
  <c r="Z79" i="1"/>
  <c r="X79" i="1"/>
  <c r="V79" i="1"/>
  <c r="T79" i="1"/>
  <c r="R79" i="1"/>
  <c r="P79" i="1"/>
  <c r="N79" i="1"/>
  <c r="L79" i="1"/>
  <c r="J79" i="1"/>
  <c r="H79" i="1"/>
  <c r="F79" i="1"/>
  <c r="D79" i="1"/>
  <c r="B79" i="1"/>
  <c r="AX79" i="1" s="1"/>
  <c r="AV78" i="1"/>
  <c r="AT78" i="1"/>
  <c r="AR78" i="1"/>
  <c r="AP78" i="1"/>
  <c r="AN78" i="1"/>
  <c r="AL78" i="1"/>
  <c r="AJ78" i="1"/>
  <c r="AH78" i="1"/>
  <c r="AF78" i="1"/>
  <c r="AD78" i="1"/>
  <c r="AB78" i="1"/>
  <c r="Z78" i="1"/>
  <c r="X78" i="1"/>
  <c r="V78" i="1"/>
  <c r="T78" i="1"/>
  <c r="R78" i="1"/>
  <c r="P78" i="1"/>
  <c r="N78" i="1"/>
  <c r="L78" i="1"/>
  <c r="J78" i="1"/>
  <c r="H78" i="1"/>
  <c r="F78" i="1"/>
  <c r="D78" i="1"/>
  <c r="B78" i="1"/>
  <c r="AX78" i="1" s="1"/>
  <c r="AV77" i="1"/>
  <c r="AT77" i="1"/>
  <c r="AR77" i="1"/>
  <c r="AP77" i="1"/>
  <c r="AN77" i="1"/>
  <c r="AL77" i="1"/>
  <c r="AJ77" i="1"/>
  <c r="AH77" i="1"/>
  <c r="AF77" i="1"/>
  <c r="AD77" i="1"/>
  <c r="AB77" i="1"/>
  <c r="Z77" i="1"/>
  <c r="X77" i="1"/>
  <c r="V77" i="1"/>
  <c r="T77" i="1"/>
  <c r="R77" i="1"/>
  <c r="P77" i="1"/>
  <c r="N77" i="1"/>
  <c r="L77" i="1"/>
  <c r="J77" i="1"/>
  <c r="H77" i="1"/>
  <c r="F77" i="1"/>
  <c r="D77" i="1"/>
  <c r="B77" i="1"/>
  <c r="AX77" i="1" s="1"/>
  <c r="AV76" i="1"/>
  <c r="AT76" i="1"/>
  <c r="AR76" i="1"/>
  <c r="AP76" i="1"/>
  <c r="AN76" i="1"/>
  <c r="AL76" i="1"/>
  <c r="AJ76" i="1"/>
  <c r="AH76" i="1"/>
  <c r="AF76" i="1"/>
  <c r="AD76" i="1"/>
  <c r="AB76" i="1"/>
  <c r="Z76" i="1"/>
  <c r="X76" i="1"/>
  <c r="V76" i="1"/>
  <c r="T76" i="1"/>
  <c r="R76" i="1"/>
  <c r="P76" i="1"/>
  <c r="N76" i="1"/>
  <c r="L76" i="1"/>
  <c r="J76" i="1"/>
  <c r="H76" i="1"/>
  <c r="F76" i="1"/>
  <c r="D76" i="1"/>
  <c r="B76" i="1"/>
  <c r="AX76" i="1" s="1"/>
  <c r="AV75" i="1"/>
  <c r="AT75" i="1"/>
  <c r="AR75" i="1"/>
  <c r="AP75" i="1"/>
  <c r="AN75" i="1"/>
  <c r="AL75" i="1"/>
  <c r="AJ75" i="1"/>
  <c r="AH75" i="1"/>
  <c r="AF75" i="1"/>
  <c r="AD75" i="1"/>
  <c r="AB75" i="1"/>
  <c r="Z75" i="1"/>
  <c r="X75" i="1"/>
  <c r="V75" i="1"/>
  <c r="T75" i="1"/>
  <c r="R75" i="1"/>
  <c r="P75" i="1"/>
  <c r="N75" i="1"/>
  <c r="L75" i="1"/>
  <c r="J75" i="1"/>
  <c r="H75" i="1"/>
  <c r="F75" i="1"/>
  <c r="D75" i="1"/>
  <c r="B75" i="1"/>
  <c r="AX75" i="1" s="1"/>
  <c r="AV74" i="1"/>
  <c r="AT74" i="1"/>
  <c r="AR74" i="1"/>
  <c r="AP74" i="1"/>
  <c r="AN74" i="1"/>
  <c r="AL74" i="1"/>
  <c r="AJ74" i="1"/>
  <c r="AH74" i="1"/>
  <c r="AF74" i="1"/>
  <c r="AD74" i="1"/>
  <c r="AB74" i="1"/>
  <c r="Z74" i="1"/>
  <c r="X74" i="1"/>
  <c r="V74" i="1"/>
  <c r="T74" i="1"/>
  <c r="R74" i="1"/>
  <c r="P74" i="1"/>
  <c r="N74" i="1"/>
  <c r="L74" i="1"/>
  <c r="J74" i="1"/>
  <c r="H74" i="1"/>
  <c r="F74" i="1"/>
  <c r="D74" i="1"/>
  <c r="B74" i="1"/>
  <c r="AX74" i="1" s="1"/>
  <c r="AV73" i="1"/>
  <c r="AT73" i="1"/>
  <c r="AR73" i="1"/>
  <c r="AP73" i="1"/>
  <c r="AN73" i="1"/>
  <c r="AL73" i="1"/>
  <c r="AJ73" i="1"/>
  <c r="AH73" i="1"/>
  <c r="AF73" i="1"/>
  <c r="AD73" i="1"/>
  <c r="AB73" i="1"/>
  <c r="Z73" i="1"/>
  <c r="X73" i="1"/>
  <c r="V73" i="1"/>
  <c r="T73" i="1"/>
  <c r="R73" i="1"/>
  <c r="P73" i="1"/>
  <c r="N73" i="1"/>
  <c r="L73" i="1"/>
  <c r="J73" i="1"/>
  <c r="H73" i="1"/>
  <c r="F73" i="1"/>
  <c r="D73" i="1"/>
  <c r="B73" i="1"/>
  <c r="AX73" i="1" s="1"/>
  <c r="AV72" i="1"/>
  <c r="AT72" i="1"/>
  <c r="AR72" i="1"/>
  <c r="AP72" i="1"/>
  <c r="AN72" i="1"/>
  <c r="AL72" i="1"/>
  <c r="AJ72" i="1"/>
  <c r="AH72" i="1"/>
  <c r="AF72" i="1"/>
  <c r="AD72" i="1"/>
  <c r="AB72" i="1"/>
  <c r="Z72" i="1"/>
  <c r="X72" i="1"/>
  <c r="V72" i="1"/>
  <c r="T72" i="1"/>
  <c r="R72" i="1"/>
  <c r="P72" i="1"/>
  <c r="N72" i="1"/>
  <c r="L72" i="1"/>
  <c r="J72" i="1"/>
  <c r="H72" i="1"/>
  <c r="F72" i="1"/>
  <c r="D72" i="1"/>
  <c r="B72" i="1"/>
  <c r="AX72" i="1" s="1"/>
  <c r="AV71" i="1"/>
  <c r="AT71" i="1"/>
  <c r="AR71" i="1"/>
  <c r="AP71" i="1"/>
  <c r="AN71" i="1"/>
  <c r="AL71" i="1"/>
  <c r="AJ71" i="1"/>
  <c r="AH71" i="1"/>
  <c r="AF71" i="1"/>
  <c r="AD71" i="1"/>
  <c r="AB71" i="1"/>
  <c r="Z71" i="1"/>
  <c r="X71" i="1"/>
  <c r="V71" i="1"/>
  <c r="T71" i="1"/>
  <c r="R71" i="1"/>
  <c r="P71" i="1"/>
  <c r="N71" i="1"/>
  <c r="L71" i="1"/>
  <c r="J71" i="1"/>
  <c r="H71" i="1"/>
  <c r="F71" i="1"/>
  <c r="D71" i="1"/>
  <c r="B71" i="1"/>
  <c r="AX71" i="1" s="1"/>
  <c r="AV70" i="1"/>
  <c r="AT70" i="1"/>
  <c r="AR70" i="1"/>
  <c r="AP70" i="1"/>
  <c r="AN70" i="1"/>
  <c r="AL70" i="1"/>
  <c r="AJ70" i="1"/>
  <c r="AH70" i="1"/>
  <c r="AF70" i="1"/>
  <c r="AD70" i="1"/>
  <c r="AB70" i="1"/>
  <c r="Z70" i="1"/>
  <c r="X70" i="1"/>
  <c r="V70" i="1"/>
  <c r="T70" i="1"/>
  <c r="R70" i="1"/>
  <c r="P70" i="1"/>
  <c r="N70" i="1"/>
  <c r="L70" i="1"/>
  <c r="J70" i="1"/>
  <c r="H70" i="1"/>
  <c r="F70" i="1"/>
  <c r="D70" i="1"/>
  <c r="B70" i="1"/>
  <c r="AX70" i="1" s="1"/>
  <c r="AV69" i="1"/>
  <c r="AT69" i="1"/>
  <c r="AR69" i="1"/>
  <c r="AP69" i="1"/>
  <c r="AN69" i="1"/>
  <c r="AL69" i="1"/>
  <c r="AJ69" i="1"/>
  <c r="AH69" i="1"/>
  <c r="AF69" i="1"/>
  <c r="AD69" i="1"/>
  <c r="AB69" i="1"/>
  <c r="Z69" i="1"/>
  <c r="X69" i="1"/>
  <c r="V69" i="1"/>
  <c r="T69" i="1"/>
  <c r="R69" i="1"/>
  <c r="P69" i="1"/>
  <c r="N69" i="1"/>
  <c r="L69" i="1"/>
  <c r="J69" i="1"/>
  <c r="H69" i="1"/>
  <c r="F69" i="1"/>
  <c r="D69" i="1"/>
  <c r="B69" i="1"/>
  <c r="AX69" i="1" s="1"/>
  <c r="AV68" i="1"/>
  <c r="AT68" i="1"/>
  <c r="AR68" i="1"/>
  <c r="AP68" i="1"/>
  <c r="AN68" i="1"/>
  <c r="AL68" i="1"/>
  <c r="AJ68" i="1"/>
  <c r="AH68" i="1"/>
  <c r="AF68" i="1"/>
  <c r="AD68" i="1"/>
  <c r="AB68" i="1"/>
  <c r="Z68" i="1"/>
  <c r="X68" i="1"/>
  <c r="V68" i="1"/>
  <c r="T68" i="1"/>
  <c r="R68" i="1"/>
  <c r="P68" i="1"/>
  <c r="N68" i="1"/>
  <c r="L68" i="1"/>
  <c r="J68" i="1"/>
  <c r="H68" i="1"/>
  <c r="F68" i="1"/>
  <c r="D68" i="1"/>
  <c r="B68" i="1"/>
  <c r="AX68" i="1" s="1"/>
  <c r="AV67" i="1"/>
  <c r="AT67" i="1"/>
  <c r="AR67" i="1"/>
  <c r="AP67" i="1"/>
  <c r="AN67" i="1"/>
  <c r="AL67" i="1"/>
  <c r="AJ67" i="1"/>
  <c r="AH67" i="1"/>
  <c r="AF67" i="1"/>
  <c r="AD67" i="1"/>
  <c r="AB67" i="1"/>
  <c r="Z67" i="1"/>
  <c r="X67" i="1"/>
  <c r="V67" i="1"/>
  <c r="T67" i="1"/>
  <c r="R67" i="1"/>
  <c r="P67" i="1"/>
  <c r="N67" i="1"/>
  <c r="L67" i="1"/>
  <c r="J67" i="1"/>
  <c r="H67" i="1"/>
  <c r="F67" i="1"/>
  <c r="D67" i="1"/>
  <c r="B67" i="1"/>
  <c r="AX67" i="1" s="1"/>
  <c r="AV66" i="1"/>
  <c r="AT66" i="1"/>
  <c r="AR66" i="1"/>
  <c r="AP66" i="1"/>
  <c r="AN66" i="1"/>
  <c r="AL66" i="1"/>
  <c r="AJ66" i="1"/>
  <c r="AH66" i="1"/>
  <c r="AF66" i="1"/>
  <c r="AD66" i="1"/>
  <c r="AB66" i="1"/>
  <c r="Z66" i="1"/>
  <c r="X66" i="1"/>
  <c r="V66" i="1"/>
  <c r="T66" i="1"/>
  <c r="R66" i="1"/>
  <c r="P66" i="1"/>
  <c r="N66" i="1"/>
  <c r="L66" i="1"/>
  <c r="J66" i="1"/>
  <c r="H66" i="1"/>
  <c r="F66" i="1"/>
  <c r="D66" i="1"/>
  <c r="B66" i="1"/>
  <c r="AX66" i="1" s="1"/>
  <c r="AV65" i="1"/>
  <c r="AT65" i="1"/>
  <c r="AR65" i="1"/>
  <c r="AP65" i="1"/>
  <c r="AN65" i="1"/>
  <c r="AL65" i="1"/>
  <c r="AJ65" i="1"/>
  <c r="AH65" i="1"/>
  <c r="AF65" i="1"/>
  <c r="AD65" i="1"/>
  <c r="AB65" i="1"/>
  <c r="Z65" i="1"/>
  <c r="X65" i="1"/>
  <c r="V65" i="1"/>
  <c r="T65" i="1"/>
  <c r="R65" i="1"/>
  <c r="P65" i="1"/>
  <c r="N65" i="1"/>
  <c r="L65" i="1"/>
  <c r="J65" i="1"/>
  <c r="H65" i="1"/>
  <c r="F65" i="1"/>
  <c r="D65" i="1"/>
  <c r="B65" i="1"/>
  <c r="AX65" i="1" s="1"/>
  <c r="AV64" i="1"/>
  <c r="AT64" i="1"/>
  <c r="AR64" i="1"/>
  <c r="AP64" i="1"/>
  <c r="AN64" i="1"/>
  <c r="AL64" i="1"/>
  <c r="AJ64" i="1"/>
  <c r="AH64" i="1"/>
  <c r="AF64" i="1"/>
  <c r="AD64" i="1"/>
  <c r="AB64" i="1"/>
  <c r="Z64" i="1"/>
  <c r="X64" i="1"/>
  <c r="V64" i="1"/>
  <c r="T64" i="1"/>
  <c r="R64" i="1"/>
  <c r="P64" i="1"/>
  <c r="N64" i="1"/>
  <c r="L64" i="1"/>
  <c r="J64" i="1"/>
  <c r="H64" i="1"/>
  <c r="F64" i="1"/>
  <c r="D64" i="1"/>
  <c r="B64" i="1"/>
  <c r="AX64" i="1" s="1"/>
  <c r="AV63" i="1"/>
  <c r="AT63" i="1"/>
  <c r="AR63" i="1"/>
  <c r="AP63" i="1"/>
  <c r="AN63" i="1"/>
  <c r="AL63" i="1"/>
  <c r="AJ63" i="1"/>
  <c r="AH63" i="1"/>
  <c r="AF63" i="1"/>
  <c r="AD63" i="1"/>
  <c r="AB63" i="1"/>
  <c r="Z63" i="1"/>
  <c r="X63" i="1"/>
  <c r="V63" i="1"/>
  <c r="T63" i="1"/>
  <c r="R63" i="1"/>
  <c r="P63" i="1"/>
  <c r="N63" i="1"/>
  <c r="L63" i="1"/>
  <c r="J63" i="1"/>
  <c r="H63" i="1"/>
  <c r="F63" i="1"/>
  <c r="D63" i="1"/>
  <c r="B63" i="1"/>
  <c r="AX63" i="1" s="1"/>
  <c r="AV62" i="1"/>
  <c r="AT62" i="1"/>
  <c r="AR62" i="1"/>
  <c r="AP62" i="1"/>
  <c r="AN62" i="1"/>
  <c r="AL62" i="1"/>
  <c r="AJ62" i="1"/>
  <c r="AH62" i="1"/>
  <c r="AF62" i="1"/>
  <c r="AD62" i="1"/>
  <c r="AB62" i="1"/>
  <c r="Z62" i="1"/>
  <c r="X62" i="1"/>
  <c r="V62" i="1"/>
  <c r="T62" i="1"/>
  <c r="R62" i="1"/>
  <c r="P62" i="1"/>
  <c r="N62" i="1"/>
  <c r="L62" i="1"/>
  <c r="J62" i="1"/>
  <c r="H62" i="1"/>
  <c r="F62" i="1"/>
  <c r="D62" i="1"/>
  <c r="B62" i="1"/>
  <c r="AX62" i="1" s="1"/>
  <c r="AV61" i="1"/>
  <c r="AT61" i="1"/>
  <c r="AR61" i="1"/>
  <c r="AP61" i="1"/>
  <c r="AN61" i="1"/>
  <c r="AL61" i="1"/>
  <c r="AJ61" i="1"/>
  <c r="AH61" i="1"/>
  <c r="AF61" i="1"/>
  <c r="AD61" i="1"/>
  <c r="AB61" i="1"/>
  <c r="Z61" i="1"/>
  <c r="X61" i="1"/>
  <c r="V61" i="1"/>
  <c r="T61" i="1"/>
  <c r="R61" i="1"/>
  <c r="P61" i="1"/>
  <c r="N61" i="1"/>
  <c r="L61" i="1"/>
  <c r="J61" i="1"/>
  <c r="H61" i="1"/>
  <c r="F61" i="1"/>
  <c r="D61" i="1"/>
  <c r="B61" i="1"/>
  <c r="AX61" i="1" s="1"/>
  <c r="AV60" i="1"/>
  <c r="AT60" i="1"/>
  <c r="AR60" i="1"/>
  <c r="AP60" i="1"/>
  <c r="AN60" i="1"/>
  <c r="AL60" i="1"/>
  <c r="AJ60" i="1"/>
  <c r="AH60" i="1"/>
  <c r="AF60" i="1"/>
  <c r="AD60" i="1"/>
  <c r="AB60" i="1"/>
  <c r="Z60" i="1"/>
  <c r="X60" i="1"/>
  <c r="V60" i="1"/>
  <c r="T60" i="1"/>
  <c r="R60" i="1"/>
  <c r="P60" i="1"/>
  <c r="N60" i="1"/>
  <c r="L60" i="1"/>
  <c r="J60" i="1"/>
  <c r="H60" i="1"/>
  <c r="F60" i="1"/>
  <c r="D60" i="1"/>
  <c r="B60" i="1"/>
  <c r="AX60" i="1" s="1"/>
  <c r="AV59" i="1"/>
  <c r="AT59" i="1"/>
  <c r="AR59" i="1"/>
  <c r="AP59" i="1"/>
  <c r="AN59" i="1"/>
  <c r="AL59" i="1"/>
  <c r="AJ59" i="1"/>
  <c r="AH59" i="1"/>
  <c r="AF59" i="1"/>
  <c r="AD59" i="1"/>
  <c r="AB59" i="1"/>
  <c r="Z59" i="1"/>
  <c r="X59" i="1"/>
  <c r="V59" i="1"/>
  <c r="T59" i="1"/>
  <c r="R59" i="1"/>
  <c r="P59" i="1"/>
  <c r="N59" i="1"/>
  <c r="L59" i="1"/>
  <c r="J59" i="1"/>
  <c r="H59" i="1"/>
  <c r="F59" i="1"/>
  <c r="D59" i="1"/>
  <c r="B59" i="1"/>
  <c r="AX59" i="1" s="1"/>
  <c r="AV58" i="1"/>
  <c r="AT58" i="1"/>
  <c r="AR58" i="1"/>
  <c r="AP58" i="1"/>
  <c r="AN58" i="1"/>
  <c r="AL58" i="1"/>
  <c r="AJ58" i="1"/>
  <c r="AH58" i="1"/>
  <c r="AF58" i="1"/>
  <c r="AD58" i="1"/>
  <c r="AB58" i="1"/>
  <c r="Z58" i="1"/>
  <c r="X58" i="1"/>
  <c r="V58" i="1"/>
  <c r="T58" i="1"/>
  <c r="R58" i="1"/>
  <c r="P58" i="1"/>
  <c r="N58" i="1"/>
  <c r="L58" i="1"/>
  <c r="J58" i="1"/>
  <c r="H58" i="1"/>
  <c r="F58" i="1"/>
  <c r="D58" i="1"/>
  <c r="B58" i="1"/>
  <c r="AX58" i="1" s="1"/>
  <c r="AV57" i="1"/>
  <c r="AT57" i="1"/>
  <c r="AR57" i="1"/>
  <c r="AP57" i="1"/>
  <c r="AN57" i="1"/>
  <c r="AL57" i="1"/>
  <c r="AJ57" i="1"/>
  <c r="AH57" i="1"/>
  <c r="AF57" i="1"/>
  <c r="AD57" i="1"/>
  <c r="AB57" i="1"/>
  <c r="Z57" i="1"/>
  <c r="X57" i="1"/>
  <c r="V57" i="1"/>
  <c r="T57" i="1"/>
  <c r="R57" i="1"/>
  <c r="P57" i="1"/>
  <c r="N57" i="1"/>
  <c r="L57" i="1"/>
  <c r="J57" i="1"/>
  <c r="H57" i="1"/>
  <c r="F57" i="1"/>
  <c r="D57" i="1"/>
  <c r="B57" i="1"/>
  <c r="AX57" i="1" s="1"/>
  <c r="AV56" i="1"/>
  <c r="AT56" i="1"/>
  <c r="AR56" i="1"/>
  <c r="AP56" i="1"/>
  <c r="AN56" i="1"/>
  <c r="AL56" i="1"/>
  <c r="AJ56" i="1"/>
  <c r="AH56" i="1"/>
  <c r="AF56" i="1"/>
  <c r="AD56" i="1"/>
  <c r="AB56" i="1"/>
  <c r="Z56" i="1"/>
  <c r="X56" i="1"/>
  <c r="V56" i="1"/>
  <c r="T56" i="1"/>
  <c r="R56" i="1"/>
  <c r="P56" i="1"/>
  <c r="N56" i="1"/>
  <c r="L56" i="1"/>
  <c r="J56" i="1"/>
  <c r="H56" i="1"/>
  <c r="F56" i="1"/>
  <c r="D56" i="1"/>
  <c r="B56" i="1"/>
  <c r="AX56" i="1" s="1"/>
  <c r="AV55" i="1"/>
  <c r="AT55" i="1"/>
  <c r="AR55" i="1"/>
  <c r="AP55" i="1"/>
  <c r="AN55" i="1"/>
  <c r="AL55" i="1"/>
  <c r="AJ55" i="1"/>
  <c r="AH55" i="1"/>
  <c r="AF55" i="1"/>
  <c r="AD55" i="1"/>
  <c r="AB55" i="1"/>
  <c r="Z55" i="1"/>
  <c r="X55" i="1"/>
  <c r="V55" i="1"/>
  <c r="T55" i="1"/>
  <c r="R55" i="1"/>
  <c r="P55" i="1"/>
  <c r="N55" i="1"/>
  <c r="L55" i="1"/>
  <c r="J55" i="1"/>
  <c r="H55" i="1"/>
  <c r="F55" i="1"/>
  <c r="D55" i="1"/>
  <c r="B55" i="1"/>
  <c r="AX55" i="1" s="1"/>
  <c r="AV54" i="1"/>
  <c r="AT54" i="1"/>
  <c r="AR54" i="1"/>
  <c r="AP54" i="1"/>
  <c r="AN54" i="1"/>
  <c r="AL54" i="1"/>
  <c r="AJ54" i="1"/>
  <c r="AH54" i="1"/>
  <c r="AF54" i="1"/>
  <c r="AD54" i="1"/>
  <c r="AB54" i="1"/>
  <c r="Z54" i="1"/>
  <c r="X54" i="1"/>
  <c r="V54" i="1"/>
  <c r="T54" i="1"/>
  <c r="R54" i="1"/>
  <c r="P54" i="1"/>
  <c r="N54" i="1"/>
  <c r="L54" i="1"/>
  <c r="J54" i="1"/>
  <c r="H54" i="1"/>
  <c r="F54" i="1"/>
  <c r="D54" i="1"/>
  <c r="B54" i="1"/>
  <c r="AX54" i="1" s="1"/>
  <c r="AV53" i="1"/>
  <c r="AT53" i="1"/>
  <c r="AR53" i="1"/>
  <c r="AP53" i="1"/>
  <c r="AN53" i="1"/>
  <c r="AL53" i="1"/>
  <c r="AJ53" i="1"/>
  <c r="AH53" i="1"/>
  <c r="AF53" i="1"/>
  <c r="AD53" i="1"/>
  <c r="AB53" i="1"/>
  <c r="Z53" i="1"/>
  <c r="X53" i="1"/>
  <c r="V53" i="1"/>
  <c r="T53" i="1"/>
  <c r="R53" i="1"/>
  <c r="P53" i="1"/>
  <c r="N53" i="1"/>
  <c r="L53" i="1"/>
  <c r="J53" i="1"/>
  <c r="H53" i="1"/>
  <c r="F53" i="1"/>
  <c r="D53" i="1"/>
  <c r="B53" i="1"/>
  <c r="AX53" i="1" s="1"/>
  <c r="AV52" i="1"/>
  <c r="AT52" i="1"/>
  <c r="AR52" i="1"/>
  <c r="AP52" i="1"/>
  <c r="AN52" i="1"/>
  <c r="AL52" i="1"/>
  <c r="AJ52" i="1"/>
  <c r="AH52" i="1"/>
  <c r="AF52" i="1"/>
  <c r="AD52" i="1"/>
  <c r="AB52" i="1"/>
  <c r="Z52" i="1"/>
  <c r="X52" i="1"/>
  <c r="V52" i="1"/>
  <c r="T52" i="1"/>
  <c r="R52" i="1"/>
  <c r="P52" i="1"/>
  <c r="N52" i="1"/>
  <c r="L52" i="1"/>
  <c r="J52" i="1"/>
  <c r="H52" i="1"/>
  <c r="F52" i="1"/>
  <c r="D52" i="1"/>
  <c r="B52" i="1"/>
  <c r="AX52" i="1" s="1"/>
  <c r="AV51" i="1"/>
  <c r="AT51" i="1"/>
  <c r="AR51" i="1"/>
  <c r="AP51" i="1"/>
  <c r="AN51" i="1"/>
  <c r="AL51" i="1"/>
  <c r="AJ51" i="1"/>
  <c r="AH51" i="1"/>
  <c r="AF51" i="1"/>
  <c r="AD51" i="1"/>
  <c r="AB51" i="1"/>
  <c r="Z51" i="1"/>
  <c r="X51" i="1"/>
  <c r="V51" i="1"/>
  <c r="T51" i="1"/>
  <c r="R51" i="1"/>
  <c r="P51" i="1"/>
  <c r="N51" i="1"/>
  <c r="L51" i="1"/>
  <c r="J51" i="1"/>
  <c r="H51" i="1"/>
  <c r="F51" i="1"/>
  <c r="D51" i="1"/>
  <c r="B51" i="1"/>
  <c r="AX51" i="1" s="1"/>
  <c r="AV50" i="1"/>
  <c r="AT50" i="1"/>
  <c r="AR50" i="1"/>
  <c r="AP50" i="1"/>
  <c r="AN50" i="1"/>
  <c r="AL50" i="1"/>
  <c r="AJ50" i="1"/>
  <c r="AH50" i="1"/>
  <c r="AF50" i="1"/>
  <c r="AD50" i="1"/>
  <c r="AB50" i="1"/>
  <c r="Z50" i="1"/>
  <c r="X50" i="1"/>
  <c r="V50" i="1"/>
  <c r="T50" i="1"/>
  <c r="R50" i="1"/>
  <c r="P50" i="1"/>
  <c r="N50" i="1"/>
  <c r="L50" i="1"/>
  <c r="J50" i="1"/>
  <c r="H50" i="1"/>
  <c r="F50" i="1"/>
  <c r="D50" i="1"/>
  <c r="B50" i="1"/>
  <c r="AX50" i="1" s="1"/>
  <c r="AV49" i="1"/>
  <c r="AT49" i="1"/>
  <c r="AR49" i="1"/>
  <c r="AP49" i="1"/>
  <c r="AN49" i="1"/>
  <c r="AL49" i="1"/>
  <c r="AJ49" i="1"/>
  <c r="AH49" i="1"/>
  <c r="AF49" i="1"/>
  <c r="AD49" i="1"/>
  <c r="AB49" i="1"/>
  <c r="Z49" i="1"/>
  <c r="X49" i="1"/>
  <c r="V49" i="1"/>
  <c r="T49" i="1"/>
  <c r="R49" i="1"/>
  <c r="P49" i="1"/>
  <c r="N49" i="1"/>
  <c r="L49" i="1"/>
  <c r="J49" i="1"/>
  <c r="H49" i="1"/>
  <c r="F49" i="1"/>
  <c r="D49" i="1"/>
  <c r="B49" i="1"/>
  <c r="AX49" i="1" s="1"/>
  <c r="AV48" i="1"/>
  <c r="AT48" i="1"/>
  <c r="AR48" i="1"/>
  <c r="AP48" i="1"/>
  <c r="AN48" i="1"/>
  <c r="AL48" i="1"/>
  <c r="AJ48" i="1"/>
  <c r="AH48" i="1"/>
  <c r="AF48" i="1"/>
  <c r="AD48" i="1"/>
  <c r="AB48" i="1"/>
  <c r="Z48" i="1"/>
  <c r="X48" i="1"/>
  <c r="V48" i="1"/>
  <c r="T48" i="1"/>
  <c r="R48" i="1"/>
  <c r="P48" i="1"/>
  <c r="N48" i="1"/>
  <c r="L48" i="1"/>
  <c r="J48" i="1"/>
  <c r="H48" i="1"/>
  <c r="F48" i="1"/>
  <c r="D48" i="1"/>
  <c r="B48" i="1"/>
  <c r="AX48" i="1" s="1"/>
  <c r="AV47" i="1"/>
  <c r="AT47" i="1"/>
  <c r="AR47" i="1"/>
  <c r="AP47" i="1"/>
  <c r="AN47" i="1"/>
  <c r="AL47" i="1"/>
  <c r="AJ47" i="1"/>
  <c r="AH47" i="1"/>
  <c r="AF47" i="1"/>
  <c r="AD47" i="1"/>
  <c r="AB47" i="1"/>
  <c r="Z47" i="1"/>
  <c r="X47" i="1"/>
  <c r="V47" i="1"/>
  <c r="T47" i="1"/>
  <c r="R47" i="1"/>
  <c r="P47" i="1"/>
  <c r="N47" i="1"/>
  <c r="L47" i="1"/>
  <c r="J47" i="1"/>
  <c r="H47" i="1"/>
  <c r="F47" i="1"/>
  <c r="D47" i="1"/>
  <c r="B47" i="1"/>
  <c r="AX47" i="1" s="1"/>
  <c r="AV46" i="1"/>
  <c r="AT46" i="1"/>
  <c r="AR46" i="1"/>
  <c r="AP46" i="1"/>
  <c r="AN46" i="1"/>
  <c r="AL46" i="1"/>
  <c r="AJ46" i="1"/>
  <c r="AH46" i="1"/>
  <c r="AF46" i="1"/>
  <c r="AD46" i="1"/>
  <c r="AB46" i="1"/>
  <c r="Z46" i="1"/>
  <c r="X46" i="1"/>
  <c r="V46" i="1"/>
  <c r="T46" i="1"/>
  <c r="R46" i="1"/>
  <c r="P46" i="1"/>
  <c r="N46" i="1"/>
  <c r="L46" i="1"/>
  <c r="J46" i="1"/>
  <c r="H46" i="1"/>
  <c r="F46" i="1"/>
  <c r="D46" i="1"/>
  <c r="B46" i="1"/>
  <c r="AX46" i="1" s="1"/>
  <c r="AV45" i="1"/>
  <c r="AT45" i="1"/>
  <c r="AR45" i="1"/>
  <c r="AP45" i="1"/>
  <c r="AN45" i="1"/>
  <c r="AL45" i="1"/>
  <c r="AJ45" i="1"/>
  <c r="AH45" i="1"/>
  <c r="AF45" i="1"/>
  <c r="AD45" i="1"/>
  <c r="AB45" i="1"/>
  <c r="Z45" i="1"/>
  <c r="X45" i="1"/>
  <c r="V45" i="1"/>
  <c r="T45" i="1"/>
  <c r="R45" i="1"/>
  <c r="P45" i="1"/>
  <c r="N45" i="1"/>
  <c r="L45" i="1"/>
  <c r="J45" i="1"/>
  <c r="H45" i="1"/>
  <c r="F45" i="1"/>
  <c r="D45" i="1"/>
  <c r="B45" i="1"/>
  <c r="AX45" i="1" s="1"/>
  <c r="AV44" i="1"/>
  <c r="AT44" i="1"/>
  <c r="AR44" i="1"/>
  <c r="AP44" i="1"/>
  <c r="AN44" i="1"/>
  <c r="AL44" i="1"/>
  <c r="AJ44" i="1"/>
  <c r="AH44" i="1"/>
  <c r="AF44" i="1"/>
  <c r="AD44" i="1"/>
  <c r="AB44" i="1"/>
  <c r="Z44" i="1"/>
  <c r="X44" i="1"/>
  <c r="V44" i="1"/>
  <c r="T44" i="1"/>
  <c r="R44" i="1"/>
  <c r="P44" i="1"/>
  <c r="N44" i="1"/>
  <c r="L44" i="1"/>
  <c r="J44" i="1"/>
  <c r="H44" i="1"/>
  <c r="F44" i="1"/>
  <c r="D44" i="1"/>
  <c r="B44" i="1"/>
  <c r="AX44" i="1" s="1"/>
  <c r="AV43" i="1"/>
  <c r="AT43" i="1"/>
  <c r="AR43" i="1"/>
  <c r="AP43" i="1"/>
  <c r="AN43" i="1"/>
  <c r="AL43" i="1"/>
  <c r="AJ43" i="1"/>
  <c r="AH43" i="1"/>
  <c r="AF43" i="1"/>
  <c r="AD43" i="1"/>
  <c r="AB43" i="1"/>
  <c r="Z43" i="1"/>
  <c r="X43" i="1"/>
  <c r="V43" i="1"/>
  <c r="T43" i="1"/>
  <c r="R43" i="1"/>
  <c r="P43" i="1"/>
  <c r="N43" i="1"/>
  <c r="L43" i="1"/>
  <c r="J43" i="1"/>
  <c r="H43" i="1"/>
  <c r="F43" i="1"/>
  <c r="D43" i="1"/>
  <c r="B43" i="1"/>
  <c r="AX43" i="1" s="1"/>
  <c r="AV42" i="1"/>
  <c r="AT42" i="1"/>
  <c r="AR42" i="1"/>
  <c r="AP42" i="1"/>
  <c r="AN42" i="1"/>
  <c r="AL42" i="1"/>
  <c r="AJ42" i="1"/>
  <c r="AH42" i="1"/>
  <c r="AF42" i="1"/>
  <c r="AD42" i="1"/>
  <c r="AB42" i="1"/>
  <c r="Z42" i="1"/>
  <c r="X42" i="1"/>
  <c r="V42" i="1"/>
  <c r="T42" i="1"/>
  <c r="R42" i="1"/>
  <c r="P42" i="1"/>
  <c r="N42" i="1"/>
  <c r="L42" i="1"/>
  <c r="J42" i="1"/>
  <c r="H42" i="1"/>
  <c r="F42" i="1"/>
  <c r="D42" i="1"/>
  <c r="B42" i="1"/>
  <c r="AX42" i="1" s="1"/>
  <c r="AV41" i="1"/>
  <c r="AT41" i="1"/>
  <c r="AR41" i="1"/>
  <c r="AP41" i="1"/>
  <c r="AN41" i="1"/>
  <c r="AL41" i="1"/>
  <c r="AJ41" i="1"/>
  <c r="AH41" i="1"/>
  <c r="AF41" i="1"/>
  <c r="AD41" i="1"/>
  <c r="AB41" i="1"/>
  <c r="Z41" i="1"/>
  <c r="X41" i="1"/>
  <c r="V41" i="1"/>
  <c r="T41" i="1"/>
  <c r="R41" i="1"/>
  <c r="P41" i="1"/>
  <c r="N41" i="1"/>
  <c r="L41" i="1"/>
  <c r="J41" i="1"/>
  <c r="H41" i="1"/>
  <c r="F41" i="1"/>
  <c r="D41" i="1"/>
  <c r="B41" i="1"/>
  <c r="AX41" i="1" s="1"/>
  <c r="AV40" i="1"/>
  <c r="AT40" i="1"/>
  <c r="AR40" i="1"/>
  <c r="AP40" i="1"/>
  <c r="AN40" i="1"/>
  <c r="AL40" i="1"/>
  <c r="AJ40" i="1"/>
  <c r="AH40" i="1"/>
  <c r="AF40" i="1"/>
  <c r="AD40" i="1"/>
  <c r="AB40" i="1"/>
  <c r="Z40" i="1"/>
  <c r="X40" i="1"/>
  <c r="V40" i="1"/>
  <c r="T40" i="1"/>
  <c r="R40" i="1"/>
  <c r="P40" i="1"/>
  <c r="N40" i="1"/>
  <c r="L40" i="1"/>
  <c r="J40" i="1"/>
  <c r="H40" i="1"/>
  <c r="F40" i="1"/>
  <c r="D40" i="1"/>
  <c r="B40" i="1"/>
  <c r="AX40" i="1" s="1"/>
  <c r="AV39" i="1"/>
  <c r="AT39" i="1"/>
  <c r="AR39" i="1"/>
  <c r="AP39" i="1"/>
  <c r="AP38" i="1" s="1"/>
  <c r="AN39" i="1"/>
  <c r="AL39" i="1"/>
  <c r="AJ39" i="1"/>
  <c r="AJ38" i="1" s="1"/>
  <c r="AH39" i="1"/>
  <c r="AH38" i="1" s="1"/>
  <c r="AF39" i="1"/>
  <c r="AD39" i="1"/>
  <c r="AB39" i="1"/>
  <c r="AB38" i="1" s="1"/>
  <c r="Z39" i="1"/>
  <c r="Z38" i="1" s="1"/>
  <c r="X39" i="1"/>
  <c r="V39" i="1"/>
  <c r="T39" i="1"/>
  <c r="R39" i="1"/>
  <c r="R38" i="1" s="1"/>
  <c r="P39" i="1"/>
  <c r="N39" i="1"/>
  <c r="N38" i="1" s="1"/>
  <c r="L39" i="1"/>
  <c r="L38" i="1" s="1"/>
  <c r="J39" i="1"/>
  <c r="J38" i="1" s="1"/>
  <c r="H39" i="1"/>
  <c r="F39" i="1"/>
  <c r="D39" i="1"/>
  <c r="D38" i="1" s="1"/>
  <c r="B39" i="1"/>
  <c r="B38" i="1" s="1"/>
  <c r="AV38" i="1"/>
  <c r="AT38" i="1"/>
  <c r="AR38" i="1"/>
  <c r="AN38" i="1"/>
  <c r="AL38" i="1"/>
  <c r="AF38" i="1"/>
  <c r="AD38" i="1"/>
  <c r="X38" i="1"/>
  <c r="V38" i="1"/>
  <c r="T38" i="1"/>
  <c r="P38" i="1"/>
  <c r="H38" i="1"/>
  <c r="F38" i="1"/>
  <c r="AV36" i="1"/>
  <c r="AT36" i="1"/>
  <c r="AR36" i="1"/>
  <c r="AP36" i="1"/>
  <c r="AN36" i="1"/>
  <c r="AL36" i="1"/>
  <c r="AJ36" i="1"/>
  <c r="AH36" i="1"/>
  <c r="AF36" i="1"/>
  <c r="AD36" i="1"/>
  <c r="AB36" i="1"/>
  <c r="Z36" i="1"/>
  <c r="X36" i="1"/>
  <c r="V36" i="1"/>
  <c r="T36" i="1"/>
  <c r="R36" i="1"/>
  <c r="P36" i="1"/>
  <c r="N36" i="1"/>
  <c r="L36" i="1"/>
  <c r="J36" i="1"/>
  <c r="H36" i="1"/>
  <c r="F36" i="1"/>
  <c r="D36" i="1"/>
  <c r="B36" i="1"/>
  <c r="AX36" i="1" s="1"/>
  <c r="AV35" i="1"/>
  <c r="AT35" i="1"/>
  <c r="AR35" i="1"/>
  <c r="AP35" i="1"/>
  <c r="AN35" i="1"/>
  <c r="AL35" i="1"/>
  <c r="AJ35" i="1"/>
  <c r="AH35" i="1"/>
  <c r="AF35" i="1"/>
  <c r="AD35" i="1"/>
  <c r="AB35" i="1"/>
  <c r="Z35" i="1"/>
  <c r="X35" i="1"/>
  <c r="V35" i="1"/>
  <c r="T35" i="1"/>
  <c r="R35" i="1"/>
  <c r="P35" i="1"/>
  <c r="N35" i="1"/>
  <c r="L35" i="1"/>
  <c r="J35" i="1"/>
  <c r="H35" i="1"/>
  <c r="F35" i="1"/>
  <c r="D35" i="1"/>
  <c r="B35" i="1"/>
  <c r="AX35" i="1" s="1"/>
  <c r="AV34" i="1"/>
  <c r="AT34" i="1"/>
  <c r="AR34" i="1"/>
  <c r="AP34" i="1"/>
  <c r="AN34" i="1"/>
  <c r="AL34" i="1"/>
  <c r="AJ34" i="1"/>
  <c r="AH34" i="1"/>
  <c r="AF34" i="1"/>
  <c r="AD34" i="1"/>
  <c r="AB34" i="1"/>
  <c r="Z34" i="1"/>
  <c r="X34" i="1"/>
  <c r="V34" i="1"/>
  <c r="T34" i="1"/>
  <c r="R34" i="1"/>
  <c r="P34" i="1"/>
  <c r="N34" i="1"/>
  <c r="L34" i="1"/>
  <c r="J34" i="1"/>
  <c r="H34" i="1"/>
  <c r="F34" i="1"/>
  <c r="D34" i="1"/>
  <c r="B34" i="1"/>
  <c r="AX34" i="1" s="1"/>
  <c r="AV33" i="1"/>
  <c r="AT33" i="1"/>
  <c r="AR33" i="1"/>
  <c r="AP33" i="1"/>
  <c r="AN33" i="1"/>
  <c r="AL33" i="1"/>
  <c r="AJ33" i="1"/>
  <c r="AH33" i="1"/>
  <c r="AF33" i="1"/>
  <c r="AD33" i="1"/>
  <c r="AB33" i="1"/>
  <c r="Z33" i="1"/>
  <c r="X33" i="1"/>
  <c r="V33" i="1"/>
  <c r="T33" i="1"/>
  <c r="R33" i="1"/>
  <c r="P33" i="1"/>
  <c r="N33" i="1"/>
  <c r="L33" i="1"/>
  <c r="J33" i="1"/>
  <c r="H33" i="1"/>
  <c r="F33" i="1"/>
  <c r="D33" i="1"/>
  <c r="B33" i="1"/>
  <c r="AX33" i="1" s="1"/>
  <c r="AV32" i="1"/>
  <c r="AT32" i="1"/>
  <c r="AR32" i="1"/>
  <c r="AP32" i="1"/>
  <c r="AN32" i="1"/>
  <c r="AL32" i="1"/>
  <c r="AJ32" i="1"/>
  <c r="AH32" i="1"/>
  <c r="AF32" i="1"/>
  <c r="AD32" i="1"/>
  <c r="AB32" i="1"/>
  <c r="Z32" i="1"/>
  <c r="X32" i="1"/>
  <c r="V32" i="1"/>
  <c r="T32" i="1"/>
  <c r="R32" i="1"/>
  <c r="P32" i="1"/>
  <c r="N32" i="1"/>
  <c r="L32" i="1"/>
  <c r="J32" i="1"/>
  <c r="H32" i="1"/>
  <c r="F32" i="1"/>
  <c r="D32" i="1"/>
  <c r="B32" i="1"/>
  <c r="AX32" i="1" s="1"/>
  <c r="AV31" i="1"/>
  <c r="AT31" i="1"/>
  <c r="AR31" i="1"/>
  <c r="AP31" i="1"/>
  <c r="AN31" i="1"/>
  <c r="AL31" i="1"/>
  <c r="AJ31" i="1"/>
  <c r="AH31" i="1"/>
  <c r="AF31" i="1"/>
  <c r="AD31" i="1"/>
  <c r="AB31" i="1"/>
  <c r="Z31" i="1"/>
  <c r="X31" i="1"/>
  <c r="V31" i="1"/>
  <c r="T31" i="1"/>
  <c r="R31" i="1"/>
  <c r="P31" i="1"/>
  <c r="N31" i="1"/>
  <c r="L31" i="1"/>
  <c r="J31" i="1"/>
  <c r="H31" i="1"/>
  <c r="F31" i="1"/>
  <c r="D31" i="1"/>
  <c r="B31" i="1"/>
  <c r="AX31" i="1" s="1"/>
  <c r="AV30" i="1"/>
  <c r="AT30" i="1"/>
  <c r="AR30" i="1"/>
  <c r="AP30" i="1"/>
  <c r="AN30" i="1"/>
  <c r="AL30" i="1"/>
  <c r="AJ30" i="1"/>
  <c r="AH30" i="1"/>
  <c r="AF30" i="1"/>
  <c r="AD30" i="1"/>
  <c r="AB30" i="1"/>
  <c r="Z30" i="1"/>
  <c r="X30" i="1"/>
  <c r="V30" i="1"/>
  <c r="T30" i="1"/>
  <c r="R30" i="1"/>
  <c r="P30" i="1"/>
  <c r="N30" i="1"/>
  <c r="L30" i="1"/>
  <c r="J30" i="1"/>
  <c r="H30" i="1"/>
  <c r="F30" i="1"/>
  <c r="D30" i="1"/>
  <c r="B30" i="1"/>
  <c r="AX30" i="1" s="1"/>
  <c r="AV29" i="1"/>
  <c r="AT29" i="1"/>
  <c r="AR29" i="1"/>
  <c r="AP29" i="1"/>
  <c r="AN29" i="1"/>
  <c r="AL29" i="1"/>
  <c r="AJ29" i="1"/>
  <c r="AH29" i="1"/>
  <c r="AF29" i="1"/>
  <c r="AD29" i="1"/>
  <c r="AB29" i="1"/>
  <c r="Z29" i="1"/>
  <c r="X29" i="1"/>
  <c r="V29" i="1"/>
  <c r="T29" i="1"/>
  <c r="R29" i="1"/>
  <c r="P29" i="1"/>
  <c r="N29" i="1"/>
  <c r="L29" i="1"/>
  <c r="J29" i="1"/>
  <c r="H29" i="1"/>
  <c r="F29" i="1"/>
  <c r="D29" i="1"/>
  <c r="B29" i="1"/>
  <c r="AX29" i="1" s="1"/>
  <c r="AV28" i="1"/>
  <c r="AT28" i="1"/>
  <c r="AR28" i="1"/>
  <c r="AP28" i="1"/>
  <c r="AN28" i="1"/>
  <c r="AL28" i="1"/>
  <c r="AJ28" i="1"/>
  <c r="AH28" i="1"/>
  <c r="AF28" i="1"/>
  <c r="AD28" i="1"/>
  <c r="AB28" i="1"/>
  <c r="Z28" i="1"/>
  <c r="X28" i="1"/>
  <c r="V28" i="1"/>
  <c r="T28" i="1"/>
  <c r="R28" i="1"/>
  <c r="P28" i="1"/>
  <c r="N28" i="1"/>
  <c r="L28" i="1"/>
  <c r="J28" i="1"/>
  <c r="H28" i="1"/>
  <c r="F28" i="1"/>
  <c r="D28" i="1"/>
  <c r="B28" i="1"/>
  <c r="AX28" i="1" s="1"/>
  <c r="AV27" i="1"/>
  <c r="AT27" i="1"/>
  <c r="AR27" i="1"/>
  <c r="AP27" i="1"/>
  <c r="AN27" i="1"/>
  <c r="AL27" i="1"/>
  <c r="AJ27" i="1"/>
  <c r="AH27" i="1"/>
  <c r="AF27" i="1"/>
  <c r="AD27" i="1"/>
  <c r="AB27" i="1"/>
  <c r="Z27" i="1"/>
  <c r="X27" i="1"/>
  <c r="V27" i="1"/>
  <c r="T27" i="1"/>
  <c r="R27" i="1"/>
  <c r="P27" i="1"/>
  <c r="N27" i="1"/>
  <c r="L27" i="1"/>
  <c r="J27" i="1"/>
  <c r="H27" i="1"/>
  <c r="F27" i="1"/>
  <c r="D27" i="1"/>
  <c r="B27" i="1"/>
  <c r="AX27" i="1" s="1"/>
  <c r="AV26" i="1"/>
  <c r="AT26" i="1"/>
  <c r="AR26" i="1"/>
  <c r="AP26" i="1"/>
  <c r="AN26" i="1"/>
  <c r="AL26" i="1"/>
  <c r="AJ26" i="1"/>
  <c r="AH26" i="1"/>
  <c r="AF26" i="1"/>
  <c r="AD26" i="1"/>
  <c r="AB26" i="1"/>
  <c r="Z26" i="1"/>
  <c r="X26" i="1"/>
  <c r="V26" i="1"/>
  <c r="T26" i="1"/>
  <c r="R26" i="1"/>
  <c r="P26" i="1"/>
  <c r="N26" i="1"/>
  <c r="L26" i="1"/>
  <c r="J26" i="1"/>
  <c r="H26" i="1"/>
  <c r="F26" i="1"/>
  <c r="D26" i="1"/>
  <c r="B26" i="1"/>
  <c r="AX26" i="1" s="1"/>
  <c r="AV25" i="1"/>
  <c r="AT25" i="1"/>
  <c r="AR25" i="1"/>
  <c r="AP25" i="1"/>
  <c r="AN25" i="1"/>
  <c r="AL25" i="1"/>
  <c r="AJ25" i="1"/>
  <c r="AH25" i="1"/>
  <c r="AF25" i="1"/>
  <c r="AD25" i="1"/>
  <c r="AB25" i="1"/>
  <c r="Z25" i="1"/>
  <c r="X25" i="1"/>
  <c r="V25" i="1"/>
  <c r="T25" i="1"/>
  <c r="R25" i="1"/>
  <c r="P25" i="1"/>
  <c r="N25" i="1"/>
  <c r="L25" i="1"/>
  <c r="J25" i="1"/>
  <c r="H25" i="1"/>
  <c r="F25" i="1"/>
  <c r="D25" i="1"/>
  <c r="B25" i="1"/>
  <c r="AX25" i="1" s="1"/>
  <c r="AV24" i="1"/>
  <c r="AT24" i="1"/>
  <c r="AR24" i="1"/>
  <c r="AP24" i="1"/>
  <c r="AN24" i="1"/>
  <c r="AL24" i="1"/>
  <c r="AJ24" i="1"/>
  <c r="AH24" i="1"/>
  <c r="AF24" i="1"/>
  <c r="AD24" i="1"/>
  <c r="AB24" i="1"/>
  <c r="Z24" i="1"/>
  <c r="X24" i="1"/>
  <c r="V24" i="1"/>
  <c r="T24" i="1"/>
  <c r="R24" i="1"/>
  <c r="P24" i="1"/>
  <c r="N24" i="1"/>
  <c r="L24" i="1"/>
  <c r="J24" i="1"/>
  <c r="H24" i="1"/>
  <c r="F24" i="1"/>
  <c r="D24" i="1"/>
  <c r="B24" i="1"/>
  <c r="AX24" i="1" s="1"/>
  <c r="AV23" i="1"/>
  <c r="AT23" i="1"/>
  <c r="AR23" i="1"/>
  <c r="AP23" i="1"/>
  <c r="AN23" i="1"/>
  <c r="AL23" i="1"/>
  <c r="AJ23" i="1"/>
  <c r="AH23" i="1"/>
  <c r="AF23" i="1"/>
  <c r="AD23" i="1"/>
  <c r="AB23" i="1"/>
  <c r="Z23" i="1"/>
  <c r="X23" i="1"/>
  <c r="V23" i="1"/>
  <c r="T23" i="1"/>
  <c r="R23" i="1"/>
  <c r="P23" i="1"/>
  <c r="N23" i="1"/>
  <c r="L23" i="1"/>
  <c r="J23" i="1"/>
  <c r="H23" i="1"/>
  <c r="F23" i="1"/>
  <c r="D23" i="1"/>
  <c r="B23" i="1"/>
  <c r="AX23" i="1" s="1"/>
  <c r="AV22" i="1"/>
  <c r="AT22" i="1"/>
  <c r="AR22" i="1"/>
  <c r="AP22" i="1"/>
  <c r="AN22" i="1"/>
  <c r="AL22" i="1"/>
  <c r="AJ22" i="1"/>
  <c r="AH22" i="1"/>
  <c r="AF22" i="1"/>
  <c r="AD22" i="1"/>
  <c r="AB22" i="1"/>
  <c r="Z22" i="1"/>
  <c r="X22" i="1"/>
  <c r="V22" i="1"/>
  <c r="T22" i="1"/>
  <c r="R22" i="1"/>
  <c r="P22" i="1"/>
  <c r="N22" i="1"/>
  <c r="L22" i="1"/>
  <c r="J22" i="1"/>
  <c r="H22" i="1"/>
  <c r="F22" i="1"/>
  <c r="D22" i="1"/>
  <c r="B22" i="1"/>
  <c r="AX22" i="1" s="1"/>
  <c r="AV21" i="1"/>
  <c r="AT21" i="1"/>
  <c r="AR21" i="1"/>
  <c r="AP21" i="1"/>
  <c r="AN21" i="1"/>
  <c r="AL21" i="1"/>
  <c r="AJ21" i="1"/>
  <c r="AH21" i="1"/>
  <c r="AF21" i="1"/>
  <c r="AD21" i="1"/>
  <c r="AB21" i="1"/>
  <c r="Z21" i="1"/>
  <c r="X21" i="1"/>
  <c r="V21" i="1"/>
  <c r="T21" i="1"/>
  <c r="R21" i="1"/>
  <c r="P21" i="1"/>
  <c r="N21" i="1"/>
  <c r="L21" i="1"/>
  <c r="J21" i="1"/>
  <c r="H21" i="1"/>
  <c r="F21" i="1"/>
  <c r="D21" i="1"/>
  <c r="B21" i="1"/>
  <c r="AX21" i="1" s="1"/>
  <c r="AV20" i="1"/>
  <c r="AT20" i="1"/>
  <c r="AR20" i="1"/>
  <c r="AP20" i="1"/>
  <c r="AN20" i="1"/>
  <c r="AL20" i="1"/>
  <c r="AJ20" i="1"/>
  <c r="AH20" i="1"/>
  <c r="AF20" i="1"/>
  <c r="AD20" i="1"/>
  <c r="AB20" i="1"/>
  <c r="Z20" i="1"/>
  <c r="X20" i="1"/>
  <c r="V20" i="1"/>
  <c r="T20" i="1"/>
  <c r="R20" i="1"/>
  <c r="P20" i="1"/>
  <c r="N20" i="1"/>
  <c r="L20" i="1"/>
  <c r="J20" i="1"/>
  <c r="H20" i="1"/>
  <c r="F20" i="1"/>
  <c r="D20" i="1"/>
  <c r="B20" i="1"/>
  <c r="AX20" i="1" s="1"/>
  <c r="AV19" i="1"/>
  <c r="AT19" i="1"/>
  <c r="AR19" i="1"/>
  <c r="AP19" i="1"/>
  <c r="AN19" i="1"/>
  <c r="AL19" i="1"/>
  <c r="AJ19" i="1"/>
  <c r="AH19" i="1"/>
  <c r="AF19" i="1"/>
  <c r="AD19" i="1"/>
  <c r="AB19" i="1"/>
  <c r="Z19" i="1"/>
  <c r="X19" i="1"/>
  <c r="V19" i="1"/>
  <c r="T19" i="1"/>
  <c r="R19" i="1"/>
  <c r="P19" i="1"/>
  <c r="N19" i="1"/>
  <c r="L19" i="1"/>
  <c r="J19" i="1"/>
  <c r="H19" i="1"/>
  <c r="F19" i="1"/>
  <c r="D19" i="1"/>
  <c r="B19" i="1"/>
  <c r="AX19" i="1" s="1"/>
  <c r="AV18" i="1"/>
  <c r="AT18" i="1"/>
  <c r="AR18" i="1"/>
  <c r="AP18" i="1"/>
  <c r="AN18" i="1"/>
  <c r="AL18" i="1"/>
  <c r="AJ18" i="1"/>
  <c r="AH18" i="1"/>
  <c r="AF18" i="1"/>
  <c r="AD18" i="1"/>
  <c r="AB18" i="1"/>
  <c r="Z18" i="1"/>
  <c r="X18" i="1"/>
  <c r="V18" i="1"/>
  <c r="T18" i="1"/>
  <c r="R18" i="1"/>
  <c r="P18" i="1"/>
  <c r="N18" i="1"/>
  <c r="L18" i="1"/>
  <c r="J18" i="1"/>
  <c r="H18" i="1"/>
  <c r="F18" i="1"/>
  <c r="D18" i="1"/>
  <c r="B18" i="1"/>
  <c r="AX18" i="1" s="1"/>
  <c r="AV17" i="1"/>
  <c r="AT17" i="1"/>
  <c r="AR17" i="1"/>
  <c r="AP17" i="1"/>
  <c r="AN17" i="1"/>
  <c r="AL17" i="1"/>
  <c r="AJ17" i="1"/>
  <c r="AH17" i="1"/>
  <c r="AF17" i="1"/>
  <c r="AD17" i="1"/>
  <c r="AB17" i="1"/>
  <c r="Z17" i="1"/>
  <c r="X17" i="1"/>
  <c r="V17" i="1"/>
  <c r="T17" i="1"/>
  <c r="R17" i="1"/>
  <c r="P17" i="1"/>
  <c r="N17" i="1"/>
  <c r="L17" i="1"/>
  <c r="J17" i="1"/>
  <c r="H17" i="1"/>
  <c r="F17" i="1"/>
  <c r="D17" i="1"/>
  <c r="B17" i="1"/>
  <c r="AX17" i="1" s="1"/>
  <c r="AV16" i="1"/>
  <c r="AT16" i="1"/>
  <c r="AT15" i="1" s="1"/>
  <c r="AR16" i="1"/>
  <c r="AR15" i="1" s="1"/>
  <c r="AP16" i="1"/>
  <c r="AN16" i="1"/>
  <c r="AL16" i="1"/>
  <c r="AL15" i="1" s="1"/>
  <c r="AJ16" i="1"/>
  <c r="AJ15" i="1" s="1"/>
  <c r="AH16" i="1"/>
  <c r="AF16" i="1"/>
  <c r="AD16" i="1"/>
  <c r="AD15" i="1" s="1"/>
  <c r="AB16" i="1"/>
  <c r="AB15" i="1" s="1"/>
  <c r="Z16" i="1"/>
  <c r="X16" i="1"/>
  <c r="V16" i="1"/>
  <c r="V15" i="1" s="1"/>
  <c r="T16" i="1"/>
  <c r="R16" i="1"/>
  <c r="P16" i="1"/>
  <c r="P15" i="1" s="1"/>
  <c r="N16" i="1"/>
  <c r="N15" i="1" s="1"/>
  <c r="L16" i="1"/>
  <c r="L15" i="1" s="1"/>
  <c r="J16" i="1"/>
  <c r="H16" i="1"/>
  <c r="H15" i="1" s="1"/>
  <c r="F16" i="1"/>
  <c r="F15" i="1" s="1"/>
  <c r="D16" i="1"/>
  <c r="D15" i="1" s="1"/>
  <c r="B16" i="1"/>
  <c r="AX16" i="1" s="1"/>
  <c r="AV15" i="1"/>
  <c r="AP15" i="1"/>
  <c r="AN15" i="1"/>
  <c r="AH15" i="1"/>
  <c r="AF15" i="1"/>
  <c r="Z15" i="1"/>
  <c r="X15" i="1"/>
  <c r="T15" i="1"/>
  <c r="R15" i="1"/>
  <c r="J15" i="1"/>
  <c r="B15" i="1"/>
  <c r="AV13" i="1"/>
  <c r="AT13" i="1"/>
  <c r="AR13" i="1"/>
  <c r="AP13" i="1"/>
  <c r="AN13" i="1"/>
  <c r="AL13" i="1"/>
  <c r="AJ13" i="1"/>
  <c r="AH13" i="1"/>
  <c r="AF13" i="1"/>
  <c r="AD13" i="1"/>
  <c r="AB13" i="1"/>
  <c r="Z13" i="1"/>
  <c r="X13" i="1"/>
  <c r="V13" i="1"/>
  <c r="T13" i="1"/>
  <c r="R13" i="1"/>
  <c r="P13" i="1"/>
  <c r="N13" i="1"/>
  <c r="L13" i="1"/>
  <c r="J13" i="1"/>
  <c r="H13" i="1"/>
  <c r="F13" i="1"/>
  <c r="D13" i="1"/>
  <c r="B13" i="1"/>
  <c r="AX13" i="1" s="1"/>
  <c r="AV12" i="1"/>
  <c r="AT12" i="1"/>
  <c r="AR12" i="1"/>
  <c r="AP12" i="1"/>
  <c r="AN12" i="1"/>
  <c r="AL12" i="1"/>
  <c r="AJ12" i="1"/>
  <c r="AH12" i="1"/>
  <c r="AF12" i="1"/>
  <c r="AD12" i="1"/>
  <c r="AB12" i="1"/>
  <c r="Z12" i="1"/>
  <c r="X12" i="1"/>
  <c r="V12" i="1"/>
  <c r="T12" i="1"/>
  <c r="R12" i="1"/>
  <c r="P12" i="1"/>
  <c r="N12" i="1"/>
  <c r="L12" i="1"/>
  <c r="J12" i="1"/>
  <c r="H12" i="1"/>
  <c r="F12" i="1"/>
  <c r="D12" i="1"/>
  <c r="B12" i="1"/>
  <c r="AX12" i="1" s="1"/>
  <c r="AV11" i="1"/>
  <c r="AT11" i="1"/>
  <c r="AR11" i="1"/>
  <c r="AP11" i="1"/>
  <c r="AN11" i="1"/>
  <c r="AL11" i="1"/>
  <c r="AJ11" i="1"/>
  <c r="AH11" i="1"/>
  <c r="AF11" i="1"/>
  <c r="AD11" i="1"/>
  <c r="AB11" i="1"/>
  <c r="Z11" i="1"/>
  <c r="X11" i="1"/>
  <c r="V11" i="1"/>
  <c r="T11" i="1"/>
  <c r="R11" i="1"/>
  <c r="P11" i="1"/>
  <c r="N11" i="1"/>
  <c r="L11" i="1"/>
  <c r="J11" i="1"/>
  <c r="H11" i="1"/>
  <c r="F11" i="1"/>
  <c r="D11" i="1"/>
  <c r="B11" i="1"/>
  <c r="AX11" i="1" s="1"/>
  <c r="AV10" i="1"/>
  <c r="AT10" i="1"/>
  <c r="AR10" i="1"/>
  <c r="AP10" i="1"/>
  <c r="AN10" i="1"/>
  <c r="AL10" i="1"/>
  <c r="AJ10" i="1"/>
  <c r="AH10" i="1"/>
  <c r="AF10" i="1"/>
  <c r="AD10" i="1"/>
  <c r="AB10" i="1"/>
  <c r="Z10" i="1"/>
  <c r="X10" i="1"/>
  <c r="V10" i="1"/>
  <c r="T10" i="1"/>
  <c r="R10" i="1"/>
  <c r="P10" i="1"/>
  <c r="N10" i="1"/>
  <c r="L10" i="1"/>
  <c r="J10" i="1"/>
  <c r="H10" i="1"/>
  <c r="F10" i="1"/>
  <c r="D10" i="1"/>
  <c r="B10" i="1"/>
  <c r="AX10" i="1" s="1"/>
  <c r="AV9" i="1"/>
  <c r="AT9" i="1"/>
  <c r="AR9" i="1"/>
  <c r="AP9" i="1"/>
  <c r="AN9" i="1"/>
  <c r="AL9" i="1"/>
  <c r="AJ9" i="1"/>
  <c r="AH9" i="1"/>
  <c r="AF9" i="1"/>
  <c r="AD9" i="1"/>
  <c r="AB9" i="1"/>
  <c r="Z9" i="1"/>
  <c r="X9" i="1"/>
  <c r="V9" i="1"/>
  <c r="T9" i="1"/>
  <c r="R9" i="1"/>
  <c r="P9" i="1"/>
  <c r="N9" i="1"/>
  <c r="L9" i="1"/>
  <c r="J9" i="1"/>
  <c r="H9" i="1"/>
  <c r="F9" i="1"/>
  <c r="D9" i="1"/>
  <c r="B9" i="1"/>
  <c r="AX9" i="1" s="1"/>
  <c r="AV8" i="1"/>
  <c r="AT8" i="1"/>
  <c r="AR8" i="1"/>
  <c r="AP8" i="1"/>
  <c r="AN8" i="1"/>
  <c r="AL8" i="1"/>
  <c r="AJ8" i="1"/>
  <c r="AH8" i="1"/>
  <c r="AF8" i="1"/>
  <c r="AD8" i="1"/>
  <c r="AB8" i="1"/>
  <c r="Z8" i="1"/>
  <c r="X8" i="1"/>
  <c r="V8" i="1"/>
  <c r="T8" i="1"/>
  <c r="R8" i="1"/>
  <c r="P8" i="1"/>
  <c r="N8" i="1"/>
  <c r="L8" i="1"/>
  <c r="J8" i="1"/>
  <c r="H8" i="1"/>
  <c r="F8" i="1"/>
  <c r="D8" i="1"/>
  <c r="B8" i="1"/>
  <c r="AX8" i="1" s="1"/>
  <c r="AV7" i="1"/>
  <c r="AT7" i="1"/>
  <c r="AT6" i="1" s="1"/>
  <c r="AR7" i="1"/>
  <c r="AR6" i="1" s="1"/>
  <c r="AP7" i="1"/>
  <c r="AP6" i="1" s="1"/>
  <c r="AN7" i="1"/>
  <c r="AL7" i="1"/>
  <c r="AL6" i="1" s="1"/>
  <c r="AJ7" i="1"/>
  <c r="AJ6" i="1" s="1"/>
  <c r="AH7" i="1"/>
  <c r="AH6" i="1" s="1"/>
  <c r="AF7" i="1"/>
  <c r="AF6" i="1" s="1"/>
  <c r="AD7" i="1"/>
  <c r="AD6" i="1" s="1"/>
  <c r="AB7" i="1"/>
  <c r="AB6" i="1" s="1"/>
  <c r="Z7" i="1"/>
  <c r="Z6" i="1" s="1"/>
  <c r="X7" i="1"/>
  <c r="X6" i="1" s="1"/>
  <c r="V7" i="1"/>
  <c r="V6" i="1" s="1"/>
  <c r="T7" i="1"/>
  <c r="T6" i="1" s="1"/>
  <c r="R7" i="1"/>
  <c r="R6" i="1" s="1"/>
  <c r="P7" i="1"/>
  <c r="N7" i="1"/>
  <c r="N6" i="1" s="1"/>
  <c r="L7" i="1"/>
  <c r="J7" i="1"/>
  <c r="J6" i="1" s="1"/>
  <c r="H7" i="1"/>
  <c r="H6" i="1" s="1"/>
  <c r="F7" i="1"/>
  <c r="F6" i="1" s="1"/>
  <c r="D7" i="1"/>
  <c r="D6" i="1" s="1"/>
  <c r="B7" i="1"/>
  <c r="AX7" i="1" s="1"/>
  <c r="AV6" i="1"/>
  <c r="AN6" i="1"/>
  <c r="P6" i="1"/>
  <c r="L6" i="1"/>
  <c r="AV4" i="1"/>
  <c r="AV3" i="1" s="1"/>
  <c r="AT4" i="1"/>
  <c r="AR4" i="1"/>
  <c r="AP4" i="1"/>
  <c r="AP3" i="1" s="1"/>
  <c r="AN4" i="1"/>
  <c r="AN3" i="1" s="1"/>
  <c r="AL4" i="1"/>
  <c r="AJ4" i="1"/>
  <c r="AJ3" i="1" s="1"/>
  <c r="AH4" i="1"/>
  <c r="AH3" i="1" s="1"/>
  <c r="AF4" i="1"/>
  <c r="AF3" i="1" s="1"/>
  <c r="AD4" i="1"/>
  <c r="AB4" i="1"/>
  <c r="AB3" i="1" s="1"/>
  <c r="Z4" i="1"/>
  <c r="Z3" i="1" s="1"/>
  <c r="X4" i="1"/>
  <c r="X3" i="1" s="1"/>
  <c r="V4" i="1"/>
  <c r="T4" i="1"/>
  <c r="T3" i="1" s="1"/>
  <c r="R4" i="1"/>
  <c r="P4" i="1"/>
  <c r="P3" i="1" s="1"/>
  <c r="N4" i="1"/>
  <c r="N3" i="1" s="1"/>
  <c r="L4" i="1"/>
  <c r="L3" i="1" s="1"/>
  <c r="J4" i="1"/>
  <c r="J3" i="1" s="1"/>
  <c r="H4" i="1"/>
  <c r="H3" i="1" s="1"/>
  <c r="F4" i="1"/>
  <c r="F3" i="1" s="1"/>
  <c r="D4" i="1"/>
  <c r="D3" i="1" s="1"/>
  <c r="B4" i="1"/>
  <c r="AX4" i="1" s="1"/>
  <c r="AT3" i="1"/>
  <c r="AR3" i="1"/>
  <c r="AL3" i="1"/>
  <c r="AD3" i="1"/>
  <c r="V3" i="1"/>
  <c r="R3" i="1"/>
  <c r="AX189" i="1" l="1"/>
  <c r="AX232" i="1"/>
  <c r="AX107" i="1"/>
  <c r="AX15" i="1"/>
  <c r="AX235" i="1"/>
  <c r="B261" i="1"/>
  <c r="AX108" i="1"/>
  <c r="B6" i="1"/>
  <c r="AX39" i="1"/>
  <c r="B227" i="1"/>
  <c r="AX227" i="1" s="1"/>
  <c r="H122" i="1"/>
  <c r="B244" i="1"/>
  <c r="P122" i="1"/>
  <c r="L266" i="1"/>
  <c r="L268" i="1" s="1"/>
  <c r="AB266" i="1"/>
  <c r="AB268" i="1" s="1"/>
  <c r="D266" i="1"/>
  <c r="D268" i="1" s="1"/>
  <c r="T266" i="1"/>
  <c r="T268" i="1" s="1"/>
  <c r="T280" i="1"/>
  <c r="AJ266" i="1"/>
  <c r="AJ268" i="1" s="1"/>
  <c r="X270" i="1"/>
  <c r="F266" i="1"/>
  <c r="F268" i="1" s="1"/>
  <c r="N266" i="1"/>
  <c r="N268" i="1" s="1"/>
  <c r="V266" i="1"/>
  <c r="V268" i="1" s="1"/>
  <c r="AD266" i="1"/>
  <c r="AD268" i="1" s="1"/>
  <c r="AL266" i="1"/>
  <c r="AL268" i="1" s="1"/>
  <c r="AT266" i="1"/>
  <c r="AT268" i="1" s="1"/>
  <c r="H266" i="1"/>
  <c r="H268" i="1" s="1"/>
  <c r="P266" i="1"/>
  <c r="P268" i="1" s="1"/>
  <c r="X266" i="1"/>
  <c r="X268" i="1" s="1"/>
  <c r="AF266" i="1"/>
  <c r="AF268" i="1" s="1"/>
  <c r="AN266" i="1"/>
  <c r="AN268" i="1" s="1"/>
  <c r="AV266" i="1"/>
  <c r="AV268" i="1" s="1"/>
  <c r="B3" i="1"/>
  <c r="J266" i="1"/>
  <c r="J268" i="1" s="1"/>
  <c r="J280" i="1"/>
  <c r="R280" i="1"/>
  <c r="R266" i="1"/>
  <c r="R268" i="1" s="1"/>
  <c r="Z266" i="1"/>
  <c r="Z268" i="1" s="1"/>
  <c r="AH266" i="1"/>
  <c r="AH268" i="1" s="1"/>
  <c r="AP266" i="1"/>
  <c r="AP268" i="1" s="1"/>
  <c r="J270" i="1"/>
  <c r="D271" i="1"/>
  <c r="L271" i="1"/>
  <c r="H272" i="1"/>
  <c r="AN272" i="1"/>
  <c r="AX38" i="1"/>
  <c r="J272" i="1"/>
  <c r="Z272" i="1"/>
  <c r="D275" i="1"/>
  <c r="T275" i="1"/>
  <c r="J275" i="1"/>
  <c r="Z275" i="1"/>
  <c r="AH275" i="1"/>
  <c r="X276" i="1"/>
  <c r="F276" i="1"/>
  <c r="V276" i="1"/>
  <c r="AD276" i="1"/>
  <c r="AL276" i="1"/>
  <c r="J279" i="1"/>
  <c r="L278" i="1"/>
  <c r="V278" i="1"/>
  <c r="AR266" i="1"/>
  <c r="AR268" i="1" s="1"/>
  <c r="L270" i="1"/>
  <c r="AH270" i="1"/>
  <c r="D270" i="1"/>
  <c r="J271" i="1"/>
  <c r="AH271" i="1"/>
  <c r="F271" i="1"/>
  <c r="V271" i="1"/>
  <c r="AD271" i="1"/>
  <c r="AL271" i="1"/>
  <c r="D272" i="1"/>
  <c r="F273" i="1"/>
  <c r="V273" i="1"/>
  <c r="H273" i="1"/>
  <c r="X273" i="1"/>
  <c r="AN273" i="1"/>
  <c r="P276" i="1"/>
  <c r="AH279" i="1"/>
  <c r="D279" i="1"/>
  <c r="L279" i="1"/>
  <c r="T279" i="1"/>
  <c r="AJ279" i="1"/>
  <c r="F277" i="1"/>
  <c r="D278" i="1"/>
  <c r="AJ278" i="1"/>
  <c r="AJ270" i="1"/>
  <c r="AV270" i="1"/>
  <c r="F270" i="1"/>
  <c r="V270" i="1"/>
  <c r="AD270" i="1"/>
  <c r="AL270" i="1"/>
  <c r="Z271" i="1"/>
  <c r="AJ271" i="1"/>
  <c r="H271" i="1"/>
  <c r="X272" i="1"/>
  <c r="AL273" i="1"/>
  <c r="J273" i="1"/>
  <c r="R273" i="1"/>
  <c r="L274" i="1"/>
  <c r="F274" i="1"/>
  <c r="V274" i="1"/>
  <c r="AD274" i="1"/>
  <c r="AL274" i="1"/>
  <c r="L275" i="1"/>
  <c r="AJ275" i="1"/>
  <c r="H276" i="1"/>
  <c r="R276" i="1"/>
  <c r="AN276" i="1"/>
  <c r="Z279" i="1"/>
  <c r="AL277" i="1"/>
  <c r="F278" i="1"/>
  <c r="AL278" i="1"/>
  <c r="H270" i="1"/>
  <c r="R270" i="1"/>
  <c r="AN270" i="1"/>
  <c r="AX6" i="1"/>
  <c r="R271" i="1"/>
  <c r="AV272" i="1"/>
  <c r="D274" i="1"/>
  <c r="AJ274" i="1"/>
  <c r="H275" i="1"/>
  <c r="J276" i="1"/>
  <c r="AP276" i="1"/>
  <c r="R279" i="1"/>
  <c r="V277" i="1"/>
  <c r="AN277" i="1"/>
  <c r="H277" i="1"/>
  <c r="X277" i="1"/>
  <c r="T278" i="1"/>
  <c r="AD278" i="1"/>
  <c r="H278" i="1"/>
  <c r="X278" i="1"/>
  <c r="AF278" i="1"/>
  <c r="X275" i="1"/>
  <c r="AN275" i="1"/>
  <c r="AV275" i="1"/>
  <c r="D276" i="1"/>
  <c r="L276" i="1"/>
  <c r="T276" i="1"/>
  <c r="AB276" i="1"/>
  <c r="AJ276" i="1"/>
  <c r="B122" i="1"/>
  <c r="AX122" i="1" s="1"/>
  <c r="AN278" i="1"/>
  <c r="P271" i="1"/>
  <c r="X271" i="1"/>
  <c r="AN271" i="1"/>
  <c r="AV271" i="1"/>
  <c r="L272" i="1"/>
  <c r="AB272" i="1"/>
  <c r="AJ272" i="1"/>
  <c r="B81" i="1"/>
  <c r="AX81" i="1" s="1"/>
  <c r="AH273" i="1"/>
  <c r="AP273" i="1"/>
  <c r="H274" i="1"/>
  <c r="X274" i="1"/>
  <c r="AF274" i="1"/>
  <c r="AN274" i="1"/>
  <c r="F279" i="1"/>
  <c r="N279" i="1"/>
  <c r="V279" i="1"/>
  <c r="AL279" i="1"/>
  <c r="AT279" i="1"/>
  <c r="J277" i="1"/>
  <c r="R277" i="1"/>
  <c r="Z277" i="1"/>
  <c r="AH277" i="1"/>
  <c r="AP277" i="1"/>
  <c r="AX244" i="1"/>
  <c r="J278" i="1"/>
  <c r="R278" i="1"/>
  <c r="Z278" i="1"/>
  <c r="AH278" i="1"/>
  <c r="AP278" i="1"/>
  <c r="AX261" i="1"/>
  <c r="F301" i="1"/>
  <c r="V301" i="1"/>
  <c r="F272" i="1"/>
  <c r="N272" i="1"/>
  <c r="V272" i="1"/>
  <c r="AL272" i="1"/>
  <c r="AT272" i="1"/>
  <c r="D273" i="1"/>
  <c r="L273" i="1"/>
  <c r="T273" i="1"/>
  <c r="AB273" i="1"/>
  <c r="AJ273" i="1"/>
  <c r="J274" i="1"/>
  <c r="R274" i="1"/>
  <c r="AH274" i="1"/>
  <c r="AP274" i="1"/>
  <c r="F275" i="1"/>
  <c r="V275" i="1"/>
  <c r="AL275" i="1"/>
  <c r="H279" i="1"/>
  <c r="X279" i="1"/>
  <c r="AN279" i="1"/>
  <c r="D277" i="1"/>
  <c r="L277" i="1"/>
  <c r="T277" i="1"/>
  <c r="AJ277" i="1"/>
  <c r="H301" i="1"/>
  <c r="X301" i="1"/>
  <c r="AN301" i="1"/>
  <c r="F302" i="1"/>
  <c r="V302" i="1"/>
  <c r="AL302" i="1"/>
  <c r="D303" i="1"/>
  <c r="L303" i="1"/>
  <c r="AB303" i="1"/>
  <c r="AJ303" i="1"/>
  <c r="J301" i="1"/>
  <c r="R301" i="1"/>
  <c r="Z301" i="1"/>
  <c r="AH301" i="1"/>
  <c r="AP301" i="1"/>
  <c r="H302" i="1"/>
  <c r="X302" i="1"/>
  <c r="AN302" i="1"/>
  <c r="F303" i="1"/>
  <c r="D301" i="1"/>
  <c r="L301" i="1"/>
  <c r="AB301" i="1"/>
  <c r="AJ301" i="1"/>
  <c r="J302" i="1"/>
  <c r="R302" i="1"/>
  <c r="AH302" i="1"/>
  <c r="AP302" i="1"/>
  <c r="H303" i="1"/>
  <c r="X303" i="1"/>
  <c r="AF303" i="1"/>
  <c r="AL301" i="1"/>
  <c r="D302" i="1"/>
  <c r="L302" i="1"/>
  <c r="AB302" i="1"/>
  <c r="AJ302" i="1"/>
  <c r="J303" i="1"/>
  <c r="R303" i="1"/>
  <c r="AH303" i="1"/>
  <c r="AP303" i="1"/>
  <c r="H304" i="1"/>
  <c r="X304" i="1"/>
  <c r="AF304" i="1"/>
  <c r="AN304" i="1"/>
  <c r="F305" i="1"/>
  <c r="N305" i="1"/>
  <c r="V305" i="1"/>
  <c r="AL305" i="1"/>
  <c r="AT305" i="1"/>
  <c r="D306" i="1"/>
  <c r="L306" i="1"/>
  <c r="T306" i="1"/>
  <c r="AB306" i="1"/>
  <c r="AJ306" i="1"/>
  <c r="J307" i="1"/>
  <c r="R307" i="1"/>
  <c r="AH307" i="1"/>
  <c r="AP307" i="1"/>
  <c r="H308" i="1"/>
  <c r="X308" i="1"/>
  <c r="AN308" i="1"/>
  <c r="F309" i="1"/>
  <c r="V309" i="1"/>
  <c r="AL309" i="1"/>
  <c r="D310" i="1"/>
  <c r="L310" i="1"/>
  <c r="T310" i="1"/>
  <c r="AJ310" i="1"/>
  <c r="J311" i="1"/>
  <c r="R311" i="1"/>
  <c r="Z311" i="1"/>
  <c r="AH311" i="1"/>
  <c r="AP311" i="1"/>
  <c r="H312" i="1"/>
  <c r="P312" i="1"/>
  <c r="X312" i="1"/>
  <c r="AN312" i="1"/>
  <c r="AV312" i="1"/>
  <c r="F313" i="1"/>
  <c r="V313" i="1"/>
  <c r="AD313" i="1"/>
  <c r="AL313" i="1"/>
  <c r="D314" i="1"/>
  <c r="L314" i="1"/>
  <c r="AJ314" i="1"/>
  <c r="AR314" i="1"/>
  <c r="J315" i="1"/>
  <c r="R315" i="1"/>
  <c r="AH315" i="1"/>
  <c r="AP315" i="1"/>
  <c r="AR303" i="1"/>
  <c r="J304" i="1"/>
  <c r="R304" i="1"/>
  <c r="Z304" i="1"/>
  <c r="AH304" i="1"/>
  <c r="AP304" i="1"/>
  <c r="H305" i="1"/>
  <c r="X305" i="1"/>
  <c r="AN305" i="1"/>
  <c r="F306" i="1"/>
  <c r="V306" i="1"/>
  <c r="AL306" i="1"/>
  <c r="D307" i="1"/>
  <c r="L307" i="1"/>
  <c r="AB307" i="1"/>
  <c r="AJ307" i="1"/>
  <c r="J308" i="1"/>
  <c r="R308" i="1"/>
  <c r="AH308" i="1"/>
  <c r="AP308" i="1"/>
  <c r="H309" i="1"/>
  <c r="X309" i="1"/>
  <c r="AF309" i="1"/>
  <c r="AN309" i="1"/>
  <c r="F310" i="1"/>
  <c r="N310" i="1"/>
  <c r="V310" i="1"/>
  <c r="AL310" i="1"/>
  <c r="AT310" i="1"/>
  <c r="D311" i="1"/>
  <c r="L311" i="1"/>
  <c r="T311" i="1"/>
  <c r="AB311" i="1"/>
  <c r="AJ311" i="1"/>
  <c r="J312" i="1"/>
  <c r="R312" i="1"/>
  <c r="AH312" i="1"/>
  <c r="AP312" i="1"/>
  <c r="H313" i="1"/>
  <c r="X313" i="1"/>
  <c r="AN313" i="1"/>
  <c r="F314" i="1"/>
  <c r="V314" i="1"/>
  <c r="AL314" i="1"/>
  <c r="D315" i="1"/>
  <c r="L315" i="1"/>
  <c r="T315" i="1"/>
  <c r="AJ315" i="1"/>
  <c r="D316" i="1"/>
  <c r="L316" i="1"/>
  <c r="AB316" i="1"/>
  <c r="AJ316" i="1"/>
  <c r="V303" i="1"/>
  <c r="AL303" i="1"/>
  <c r="D304" i="1"/>
  <c r="L304" i="1"/>
  <c r="T304" i="1"/>
  <c r="AJ304" i="1"/>
  <c r="J305" i="1"/>
  <c r="R305" i="1"/>
  <c r="Z305" i="1"/>
  <c r="AH305" i="1"/>
  <c r="AP305" i="1"/>
  <c r="H306" i="1"/>
  <c r="P306" i="1"/>
  <c r="X306" i="1"/>
  <c r="AN306" i="1"/>
  <c r="AV306" i="1"/>
  <c r="F307" i="1"/>
  <c r="V307" i="1"/>
  <c r="AD307" i="1"/>
  <c r="AL307" i="1"/>
  <c r="D308" i="1"/>
  <c r="L308" i="1"/>
  <c r="AJ308" i="1"/>
  <c r="AR308" i="1"/>
  <c r="J309" i="1"/>
  <c r="R309" i="1"/>
  <c r="Z309" i="1"/>
  <c r="AH309" i="1"/>
  <c r="AP309" i="1"/>
  <c r="H310" i="1"/>
  <c r="X310" i="1"/>
  <c r="AN310" i="1"/>
  <c r="F311" i="1"/>
  <c r="V311" i="1"/>
  <c r="AL311" i="1"/>
  <c r="D312" i="1"/>
  <c r="L312" i="1"/>
  <c r="AB312" i="1"/>
  <c r="AJ312" i="1"/>
  <c r="J313" i="1"/>
  <c r="R313" i="1"/>
  <c r="AH313" i="1"/>
  <c r="AP313" i="1"/>
  <c r="H314" i="1"/>
  <c r="X314" i="1"/>
  <c r="AF314" i="1"/>
  <c r="AN314" i="1"/>
  <c r="F315" i="1"/>
  <c r="N315" i="1"/>
  <c r="V315" i="1"/>
  <c r="AL315" i="1"/>
  <c r="AT315" i="1"/>
  <c r="F316" i="1"/>
  <c r="V316" i="1"/>
  <c r="AD316" i="1"/>
  <c r="AL316" i="1"/>
  <c r="AN303" i="1"/>
  <c r="AV303" i="1"/>
  <c r="F304" i="1"/>
  <c r="V304" i="1"/>
  <c r="AD304" i="1"/>
  <c r="AL304" i="1"/>
  <c r="D305" i="1"/>
  <c r="L305" i="1"/>
  <c r="AJ305" i="1"/>
  <c r="AR305" i="1"/>
  <c r="J306" i="1"/>
  <c r="R306" i="1"/>
  <c r="Z306" i="1"/>
  <c r="AH306" i="1"/>
  <c r="AP306" i="1"/>
  <c r="H307" i="1"/>
  <c r="X307" i="1"/>
  <c r="AN307" i="1"/>
  <c r="F308" i="1"/>
  <c r="V308" i="1"/>
  <c r="AL308" i="1"/>
  <c r="D309" i="1"/>
  <c r="L309" i="1"/>
  <c r="AB309" i="1"/>
  <c r="AJ309" i="1"/>
  <c r="J310" i="1"/>
  <c r="R310" i="1"/>
  <c r="AH310" i="1"/>
  <c r="AP310" i="1"/>
  <c r="H311" i="1"/>
  <c r="X311" i="1"/>
  <c r="AF311" i="1"/>
  <c r="AN311" i="1"/>
  <c r="F312" i="1"/>
  <c r="N312" i="1"/>
  <c r="V312" i="1"/>
  <c r="AL312" i="1"/>
  <c r="AT312" i="1"/>
  <c r="D313" i="1"/>
  <c r="L313" i="1"/>
  <c r="T313" i="1"/>
  <c r="AB313" i="1"/>
  <c r="AJ313" i="1"/>
  <c r="J314" i="1"/>
  <c r="R314" i="1"/>
  <c r="AH314" i="1"/>
  <c r="AP314" i="1"/>
  <c r="H315" i="1"/>
  <c r="X315" i="1"/>
  <c r="AN315" i="1"/>
  <c r="H316" i="1"/>
  <c r="X316" i="1"/>
  <c r="AN316" i="1"/>
  <c r="J316" i="1"/>
  <c r="R316" i="1"/>
  <c r="AH316" i="1"/>
  <c r="AP316" i="1"/>
  <c r="AP279" i="1" l="1"/>
  <c r="AP275" i="1"/>
  <c r="AP270" i="1"/>
  <c r="AB280" i="1"/>
  <c r="AP280" i="1"/>
  <c r="F280" i="1"/>
  <c r="AL280" i="1"/>
  <c r="AH280" i="1"/>
  <c r="AR274" i="1"/>
  <c r="AH276" i="1"/>
  <c r="AP272" i="1"/>
  <c r="AH272" i="1"/>
  <c r="AP271" i="1"/>
  <c r="V280" i="1"/>
  <c r="AR271" i="1"/>
  <c r="AR270" i="1"/>
  <c r="AF270" i="1"/>
  <c r="AF316" i="1"/>
  <c r="AV315" i="1"/>
  <c r="P315" i="1"/>
  <c r="AT308" i="1"/>
  <c r="N308" i="1"/>
  <c r="AF307" i="1"/>
  <c r="AT311" i="1"/>
  <c r="N311" i="1"/>
  <c r="AF310" i="1"/>
  <c r="AR304" i="1"/>
  <c r="AR315" i="1"/>
  <c r="AD314" i="1"/>
  <c r="AV313" i="1"/>
  <c r="AR310" i="1"/>
  <c r="AD309" i="1"/>
  <c r="P308" i="1"/>
  <c r="N302" i="1"/>
  <c r="AR277" i="1"/>
  <c r="AF279" i="1"/>
  <c r="AT275" i="1"/>
  <c r="P275" i="1"/>
  <c r="P272" i="1"/>
  <c r="AT278" i="1"/>
  <c r="AR278" i="1"/>
  <c r="AR275" i="1"/>
  <c r="AV280" i="1"/>
  <c r="AF280" i="1"/>
  <c r="P280" i="1"/>
  <c r="AT280" i="1"/>
  <c r="AD280" i="1"/>
  <c r="N280" i="1"/>
  <c r="Z314" i="1"/>
  <c r="AR313" i="1"/>
  <c r="AD312" i="1"/>
  <c r="AV311" i="1"/>
  <c r="P311" i="1"/>
  <c r="T309" i="1"/>
  <c r="AB305" i="1"/>
  <c r="AT304" i="1"/>
  <c r="N304" i="1"/>
  <c r="AT316" i="1"/>
  <c r="N316" i="1"/>
  <c r="AD315" i="1"/>
  <c r="AV314" i="1"/>
  <c r="P314" i="1"/>
  <c r="T312" i="1"/>
  <c r="AB308" i="1"/>
  <c r="AT307" i="1"/>
  <c r="N307" i="1"/>
  <c r="AF306" i="1"/>
  <c r="T316" i="1"/>
  <c r="Z312" i="1"/>
  <c r="AR311" i="1"/>
  <c r="AD310" i="1"/>
  <c r="AV309" i="1"/>
  <c r="P309" i="1"/>
  <c r="T307" i="1"/>
  <c r="AB314" i="1"/>
  <c r="AT313" i="1"/>
  <c r="N313" i="1"/>
  <c r="AF312" i="1"/>
  <c r="Z307" i="1"/>
  <c r="AR306" i="1"/>
  <c r="AD305" i="1"/>
  <c r="AV304" i="1"/>
  <c r="P304" i="1"/>
  <c r="T302" i="1"/>
  <c r="P303" i="1"/>
  <c r="T301" i="1"/>
  <c r="T303" i="1"/>
  <c r="Z274" i="1"/>
  <c r="AR273" i="1"/>
  <c r="AD272" i="1"/>
  <c r="AD279" i="1"/>
  <c r="AV274" i="1"/>
  <c r="P274" i="1"/>
  <c r="T272" i="1"/>
  <c r="AF271" i="1"/>
  <c r="AV278" i="1"/>
  <c r="AR276" i="1"/>
  <c r="AF275" i="1"/>
  <c r="P278" i="1"/>
  <c r="AD273" i="1"/>
  <c r="AB271" i="1"/>
  <c r="AB270" i="1"/>
  <c r="AT274" i="1"/>
  <c r="N274" i="1"/>
  <c r="Z273" i="1"/>
  <c r="AT270" i="1"/>
  <c r="N270" i="1"/>
  <c r="Z270" i="1"/>
  <c r="AV276" i="1"/>
  <c r="T274" i="1"/>
  <c r="AT271" i="1"/>
  <c r="N271" i="1"/>
  <c r="AT276" i="1"/>
  <c r="N276" i="1"/>
  <c r="R275" i="1"/>
  <c r="AB274" i="1"/>
  <c r="R272" i="1"/>
  <c r="Z280" i="1"/>
  <c r="AN280" i="1"/>
  <c r="X280" i="1"/>
  <c r="H280" i="1"/>
  <c r="AJ280" i="1"/>
  <c r="D280" i="1"/>
  <c r="L280" i="1"/>
  <c r="AD303" i="1"/>
  <c r="P313" i="1"/>
  <c r="AT306" i="1"/>
  <c r="N306" i="1"/>
  <c r="AF305" i="1"/>
  <c r="AV308" i="1"/>
  <c r="AT301" i="1"/>
  <c r="N303" i="1"/>
  <c r="AF302" i="1"/>
  <c r="AT302" i="1"/>
  <c r="AF301" i="1"/>
  <c r="N275" i="1"/>
  <c r="AV277" i="1"/>
  <c r="AT277" i="1"/>
  <c r="AF273" i="1"/>
  <c r="AT273" i="1"/>
  <c r="AF272" i="1"/>
  <c r="Z316" i="1"/>
  <c r="AV316" i="1"/>
  <c r="P316" i="1"/>
  <c r="AF315" i="1"/>
  <c r="Z310" i="1"/>
  <c r="AR309" i="1"/>
  <c r="AD308" i="1"/>
  <c r="AV307" i="1"/>
  <c r="P307" i="1"/>
  <c r="T305" i="1"/>
  <c r="Z313" i="1"/>
  <c r="AR312" i="1"/>
  <c r="AD311" i="1"/>
  <c r="AV310" i="1"/>
  <c r="P310" i="1"/>
  <c r="T308" i="1"/>
  <c r="AB304" i="1"/>
  <c r="AT303" i="1"/>
  <c r="AR316" i="1"/>
  <c r="AB315" i="1"/>
  <c r="AT314" i="1"/>
  <c r="N314" i="1"/>
  <c r="AF313" i="1"/>
  <c r="Z308" i="1"/>
  <c r="AR307" i="1"/>
  <c r="AD306" i="1"/>
  <c r="AV305" i="1"/>
  <c r="P305" i="1"/>
  <c r="Z315" i="1"/>
  <c r="T314" i="1"/>
  <c r="AB310" i="1"/>
  <c r="AT309" i="1"/>
  <c r="N309" i="1"/>
  <c r="AF308" i="1"/>
  <c r="Z303" i="1"/>
  <c r="AR302" i="1"/>
  <c r="AD301" i="1"/>
  <c r="Z302" i="1"/>
  <c r="AR301" i="1"/>
  <c r="AV302" i="1"/>
  <c r="P302" i="1"/>
  <c r="AD302" i="1"/>
  <c r="AV301" i="1"/>
  <c r="P301" i="1"/>
  <c r="AB277" i="1"/>
  <c r="AV279" i="1"/>
  <c r="P279" i="1"/>
  <c r="AD275" i="1"/>
  <c r="N301" i="1"/>
  <c r="AR272" i="1"/>
  <c r="P277" i="1"/>
  <c r="AF277" i="1"/>
  <c r="AF276" i="1"/>
  <c r="AB275" i="1"/>
  <c r="N273" i="1"/>
  <c r="AB278" i="1"/>
  <c r="AD277" i="1"/>
  <c r="P270" i="1"/>
  <c r="N278" i="1"/>
  <c r="AB279" i="1"/>
  <c r="AR279" i="1"/>
  <c r="Z276" i="1"/>
  <c r="AV273" i="1"/>
  <c r="P273" i="1"/>
  <c r="AR280" i="1"/>
  <c r="N277" i="1"/>
  <c r="T271" i="1"/>
  <c r="T270" i="1"/>
  <c r="B266" i="1"/>
  <c r="B275" i="1" s="1"/>
  <c r="AX3" i="1"/>
  <c r="B268" i="1" l="1"/>
  <c r="AX266" i="1"/>
  <c r="AX273" i="1" s="1"/>
  <c r="B277" i="1"/>
  <c r="B301" i="1"/>
  <c r="B315" i="1"/>
  <c r="B304" i="1"/>
  <c r="B309" i="1"/>
  <c r="B306" i="1"/>
  <c r="B272" i="1"/>
  <c r="B279" i="1"/>
  <c r="B276" i="1"/>
  <c r="B302" i="1"/>
  <c r="B303" i="1"/>
  <c r="B308" i="1"/>
  <c r="B313" i="1"/>
  <c r="B310" i="1"/>
  <c r="B316" i="1"/>
  <c r="B271" i="1"/>
  <c r="B274" i="1"/>
  <c r="B307" i="1"/>
  <c r="B312" i="1"/>
  <c r="B314" i="1"/>
  <c r="B270" i="1"/>
  <c r="B278" i="1"/>
  <c r="B311" i="1"/>
  <c r="B305" i="1"/>
  <c r="B280" i="1"/>
  <c r="B273" i="1"/>
  <c r="AX275" i="1" l="1"/>
  <c r="AX271" i="1"/>
  <c r="AX276" i="1"/>
  <c r="AX316" i="1"/>
  <c r="AX302" i="1"/>
  <c r="AX279" i="1"/>
  <c r="AX311" i="1"/>
  <c r="AX272" i="1"/>
  <c r="AX274" i="1"/>
  <c r="AX306" i="1"/>
  <c r="AX314" i="1"/>
  <c r="AX307" i="1"/>
  <c r="AX313" i="1"/>
  <c r="AX303" i="1"/>
  <c r="AX309" i="1"/>
  <c r="AX270" i="1"/>
  <c r="AX310" i="1"/>
  <c r="AX278" i="1"/>
  <c r="AX312" i="1"/>
  <c r="AX308" i="1"/>
  <c r="AX304" i="1"/>
  <c r="AX301" i="1"/>
  <c r="AX305" i="1"/>
  <c r="AX315" i="1"/>
  <c r="AX277" i="1"/>
  <c r="AX280" i="1"/>
</calcChain>
</file>

<file path=xl/sharedStrings.xml><?xml version="1.0" encoding="utf-8"?>
<sst xmlns="http://schemas.openxmlformats.org/spreadsheetml/2006/main" count="14725" uniqueCount="3662">
  <si>
    <t>Total Actual</t>
  </si>
  <si>
    <t>Actual</t>
  </si>
  <si>
    <t>Forecast</t>
  </si>
  <si>
    <t>XU Toy Hauler</t>
  </si>
  <si>
    <t>XU22BC</t>
  </si>
  <si>
    <t>Way Finder</t>
  </si>
  <si>
    <t>WF12F</t>
  </si>
  <si>
    <t>WF12F Adventurer</t>
  </si>
  <si>
    <t>WF12F Comfort</t>
  </si>
  <si>
    <t>WF13</t>
  </si>
  <si>
    <t>WF13 Adventurer</t>
  </si>
  <si>
    <t>WF13 Comfort</t>
  </si>
  <si>
    <t>WR20BC</t>
  </si>
  <si>
    <t>Road Owl</t>
  </si>
  <si>
    <t>RO16ER</t>
  </si>
  <si>
    <t>RO16ER Adventurer</t>
  </si>
  <si>
    <t>RO16ER Adventurer_NZ</t>
  </si>
  <si>
    <t>RO16ER Comfort</t>
  </si>
  <si>
    <t>RO16ER_NZ</t>
  </si>
  <si>
    <t>RO16ER_NZ Comfort</t>
  </si>
  <si>
    <t>RO18E</t>
  </si>
  <si>
    <t>RO18E Adventurer</t>
  </si>
  <si>
    <t>RO18E Comfort</t>
  </si>
  <si>
    <t>RO18E_NZ</t>
  </si>
  <si>
    <t>RO18E_NZ Comfort</t>
  </si>
  <si>
    <t>RO19BE</t>
  </si>
  <si>
    <t>RO19BE Adventurer</t>
  </si>
  <si>
    <t>RO19BE Comfort</t>
  </si>
  <si>
    <t>RO19BE_NZ</t>
  </si>
  <si>
    <t>RO19BE_NZ Comfort</t>
  </si>
  <si>
    <t>RO21BE</t>
  </si>
  <si>
    <t>RO21BE ADVENTURER PLUS PACK</t>
  </si>
  <si>
    <t>RO21BE COMFORT PLUS PACK</t>
  </si>
  <si>
    <t>RO21BE ADVENTURER</t>
  </si>
  <si>
    <t>RO21BE COMFORT</t>
  </si>
  <si>
    <t>Gecko</t>
  </si>
  <si>
    <t>GE11S</t>
  </si>
  <si>
    <t>GE11S ENDURO</t>
  </si>
  <si>
    <t>GE11S_NZ</t>
  </si>
  <si>
    <t>GE11S2</t>
  </si>
  <si>
    <t>GE11S2 ADVENTURER</t>
  </si>
  <si>
    <t>GE11S2 COMFORT</t>
  </si>
  <si>
    <t>GE12E</t>
  </si>
  <si>
    <t>GE12E ENDURO</t>
  </si>
  <si>
    <t>GE12E_NZ</t>
  </si>
  <si>
    <t>GE12ES2</t>
  </si>
  <si>
    <t>GE12ES2 ADVENTURER</t>
  </si>
  <si>
    <t>GE12ES2 COMFORT</t>
  </si>
  <si>
    <t>GE14B</t>
  </si>
  <si>
    <t>GE14B ENDURO</t>
  </si>
  <si>
    <t>GE14E</t>
  </si>
  <si>
    <t>GE14E ENDURO</t>
  </si>
  <si>
    <t>GE16B (Pop Top As Caravan)</t>
  </si>
  <si>
    <t>GE16B ENDURO (Pop Top As Caravan</t>
  </si>
  <si>
    <t>GE16BE</t>
  </si>
  <si>
    <t>GE16BE ENDURO</t>
  </si>
  <si>
    <t>GE16BEL</t>
  </si>
  <si>
    <t>GE16BEL ADVENTURER</t>
  </si>
  <si>
    <t>GE16BEL COMFORT</t>
  </si>
  <si>
    <t>GE16BES2</t>
  </si>
  <si>
    <t>GE16BES2 ADVENTURER</t>
  </si>
  <si>
    <t>GE16BES2 COMFORT</t>
  </si>
  <si>
    <t>GE16S</t>
  </si>
  <si>
    <t>GE17BE</t>
  </si>
  <si>
    <t>GE17BE ENDURO</t>
  </si>
  <si>
    <t>GE18BE</t>
  </si>
  <si>
    <t>GE18BE ENDURO</t>
  </si>
  <si>
    <t>GE18BES2</t>
  </si>
  <si>
    <t>GE18BES2 ADVENTURER</t>
  </si>
  <si>
    <t>GE18BES2 COMFORT</t>
  </si>
  <si>
    <t>GE19BE</t>
  </si>
  <si>
    <t>GE19BE ENDURO</t>
  </si>
  <si>
    <t>GE19BES2</t>
  </si>
  <si>
    <t>GE19BES2 ADVENTURER</t>
  </si>
  <si>
    <t>GE19BES2 COMFORT</t>
  </si>
  <si>
    <t>GE20BC</t>
  </si>
  <si>
    <t>GE23BE</t>
  </si>
  <si>
    <t>Gecko Pop Top</t>
  </si>
  <si>
    <t>GP11S</t>
  </si>
  <si>
    <t>GP11S ENDURO</t>
  </si>
  <si>
    <t>GP11S2 POP TOP</t>
  </si>
  <si>
    <t>GP11S2 POP TOP ADVENTURER</t>
  </si>
  <si>
    <t>GP11S2 POP TOP COMFORT</t>
  </si>
  <si>
    <t>GP12E</t>
  </si>
  <si>
    <t>GP12E ENDURO</t>
  </si>
  <si>
    <t>GP12ES2 POP TOP</t>
  </si>
  <si>
    <t>GP12ES2 POP TOP ADVENTURER</t>
  </si>
  <si>
    <t>GP12ES2 POP TOP COMFORT</t>
  </si>
  <si>
    <t>GP14B</t>
  </si>
  <si>
    <t>GP14B ENDURO</t>
  </si>
  <si>
    <t>GP14E</t>
  </si>
  <si>
    <t>GP16B2 (Caravan As Pop Top)</t>
  </si>
  <si>
    <t>GP16BE</t>
  </si>
  <si>
    <t>GP16BE ENDURO</t>
  </si>
  <si>
    <t>GP16BEL POP TOP</t>
  </si>
  <si>
    <t>GP16BEL POP TOP ADVENTURER</t>
  </si>
  <si>
    <t>GP16BEL POP TOP COMFORT</t>
  </si>
  <si>
    <t>GP16BES2 POP TOP</t>
  </si>
  <si>
    <t>GP16BES2 POP TOP ADVENTURER</t>
  </si>
  <si>
    <t>GP16BES2 POP TOP COMFORT</t>
  </si>
  <si>
    <t>GP17BE</t>
  </si>
  <si>
    <t>GP17BE ENDURO</t>
  </si>
  <si>
    <t>Wallaby</t>
  </si>
  <si>
    <t>WA15E</t>
  </si>
  <si>
    <t>WA15E ENDURO</t>
  </si>
  <si>
    <t>WA16E</t>
  </si>
  <si>
    <t>WA16E DELUXE</t>
  </si>
  <si>
    <t>WA16E ENDURO</t>
  </si>
  <si>
    <t>WA16E_NZ</t>
  </si>
  <si>
    <t>WA18E</t>
  </si>
  <si>
    <t>WA18E DELUXE</t>
  </si>
  <si>
    <t>WA18E ENDURO</t>
  </si>
  <si>
    <t>WA18ER</t>
  </si>
  <si>
    <t>WA18ER DELUXE</t>
  </si>
  <si>
    <t>WA18ER ENDURO</t>
  </si>
  <si>
    <t>WA18ER_NZ</t>
  </si>
  <si>
    <t>Manta Ray</t>
  </si>
  <si>
    <t>MR16E</t>
  </si>
  <si>
    <t>MR16E DELUXE</t>
  </si>
  <si>
    <t>MR16E DELUXE_NZ</t>
  </si>
  <si>
    <t>MR16E_NZ</t>
  </si>
  <si>
    <t>MR16ER</t>
  </si>
  <si>
    <t>MR16ER ENDURO</t>
  </si>
  <si>
    <t>MR16ES2</t>
  </si>
  <si>
    <t>MR16ES3</t>
  </si>
  <si>
    <t>MR16ES3 ADVENTURER</t>
  </si>
  <si>
    <t>MR16ES3 LUXURY</t>
  </si>
  <si>
    <t>MR16ES2 ENDURO</t>
  </si>
  <si>
    <t>MR16ES2_NZ</t>
  </si>
  <si>
    <t>MR18ER</t>
  </si>
  <si>
    <t>MR18ER ENDURO</t>
  </si>
  <si>
    <t>MR18ER SE</t>
  </si>
  <si>
    <t>MR18ER_NZ</t>
  </si>
  <si>
    <t>MR18ERS2</t>
  </si>
  <si>
    <t>MR18ERS3</t>
  </si>
  <si>
    <t>MR18ERS3 ADVENTURER</t>
  </si>
  <si>
    <t>MR18ERS3 LUXURY</t>
  </si>
  <si>
    <t>MR18ERS2 ENDURO</t>
  </si>
  <si>
    <t>MR18ERS2 LE ENDURO</t>
  </si>
  <si>
    <t>MR18ERS2 LE PACK</t>
  </si>
  <si>
    <t>MR18ERS2_NZ</t>
  </si>
  <si>
    <t>MR18ES2</t>
  </si>
  <si>
    <t>MR18ES2 ENDURO</t>
  </si>
  <si>
    <t>MR18ES2 SE</t>
  </si>
  <si>
    <t>MR18ES3</t>
  </si>
  <si>
    <t>MR18ES4</t>
  </si>
  <si>
    <t>MR18ES4  ADVENTURER</t>
  </si>
  <si>
    <t>MR18ES4 LUXURY</t>
  </si>
  <si>
    <t>MR18ES3 ENDURO</t>
  </si>
  <si>
    <t>MR18ES3 LE ENDURO</t>
  </si>
  <si>
    <t>MR19BC</t>
  </si>
  <si>
    <t>MR19BC ENDURO</t>
  </si>
  <si>
    <t>MR19BC SE</t>
  </si>
  <si>
    <t>MR19E</t>
  </si>
  <si>
    <t>MR19E ENDURO</t>
  </si>
  <si>
    <t>MR19E SE</t>
  </si>
  <si>
    <t>MR19ER</t>
  </si>
  <si>
    <t>MR19ER ENDURO</t>
  </si>
  <si>
    <t>MR19ER LE ENDURO</t>
  </si>
  <si>
    <t>MR19ER LE PACK</t>
  </si>
  <si>
    <t>MR19ER_NZ</t>
  </si>
  <si>
    <t>MR19ERS2</t>
  </si>
  <si>
    <t>MR19ERS2 ADVENTURER</t>
  </si>
  <si>
    <t>MR19ERS2 LUXURY</t>
  </si>
  <si>
    <t>MR20BC</t>
  </si>
  <si>
    <t>MR20BC ENDURO</t>
  </si>
  <si>
    <t>MR20BC LE PACK</t>
  </si>
  <si>
    <t>MR20BCS2</t>
  </si>
  <si>
    <t>MR20BCS2 ADVENTURER</t>
  </si>
  <si>
    <t>MR20BCS2 LUXURY</t>
  </si>
  <si>
    <t>MR22BE</t>
  </si>
  <si>
    <t>MR22BE ENDURO</t>
  </si>
  <si>
    <t>MR22BE SE</t>
  </si>
  <si>
    <t>MR22BE SE_NZ</t>
  </si>
  <si>
    <t>MR22BES2</t>
  </si>
  <si>
    <t>MR22BES2 ENDURO</t>
  </si>
  <si>
    <t>MR22BES2 ENDURO_NZ</t>
  </si>
  <si>
    <t>MR22BES2 LE PACK</t>
  </si>
  <si>
    <t>MR22BES2_NZ</t>
  </si>
  <si>
    <t>MR22BES3</t>
  </si>
  <si>
    <t>MR22BES3 ADVENTURER</t>
  </si>
  <si>
    <t>MR22BES3 LUXURY</t>
  </si>
  <si>
    <t>Big Red</t>
  </si>
  <si>
    <t>BR17ER</t>
  </si>
  <si>
    <t>BR17ER DELUXE</t>
  </si>
  <si>
    <t>BR17ES2</t>
  </si>
  <si>
    <t>BR17ES2 DELUXE</t>
  </si>
  <si>
    <t>BR17ES3</t>
  </si>
  <si>
    <t>BR17ES3 DELUXE</t>
  </si>
  <si>
    <t>BR19E Slider</t>
  </si>
  <si>
    <t>BR19E Slider_NZ</t>
  </si>
  <si>
    <t>BR19ES2</t>
  </si>
  <si>
    <t>BR19ES2 DELUXE</t>
  </si>
  <si>
    <t>BR19ES2 SLIDER</t>
  </si>
  <si>
    <t>BR20EF</t>
  </si>
  <si>
    <t>BR20ER</t>
  </si>
  <si>
    <t>BR20ER DELUXE</t>
  </si>
  <si>
    <t>BR20ER_NZ</t>
  </si>
  <si>
    <t>BR20ERS2</t>
  </si>
  <si>
    <t>BR20ES2</t>
  </si>
  <si>
    <t>BR20ES2 DELUXE</t>
  </si>
  <si>
    <t>BR20ES2_NZ</t>
  </si>
  <si>
    <t>BR21BS2</t>
  </si>
  <si>
    <t>BR21BS2 DELUXE</t>
  </si>
  <si>
    <t>BR21ES3</t>
  </si>
  <si>
    <t>BR22CL</t>
  </si>
  <si>
    <t>BR22CL DELUXE</t>
  </si>
  <si>
    <t>BR22CL_NZ</t>
  </si>
  <si>
    <t>BR22CLS2</t>
  </si>
  <si>
    <t>BR23BE</t>
  </si>
  <si>
    <t>BR23BE DELUXE</t>
  </si>
  <si>
    <t>BR23BE_NZ</t>
  </si>
  <si>
    <t>BR23BES2</t>
  </si>
  <si>
    <t>BR23BS2 SLIDER</t>
  </si>
  <si>
    <t>BR23ES2</t>
  </si>
  <si>
    <t>BR23ES3</t>
  </si>
  <si>
    <t>BR23ES3 DELUXE</t>
  </si>
  <si>
    <t>BR20E Slider Custom</t>
  </si>
  <si>
    <t>Blue Diamond</t>
  </si>
  <si>
    <t>BD19E</t>
  </si>
  <si>
    <t>BD21E</t>
  </si>
  <si>
    <t>BD24E</t>
  </si>
  <si>
    <t>Reserved Stock</t>
  </si>
  <si>
    <t>Reserve Stock</t>
  </si>
  <si>
    <t>Bilby</t>
  </si>
  <si>
    <t>BI15E</t>
  </si>
  <si>
    <t>BI15E DELUXE</t>
  </si>
  <si>
    <t>BI15ES2</t>
  </si>
  <si>
    <t>BI16BC</t>
  </si>
  <si>
    <t>BI16BCS2</t>
  </si>
  <si>
    <t>BI18ER</t>
  </si>
  <si>
    <t>BI19BE</t>
  </si>
  <si>
    <t>OZ Classic</t>
  </si>
  <si>
    <t>OR18E</t>
  </si>
  <si>
    <t>OZ18ES2</t>
  </si>
  <si>
    <t>OZ18ES3</t>
  </si>
  <si>
    <t>OZ18ES3_NZ</t>
  </si>
  <si>
    <t>OZ18ES4</t>
  </si>
  <si>
    <t>OZ20ES2</t>
  </si>
  <si>
    <t>OZ20ES3</t>
  </si>
  <si>
    <t>OZ20ES4</t>
  </si>
  <si>
    <t>OZ21RS2</t>
  </si>
  <si>
    <t>OZ21RS3</t>
  </si>
  <si>
    <t>OZ23E</t>
  </si>
  <si>
    <t>OZ23ES2</t>
  </si>
  <si>
    <t>OZ23ES2_NZ</t>
  </si>
  <si>
    <t>OZ23ES3</t>
  </si>
  <si>
    <t>OZ24CL</t>
  </si>
  <si>
    <t>Desert Rose</t>
  </si>
  <si>
    <t>DR18E</t>
  </si>
  <si>
    <t>DR18ES2</t>
  </si>
  <si>
    <t>DR20E</t>
  </si>
  <si>
    <t>DR20ES2</t>
  </si>
  <si>
    <t>TOTAL Build by month</t>
  </si>
  <si>
    <t>Total Capacity/month</t>
  </si>
  <si>
    <t>% Utilized</t>
  </si>
  <si>
    <t xml:space="preserve">Gecko </t>
  </si>
  <si>
    <t>Gecko Pop</t>
  </si>
  <si>
    <t>Oz Classis</t>
  </si>
  <si>
    <t>XU - Toy Hauler</t>
  </si>
  <si>
    <t>Dealers</t>
  </si>
  <si>
    <t>Auckland Motorhomes Pty Ltd</t>
  </si>
  <si>
    <t>Motoco RV Townsville</t>
  </si>
  <si>
    <t>New Age Caravans - Adelaide</t>
  </si>
  <si>
    <t>New Age Caravans - Gippsland</t>
  </si>
  <si>
    <t>New Age Caravans - Gold Coast</t>
  </si>
  <si>
    <t>New Age Caravans Sunshine Coast</t>
  </si>
  <si>
    <t>New Age Caravans - Melbourne</t>
  </si>
  <si>
    <t>New Age Caravans - Newcastle</t>
  </si>
  <si>
    <t>New Age Caravans - Tasmania</t>
  </si>
  <si>
    <t>New Age Caravans Perth</t>
  </si>
  <si>
    <t>New Age Caravans Pty Ltd</t>
  </si>
  <si>
    <t>New Age Caravans Sydney</t>
  </si>
  <si>
    <t>New Age Caravans Warrnambool</t>
  </si>
  <si>
    <t>Pilbara Boats &amp; Bikes</t>
  </si>
  <si>
    <t>Mandurah Caravan &amp; RV Centre</t>
  </si>
  <si>
    <t>New Age Caravans Nowra</t>
  </si>
  <si>
    <t>Dealers Split by %</t>
  </si>
  <si>
    <t>Schedule Month</t>
  </si>
  <si>
    <t>Schedule #</t>
  </si>
  <si>
    <t>Production Date</t>
  </si>
  <si>
    <t>Status</t>
  </si>
  <si>
    <t>Order #</t>
  </si>
  <si>
    <t>Chassis #</t>
  </si>
  <si>
    <t>Model / Series</t>
  </si>
  <si>
    <t>Dealership Name</t>
  </si>
  <si>
    <t>Ready</t>
  </si>
  <si>
    <t>NA12088</t>
  </si>
  <si>
    <t>NA12148</t>
  </si>
  <si>
    <t>NA12209</t>
  </si>
  <si>
    <t>NA12218</t>
  </si>
  <si>
    <t>NA12240</t>
  </si>
  <si>
    <t>NA12147</t>
  </si>
  <si>
    <t>NA12205</t>
  </si>
  <si>
    <t>NA12230</t>
  </si>
  <si>
    <t>NA12227</t>
  </si>
  <si>
    <t>NA12220</t>
  </si>
  <si>
    <t>NA11725</t>
  </si>
  <si>
    <t>NA10841</t>
  </si>
  <si>
    <t>NA11608</t>
  </si>
  <si>
    <t>NA12111</t>
  </si>
  <si>
    <t>NA11672</t>
  </si>
  <si>
    <t>NA11341</t>
  </si>
  <si>
    <t>NA11758</t>
  </si>
  <si>
    <t>NA11851</t>
  </si>
  <si>
    <t>NA11789</t>
  </si>
  <si>
    <t>NA11994</t>
  </si>
  <si>
    <t>NA12089</t>
  </si>
  <si>
    <t>NA12266</t>
  </si>
  <si>
    <t>NA12253</t>
  </si>
  <si>
    <t>NA12254</t>
  </si>
  <si>
    <t>NA12271</t>
  </si>
  <si>
    <t>NA12272</t>
  </si>
  <si>
    <t>NA12273</t>
  </si>
  <si>
    <t>NA12274</t>
  </si>
  <si>
    <t>NA12275</t>
  </si>
  <si>
    <t>NA12269</t>
  </si>
  <si>
    <t>NA11980</t>
  </si>
  <si>
    <t>NA12054</t>
  </si>
  <si>
    <t>NA11883</t>
  </si>
  <si>
    <t>NA11997</t>
  </si>
  <si>
    <t>NA12007</t>
  </si>
  <si>
    <t>NA11987</t>
  </si>
  <si>
    <t>NA11996</t>
  </si>
  <si>
    <t>NA12110</t>
  </si>
  <si>
    <t>NA11993</t>
  </si>
  <si>
    <t>NA11989</t>
  </si>
  <si>
    <t>NA12080</t>
  </si>
  <si>
    <t>NA11988</t>
  </si>
  <si>
    <t>NA12226</t>
  </si>
  <si>
    <t>NA11902</t>
  </si>
  <si>
    <t>NA11643</t>
  </si>
  <si>
    <t>NA12090</t>
  </si>
  <si>
    <t>NA12235</t>
  </si>
  <si>
    <t>NA12236</t>
  </si>
  <si>
    <t>NA12231</t>
  </si>
  <si>
    <t>NA12216</t>
  </si>
  <si>
    <t>NA12210</t>
  </si>
  <si>
    <t>NA12241</t>
  </si>
  <si>
    <t>NA12431</t>
  </si>
  <si>
    <t>NA12217</t>
  </si>
  <si>
    <t>NA12242</t>
  </si>
  <si>
    <t>NA12237</t>
  </si>
  <si>
    <t>NA12149</t>
  </si>
  <si>
    <t>NA12247</t>
  </si>
  <si>
    <t>NA12248</t>
  </si>
  <si>
    <t>NA12243</t>
  </si>
  <si>
    <t>NA12249</t>
  </si>
  <si>
    <t>NA12239</t>
  </si>
  <si>
    <t>NA12244</t>
  </si>
  <si>
    <t>NA12250</t>
  </si>
  <si>
    <t>NA12245</t>
  </si>
  <si>
    <t>NA12246</t>
  </si>
  <si>
    <t>NA12251</t>
  </si>
  <si>
    <t>NA12238</t>
  </si>
  <si>
    <t>NA12145</t>
  </si>
  <si>
    <t>NA12233</t>
  </si>
  <si>
    <t>NA11991</t>
  </si>
  <si>
    <t>NA11950</t>
  </si>
  <si>
    <t>NA11998</t>
  </si>
  <si>
    <t>NA12221</t>
  </si>
  <si>
    <t>NA12222</t>
  </si>
  <si>
    <t>NA11986</t>
  </si>
  <si>
    <t>NA12048</t>
  </si>
  <si>
    <t>NA11992</t>
  </si>
  <si>
    <t>NA12389</t>
  </si>
  <si>
    <t>NA12383</t>
  </si>
  <si>
    <t>NA12322</t>
  </si>
  <si>
    <t>NA12377</t>
  </si>
  <si>
    <t>NA12297</t>
  </si>
  <si>
    <t>NA11128</t>
  </si>
  <si>
    <t>NA11990</t>
  </si>
  <si>
    <t>NA12328</t>
  </si>
  <si>
    <t>NA12374</t>
  </si>
  <si>
    <t>NA12373</t>
  </si>
  <si>
    <t>NA12338</t>
  </si>
  <si>
    <t>NA12270</t>
  </si>
  <si>
    <t>NA12219</t>
  </si>
  <si>
    <t>NA12337</t>
  </si>
  <si>
    <t>NA12347</t>
  </si>
  <si>
    <t>NA12363</t>
  </si>
  <si>
    <t>NA12295</t>
  </si>
  <si>
    <t>NA12327</t>
  </si>
  <si>
    <t>NA12351</t>
  </si>
  <si>
    <t>NA12232</t>
  </si>
  <si>
    <t>NA12352</t>
  </si>
  <si>
    <t>NA12331</t>
  </si>
  <si>
    <t>NA12367</t>
  </si>
  <si>
    <t>NA12386</t>
  </si>
  <si>
    <t>NA12320</t>
  </si>
  <si>
    <t>NA12362</t>
  </si>
  <si>
    <t>NA12427</t>
  </si>
  <si>
    <t>WA18B Custom Build</t>
  </si>
  <si>
    <t>NA12303</t>
  </si>
  <si>
    <t>NA12336</t>
  </si>
  <si>
    <t>NA12412</t>
  </si>
  <si>
    <t>NA12305</t>
  </si>
  <si>
    <t>NA12388</t>
  </si>
  <si>
    <t>NA12318</t>
  </si>
  <si>
    <t>NA12339</t>
  </si>
  <si>
    <t>NA12281</t>
  </si>
  <si>
    <t>NA12411</t>
  </si>
  <si>
    <t>NA12397</t>
  </si>
  <si>
    <t>NA12390</t>
  </si>
  <si>
    <t>NA12392</t>
  </si>
  <si>
    <t>NA12391</t>
  </si>
  <si>
    <t>NA12385</t>
  </si>
  <si>
    <t>NA12413</t>
  </si>
  <si>
    <t>NA12366</t>
  </si>
  <si>
    <t>NA12345</t>
  </si>
  <si>
    <t>NA12341</t>
  </si>
  <si>
    <t>NA12426</t>
  </si>
  <si>
    <t>NA12296</t>
  </si>
  <si>
    <t>NA12379</t>
  </si>
  <si>
    <t>NA12436</t>
  </si>
  <si>
    <t>NA12387</t>
  </si>
  <si>
    <t>NA12419</t>
  </si>
  <si>
    <t>NA12302</t>
  </si>
  <si>
    <t>NA12284</t>
  </si>
  <si>
    <t>NA12330</t>
  </si>
  <si>
    <t>NA12393</t>
  </si>
  <si>
    <t>NA12358</t>
  </si>
  <si>
    <t>NA12372</t>
  </si>
  <si>
    <t>NA12428</t>
  </si>
  <si>
    <t>NA12384</t>
  </si>
  <si>
    <t>NA12306</t>
  </si>
  <si>
    <t>NA12344</t>
  </si>
  <si>
    <t>NA11704</t>
  </si>
  <si>
    <t>NA12321</t>
  </si>
  <si>
    <t>NA12349</t>
  </si>
  <si>
    <t>NA12416</t>
  </si>
  <si>
    <t>NA12417</t>
  </si>
  <si>
    <t>NA12343</t>
  </si>
  <si>
    <t>NA12229</t>
  </si>
  <si>
    <t>NA12329</t>
  </si>
  <si>
    <t>NA12369</t>
  </si>
  <si>
    <t>NA12394</t>
  </si>
  <si>
    <t>NA12395</t>
  </si>
  <si>
    <t>NA12342</t>
  </si>
  <si>
    <t>NA12304</t>
  </si>
  <si>
    <t>NA12378</t>
  </si>
  <si>
    <t>NA12315</t>
  </si>
  <si>
    <t>NA12301</t>
  </si>
  <si>
    <t>NA12396</t>
  </si>
  <si>
    <t>NA12252</t>
  </si>
  <si>
    <t>NA12380</t>
  </si>
  <si>
    <t>NA12228</t>
  </si>
  <si>
    <t>NA12356</t>
  </si>
  <si>
    <t>NA12316</t>
  </si>
  <si>
    <t>NA12368</t>
  </si>
  <si>
    <t>NA12414</t>
  </si>
  <si>
    <t>NA12277</t>
  </si>
  <si>
    <t>NA12405</t>
  </si>
  <si>
    <t>NA12410</t>
  </si>
  <si>
    <t>NA12357</t>
  </si>
  <si>
    <t>NA12418</t>
  </si>
  <si>
    <t>NA12407</t>
  </si>
  <si>
    <t>NA12375</t>
  </si>
  <si>
    <t>NA12409</t>
  </si>
  <si>
    <t>NA12335</t>
  </si>
  <si>
    <t>NA12340</t>
  </si>
  <si>
    <t>NA12350</t>
  </si>
  <si>
    <t>NA12376</t>
  </si>
  <si>
    <t>NA12401</t>
  </si>
  <si>
    <t>NA12421</t>
  </si>
  <si>
    <t>NA12348</t>
  </si>
  <si>
    <t>NA11932</t>
  </si>
  <si>
    <t>NA12317</t>
  </si>
  <si>
    <t>NA12370</t>
  </si>
  <si>
    <t>NA12160</t>
  </si>
  <si>
    <t>NA12332</t>
  </si>
  <si>
    <t>NA12260</t>
  </si>
  <si>
    <t>NA12259</t>
  </si>
  <si>
    <t>NA12319</t>
  </si>
  <si>
    <t>NA12326</t>
  </si>
  <si>
    <t>NA12359</t>
  </si>
  <si>
    <t>NA12294</t>
  </si>
  <si>
    <t>NA12346</t>
  </si>
  <si>
    <t>NA12422</t>
  </si>
  <si>
    <t>NA12404</t>
  </si>
  <si>
    <t>NA12255</t>
  </si>
  <si>
    <t>NA11916</t>
  </si>
  <si>
    <t>NA12364</t>
  </si>
  <si>
    <t>NA12365</t>
  </si>
  <si>
    <t>NA12381</t>
  </si>
  <si>
    <t>NA11251</t>
  </si>
  <si>
    <t>NA12415</t>
  </si>
  <si>
    <t>NA12324</t>
  </si>
  <si>
    <t>NA12371</t>
  </si>
  <si>
    <t>NA12325</t>
  </si>
  <si>
    <t>NA12276</t>
  </si>
  <si>
    <t>NA12278</t>
  </si>
  <si>
    <t>NA12355</t>
  </si>
  <si>
    <t>NA12354</t>
  </si>
  <si>
    <t>NA12382</t>
  </si>
  <si>
    <t>NA12353</t>
  </si>
  <si>
    <t>NA12399</t>
  </si>
  <si>
    <t>NA11482</t>
  </si>
  <si>
    <t>NA12361</t>
  </si>
  <si>
    <t>NA12360</t>
  </si>
  <si>
    <t>NA12402</t>
  </si>
  <si>
    <t>NA12256</t>
  </si>
  <si>
    <t>NA12403</t>
  </si>
  <si>
    <t>NA12257</t>
  </si>
  <si>
    <t>NA12258</t>
  </si>
  <si>
    <t>NA12323</t>
  </si>
  <si>
    <t>NA12264</t>
  </si>
  <si>
    <t>NA12400</t>
  </si>
  <si>
    <t>NA12425</t>
  </si>
  <si>
    <t>NA12408</t>
  </si>
  <si>
    <t>NA12263</t>
  </si>
  <si>
    <t>NA12398</t>
  </si>
  <si>
    <t>NA12406</t>
  </si>
  <si>
    <t>NA12261</t>
  </si>
  <si>
    <t>NA12262</t>
  </si>
  <si>
    <t>NA12285</t>
  </si>
  <si>
    <t>NA12333</t>
  </si>
  <si>
    <t>NA12286</t>
  </si>
  <si>
    <t>NA12287</t>
  </si>
  <si>
    <t>NA12288</t>
  </si>
  <si>
    <t>NA12334</t>
  </si>
  <si>
    <t>NA12423</t>
  </si>
  <si>
    <t>NA12424</t>
  </si>
  <si>
    <t>NA12290</t>
  </si>
  <si>
    <t>NA12289</t>
  </si>
  <si>
    <t>NA12439</t>
  </si>
  <si>
    <t>NA12797</t>
  </si>
  <si>
    <t>NA12798</t>
  </si>
  <si>
    <t>NA12799</t>
  </si>
  <si>
    <t>NA12800</t>
  </si>
  <si>
    <t>NA12803</t>
  </si>
  <si>
    <t>NA12802</t>
  </si>
  <si>
    <t>NA12801</t>
  </si>
  <si>
    <t>NA12804</t>
  </si>
  <si>
    <t>NA12805</t>
  </si>
  <si>
    <t>NA12807</t>
  </si>
  <si>
    <t>NA12806</t>
  </si>
  <si>
    <t>NA12420</t>
  </si>
  <si>
    <t>NA12485</t>
  </si>
  <si>
    <t>NA12483</t>
  </si>
  <si>
    <t>NA12487</t>
  </si>
  <si>
    <t>NA12280</t>
  </si>
  <si>
    <t>NA12489</t>
  </si>
  <si>
    <t>NA12685</t>
  </si>
  <si>
    <t>NA12586</t>
  </si>
  <si>
    <t>NA12625</t>
  </si>
  <si>
    <t>NA12510</t>
  </si>
  <si>
    <t>NA12484</t>
  </si>
  <si>
    <t>NA12456</t>
  </si>
  <si>
    <t>NA12564</t>
  </si>
  <si>
    <t>NA12538</t>
  </si>
  <si>
    <t>NA12472</t>
  </si>
  <si>
    <t>NA12437</t>
  </si>
  <si>
    <t>NA12498</t>
  </si>
  <si>
    <t>NA12444</t>
  </si>
  <si>
    <t>NA12490</t>
  </si>
  <si>
    <t>NA12282</t>
  </si>
  <si>
    <t>NA12545</t>
  </si>
  <si>
    <t>NA12540</t>
  </si>
  <si>
    <t>NA12446</t>
  </si>
  <si>
    <t>NA12291</t>
  </si>
  <si>
    <t>NA12481</t>
  </si>
  <si>
    <t>NA12482</t>
  </si>
  <si>
    <t>NA12589</t>
  </si>
  <si>
    <t>NA12307</t>
  </si>
  <si>
    <t>NA12267</t>
  </si>
  <si>
    <t>NA12795</t>
  </si>
  <si>
    <t>NA12566</t>
  </si>
  <si>
    <t>NA12513</t>
  </si>
  <si>
    <t>NA12559</t>
  </si>
  <si>
    <t>NA12495</t>
  </si>
  <si>
    <t>NA12575</t>
  </si>
  <si>
    <t>NA12524</t>
  </si>
  <si>
    <t>NA12497</t>
  </si>
  <si>
    <t>BR19E Slider Prototype</t>
  </si>
  <si>
    <t>NA12486</t>
  </si>
  <si>
    <t>NA12512</t>
  </si>
  <si>
    <t>NA12558</t>
  </si>
  <si>
    <t>NA12488</t>
  </si>
  <si>
    <t>NA12508</t>
  </si>
  <si>
    <t>NA12494</t>
  </si>
  <si>
    <t>NA12695</t>
  </si>
  <si>
    <t>NA12609</t>
  </si>
  <si>
    <t>NA12499</t>
  </si>
  <si>
    <t>NA12438</t>
  </si>
  <si>
    <t>NA12577</t>
  </si>
  <si>
    <t>NA12525</t>
  </si>
  <si>
    <t>NA12560</t>
  </si>
  <si>
    <t>NA12536</t>
  </si>
  <si>
    <t>NA12574</t>
  </si>
  <si>
    <t>NA12493</t>
  </si>
  <si>
    <t>NA12576</t>
  </si>
  <si>
    <t>NA12308</t>
  </si>
  <si>
    <t>NA11093</t>
  </si>
  <si>
    <t>NA12514</t>
  </si>
  <si>
    <t>NA12535</t>
  </si>
  <si>
    <t>NA12505</t>
  </si>
  <si>
    <t>NA12491</t>
  </si>
  <si>
    <t>NA12691</t>
  </si>
  <si>
    <t>NA12529</t>
  </si>
  <si>
    <t>NA12541</t>
  </si>
  <si>
    <t>NA12506</t>
  </si>
  <si>
    <t>NA11465</t>
  </si>
  <si>
    <t>NA12563</t>
  </si>
  <si>
    <t>NA12690</t>
  </si>
  <si>
    <t>NA12692</t>
  </si>
  <si>
    <t>NA12693</t>
  </si>
  <si>
    <t>NA12492</t>
  </si>
  <si>
    <t>NA12694</t>
  </si>
  <si>
    <t>NA12526</t>
  </si>
  <si>
    <t>NA12507</t>
  </si>
  <si>
    <t>NA12570</t>
  </si>
  <si>
    <t>NA12790</t>
  </si>
  <si>
    <t>NA12511</t>
  </si>
  <si>
    <t>NA12501</t>
  </si>
  <si>
    <t>NA12553</t>
  </si>
  <si>
    <t>NA12478</t>
  </si>
  <si>
    <t>NA12565</t>
  </si>
  <si>
    <t>NA12547</t>
  </si>
  <si>
    <t>NA12552</t>
  </si>
  <si>
    <t>NA12531</t>
  </si>
  <si>
    <t>NA12299</t>
  </si>
  <si>
    <t>NA12579</t>
  </si>
  <si>
    <t>NA12549</t>
  </si>
  <si>
    <t>NA12515</t>
  </si>
  <si>
    <t>NA12573</t>
  </si>
  <si>
    <t>NA12453</t>
  </si>
  <si>
    <t>NA12445</t>
  </si>
  <si>
    <t>NA12460</t>
  </si>
  <si>
    <t>NA12521</t>
  </si>
  <si>
    <t>NA12504</t>
  </si>
  <si>
    <t>NA12283</t>
  </si>
  <si>
    <t>NA12477</t>
  </si>
  <si>
    <t>NA12569</t>
  </si>
  <si>
    <t>NA12543</t>
  </si>
  <si>
    <t>NA12451</t>
  </si>
  <si>
    <t>NA11027</t>
  </si>
  <si>
    <t>NA12546</t>
  </si>
  <si>
    <t>NA12442</t>
  </si>
  <si>
    <t>NA12480</t>
  </si>
  <si>
    <t>NA12532</t>
  </si>
  <si>
    <t>NA12443</t>
  </si>
  <si>
    <t>NA12300</t>
  </si>
  <si>
    <t>NA12473</t>
  </si>
  <si>
    <t>NA12461</t>
  </si>
  <si>
    <t>NA12623</t>
  </si>
  <si>
    <t>NA12441</t>
  </si>
  <si>
    <t>NA12624</t>
  </si>
  <si>
    <t>NA12292</t>
  </si>
  <si>
    <t>NA12530</t>
  </si>
  <si>
    <t>NA12440</t>
  </si>
  <si>
    <t>NA12314</t>
  </si>
  <si>
    <t>NA12479</t>
  </si>
  <si>
    <t>NA12580</t>
  </si>
  <si>
    <t>NA12544</t>
  </si>
  <si>
    <t>NA12572</t>
  </si>
  <si>
    <t>NA12542</t>
  </si>
  <si>
    <t>NA12746</t>
  </si>
  <si>
    <t>NA12469</t>
  </si>
  <si>
    <t>NA12457</t>
  </si>
  <si>
    <t>NA12082</t>
  </si>
  <si>
    <t>NA12581</t>
  </si>
  <si>
    <t>NA12496</t>
  </si>
  <si>
    <t>NA12519</t>
  </si>
  <si>
    <t>NA12452</t>
  </si>
  <si>
    <t>NA12681</t>
  </si>
  <si>
    <t>NA12471</t>
  </si>
  <si>
    <t>NA12502</t>
  </si>
  <si>
    <t>NA12539</t>
  </si>
  <si>
    <t>NA11461</t>
  </si>
  <si>
    <t>NA12298</t>
  </si>
  <si>
    <t>NA12447</t>
  </si>
  <si>
    <t>NA12458</t>
  </si>
  <si>
    <t>NA12548</t>
  </si>
  <si>
    <t>NA12503</t>
  </si>
  <si>
    <t>NA12571</t>
  </si>
  <si>
    <t>NA12509</t>
  </si>
  <si>
    <t>NA12550</t>
  </si>
  <si>
    <t>NA12561</t>
  </si>
  <si>
    <t>NA12534</t>
  </si>
  <si>
    <t>NA12313</t>
  </si>
  <si>
    <t>NA12611</t>
  </si>
  <si>
    <t>NA12474</t>
  </si>
  <si>
    <t>NA12459</t>
  </si>
  <si>
    <t>NA12590</t>
  </si>
  <si>
    <t>NA12551</t>
  </si>
  <si>
    <t>NA12555</t>
  </si>
  <si>
    <t>NA12617</t>
  </si>
  <si>
    <t>NA12622</t>
  </si>
  <si>
    <t>NA12467</t>
  </si>
  <si>
    <t>NA12520</t>
  </si>
  <si>
    <t>NA12476</t>
  </si>
  <si>
    <t>NA12309</t>
  </si>
  <si>
    <t>NA12562</t>
  </si>
  <si>
    <t>NA12537</t>
  </si>
  <si>
    <t>NA12613</t>
  </si>
  <si>
    <t>NA12522</t>
  </si>
  <si>
    <t>NA12462</t>
  </si>
  <si>
    <t>NA12615</t>
  </si>
  <si>
    <t>NA12568</t>
  </si>
  <si>
    <t>NA12475</t>
  </si>
  <si>
    <t>NA12527</t>
  </si>
  <si>
    <t>NA12517</t>
  </si>
  <si>
    <t>NA12463</t>
  </si>
  <si>
    <t>NA12533</t>
  </si>
  <si>
    <t>NA12554</t>
  </si>
  <si>
    <t>NA12614</t>
  </si>
  <si>
    <t>NA12310</t>
  </si>
  <si>
    <t>NA12791</t>
  </si>
  <si>
    <t>NA12578</t>
  </si>
  <si>
    <t>NA12523</t>
  </si>
  <si>
    <t>NA12516</t>
  </si>
  <si>
    <t>NA12619</t>
  </si>
  <si>
    <t>NA12518</t>
  </si>
  <si>
    <t>NA12620</t>
  </si>
  <si>
    <t>NA12500</t>
  </si>
  <si>
    <t>NA12312</t>
  </si>
  <si>
    <t>NA12528</t>
  </si>
  <si>
    <t>NA12610</t>
  </si>
  <si>
    <t>NA12665</t>
  </si>
  <si>
    <t>NA12732</t>
  </si>
  <si>
    <t>NA12702</t>
  </si>
  <si>
    <t>NA12774</t>
  </si>
  <si>
    <t>NA12762</t>
  </si>
  <si>
    <t>NA12752</t>
  </si>
  <si>
    <t>NA12631</t>
  </si>
  <si>
    <t>NA12760</t>
  </si>
  <si>
    <t>NA12787</t>
  </si>
  <si>
    <t>NA12743</t>
  </si>
  <si>
    <t>NA12723</t>
  </si>
  <si>
    <t>NA12639</t>
  </si>
  <si>
    <t>NA12761</t>
  </si>
  <si>
    <t>NA12667</t>
  </si>
  <si>
    <t>NA12759</t>
  </si>
  <si>
    <t>NA12594</t>
  </si>
  <si>
    <t>NA12764</t>
  </si>
  <si>
    <t>NA12658</t>
  </si>
  <si>
    <t>NA12700</t>
  </si>
  <si>
    <t>NA12763</t>
  </si>
  <si>
    <t>NA12637</t>
  </si>
  <si>
    <t>NA12714</t>
  </si>
  <si>
    <t>NA12588</t>
  </si>
  <si>
    <t>NA12814</t>
  </si>
  <si>
    <t>NA12660</t>
  </si>
  <si>
    <t>NA12676</t>
  </si>
  <si>
    <t>NA12784</t>
  </si>
  <si>
    <t>NA12646</t>
  </si>
  <si>
    <t>NA12636</t>
  </si>
  <si>
    <t>NA12765</t>
  </si>
  <si>
    <t>NA12627</t>
  </si>
  <si>
    <t>NA12731</t>
  </si>
  <si>
    <t>NA12668</t>
  </si>
  <si>
    <t>NA12716</t>
  </si>
  <si>
    <t>NA12583</t>
  </si>
  <si>
    <t>NA12767</t>
  </si>
  <si>
    <t>NA12750</t>
  </si>
  <si>
    <t>NA12768</t>
  </si>
  <si>
    <t>NA12657</t>
  </si>
  <si>
    <t>NA12699</t>
  </si>
  <si>
    <t>NA12706</t>
  </si>
  <si>
    <t>NA12779</t>
  </si>
  <si>
    <t>NA12815</t>
  </si>
  <si>
    <t>NA12780</t>
  </si>
  <si>
    <t>NA12669</t>
  </si>
  <si>
    <t>NA12770</t>
  </si>
  <si>
    <t>NA12738</t>
  </si>
  <si>
    <t>NA12785</t>
  </si>
  <si>
    <t>NA12679</t>
  </si>
  <si>
    <t>NA12766</t>
  </si>
  <si>
    <t>NA12670</t>
  </si>
  <si>
    <t>NA12782</t>
  </si>
  <si>
    <t>NA12659</t>
  </si>
  <si>
    <t>NA12638</t>
  </si>
  <si>
    <t>NA12812</t>
  </si>
  <si>
    <t>NA12729</t>
  </si>
  <si>
    <t>NA12662</t>
  </si>
  <si>
    <t>NA12633</t>
  </si>
  <si>
    <t>NA12688</t>
  </si>
  <si>
    <t>NA12689</t>
  </si>
  <si>
    <t>NA11773</t>
  </si>
  <si>
    <t>NA12587</t>
  </si>
  <si>
    <t>NA12747</t>
  </si>
  <si>
    <t>NA12708</t>
  </si>
  <si>
    <t>NA12656</t>
  </si>
  <si>
    <t>NA12786</t>
  </si>
  <si>
    <t>NA12771</t>
  </si>
  <si>
    <t>NA12701</t>
  </si>
  <si>
    <t>NA12640</t>
  </si>
  <si>
    <t>NA12677</t>
  </si>
  <si>
    <t>NA12796</t>
  </si>
  <si>
    <t>NA12744</t>
  </si>
  <si>
    <t>NA12727</t>
  </si>
  <si>
    <t>NA12711</t>
  </si>
  <si>
    <t>NA12772</t>
  </si>
  <si>
    <t>NA12632</t>
  </si>
  <si>
    <t>NA12661</t>
  </si>
  <si>
    <t>NA12648</t>
  </si>
  <si>
    <t>NA12775</t>
  </si>
  <si>
    <t>NA12748</t>
  </si>
  <si>
    <t>NA12592</t>
  </si>
  <si>
    <t>NA12736</t>
  </si>
  <si>
    <t>NA12432</t>
  </si>
  <si>
    <t>NA12591</t>
  </si>
  <si>
    <t>NA12697</t>
  </si>
  <si>
    <t>NA12769</t>
  </si>
  <si>
    <t>NA12703</t>
  </si>
  <si>
    <t>NA12773</t>
  </si>
  <si>
    <t>NA12664</t>
  </si>
  <si>
    <t>NA12663</t>
  </si>
  <si>
    <t>NA12704</t>
  </si>
  <si>
    <t>NA12749</t>
  </si>
  <si>
    <t>NA12647</t>
  </si>
  <si>
    <t>NA12666</t>
  </si>
  <si>
    <t>NA12645</t>
  </si>
  <si>
    <t>NA12687</t>
  </si>
  <si>
    <t>NA12593</t>
  </si>
  <si>
    <t>NA12595</t>
  </si>
  <si>
    <t>NA12753</t>
  </si>
  <si>
    <t>NA12742</t>
  </si>
  <si>
    <t>NA12717</t>
  </si>
  <si>
    <t>NA12629</t>
  </si>
  <si>
    <t>NA12641</t>
  </si>
  <si>
    <t>NA12707</t>
  </si>
  <si>
    <t>NA12726</t>
  </si>
  <si>
    <t>NA12754</t>
  </si>
  <si>
    <t>NA12705</t>
  </si>
  <si>
    <t>NA12686</t>
  </si>
  <si>
    <t>NA12730</t>
  </si>
  <si>
    <t>NA12735</t>
  </si>
  <si>
    <t>NA12792</t>
  </si>
  <si>
    <t>NA12755</t>
  </si>
  <si>
    <t>NA12789</t>
  </si>
  <si>
    <t>NA12642</t>
  </si>
  <si>
    <t>NA12757</t>
  </si>
  <si>
    <t>NA12718</t>
  </si>
  <si>
    <t>NA12776</t>
  </si>
  <si>
    <t>NA12737</t>
  </si>
  <si>
    <t>NA12725</t>
  </si>
  <si>
    <t>NA12793</t>
  </si>
  <si>
    <t>NA12713</t>
  </si>
  <si>
    <t>NA12599</t>
  </si>
  <si>
    <t>NA12655</t>
  </si>
  <si>
    <t>NA12712</t>
  </si>
  <si>
    <t>NA12794</t>
  </si>
  <si>
    <t>NA12733</t>
  </si>
  <si>
    <t>NA12724</t>
  </si>
  <si>
    <t>NA12751</t>
  </si>
  <si>
    <t>NA12682</t>
  </si>
  <si>
    <t>NA12778</t>
  </si>
  <si>
    <t>NA12654</t>
  </si>
  <si>
    <t>NA12649</t>
  </si>
  <si>
    <t>NA12758</t>
  </si>
  <si>
    <t>NA12734</t>
  </si>
  <si>
    <t>NA12672</t>
  </si>
  <si>
    <t>NA12715</t>
  </si>
  <si>
    <t>NA12650</t>
  </si>
  <si>
    <t>NA12678</t>
  </si>
  <si>
    <t>NA12710</t>
  </si>
  <si>
    <t>NA12720</t>
  </si>
  <si>
    <t>NA12721</t>
  </si>
  <si>
    <t>NA12644</t>
  </si>
  <si>
    <t>NA12596</t>
  </si>
  <si>
    <t>NA12612</t>
  </si>
  <si>
    <t>NA12777</t>
  </si>
  <si>
    <t>NA12783</t>
  </si>
  <si>
    <t>NA12652</t>
  </si>
  <si>
    <t>NA12653</t>
  </si>
  <si>
    <t>NA12616</t>
  </si>
  <si>
    <t>NA12709</t>
  </si>
  <si>
    <t>NA12680</t>
  </si>
  <si>
    <t>NA12468</t>
  </si>
  <si>
    <t>NA12683</t>
  </si>
  <si>
    <t>NA12635</t>
  </si>
  <si>
    <t>NA12728</t>
  </si>
  <si>
    <t>NA12781</t>
  </si>
  <si>
    <t>NA12740</t>
  </si>
  <si>
    <t>NA12584</t>
  </si>
  <si>
    <t>NA12600</t>
  </si>
  <si>
    <t>NA12643</t>
  </si>
  <si>
    <t>NA12434</t>
  </si>
  <si>
    <t>NA12741</t>
  </si>
  <si>
    <t>NA12756</t>
  </si>
  <si>
    <t>NA12435</t>
  </si>
  <si>
    <t>NA12651</t>
  </si>
  <si>
    <t>NA12684</t>
  </si>
  <si>
    <t>NA12719</t>
  </si>
  <si>
    <t>NA12722</t>
  </si>
  <si>
    <t>NA12745</t>
  </si>
  <si>
    <t>NA12556</t>
  </si>
  <si>
    <t>NA12739</t>
  </si>
  <si>
    <t>NA0999</t>
  </si>
  <si>
    <t>BR21BE CUSTOM</t>
  </si>
  <si>
    <t>NA0888</t>
  </si>
  <si>
    <t>NA12830</t>
  </si>
  <si>
    <t>NA12831</t>
  </si>
  <si>
    <t>NA13012</t>
  </si>
  <si>
    <t>NA13087</t>
  </si>
  <si>
    <t>NA13120</t>
  </si>
  <si>
    <t>NA13121</t>
  </si>
  <si>
    <t>NA13122</t>
  </si>
  <si>
    <t>NA12999</t>
  </si>
  <si>
    <t>NA13001</t>
  </si>
  <si>
    <t>NA12973</t>
  </si>
  <si>
    <t>NA12841</t>
  </si>
  <si>
    <t>NA12903</t>
  </si>
  <si>
    <t>NA12919</t>
  </si>
  <si>
    <t>NA12946</t>
  </si>
  <si>
    <t>NA12917</t>
  </si>
  <si>
    <t>NA12900</t>
  </si>
  <si>
    <t>NA12902</t>
  </si>
  <si>
    <t>NA13000</t>
  </si>
  <si>
    <t>BD23E CUSTOM</t>
  </si>
  <si>
    <t>NA12824</t>
  </si>
  <si>
    <t>NA12826</t>
  </si>
  <si>
    <t>NA12874</t>
  </si>
  <si>
    <t>NA12820</t>
  </si>
  <si>
    <t>NA12956</t>
  </si>
  <si>
    <t>NA12871</t>
  </si>
  <si>
    <t>NA12843</t>
  </si>
  <si>
    <t>NA12864</t>
  </si>
  <si>
    <t>NA13002</t>
  </si>
  <si>
    <t>NA12844</t>
  </si>
  <si>
    <t>NA12873</t>
  </si>
  <si>
    <t>NA12867</t>
  </si>
  <si>
    <t>NA12913</t>
  </si>
  <si>
    <t>NA12825</t>
  </si>
  <si>
    <t>NA12920</t>
  </si>
  <si>
    <t>NA12911</t>
  </si>
  <si>
    <t>NA12982</t>
  </si>
  <si>
    <t>NA12974</t>
  </si>
  <si>
    <t>NA12868</t>
  </si>
  <si>
    <t>NA12978</t>
  </si>
  <si>
    <t>NA12981</t>
  </si>
  <si>
    <t>NA12449</t>
  </si>
  <si>
    <t>NA12926</t>
  </si>
  <si>
    <t>NA12972</t>
  </si>
  <si>
    <t>NA13004</t>
  </si>
  <si>
    <t>NA12823</t>
  </si>
  <si>
    <t>NA12925</t>
  </si>
  <si>
    <t>NA12957</t>
  </si>
  <si>
    <t>NA12970</t>
  </si>
  <si>
    <t>NA12975</t>
  </si>
  <si>
    <t>NA12964</t>
  </si>
  <si>
    <t>NA12942</t>
  </si>
  <si>
    <t>NA12842</t>
  </si>
  <si>
    <t>NA13939</t>
  </si>
  <si>
    <t>NA13013</t>
  </si>
  <si>
    <t>NA12963</t>
  </si>
  <si>
    <t>NA12840</t>
  </si>
  <si>
    <t>NA12865</t>
  </si>
  <si>
    <t>NA12818</t>
  </si>
  <si>
    <t>NA12877</t>
  </si>
  <si>
    <t>NA12886</t>
  </si>
  <si>
    <t>NA12788</t>
  </si>
  <si>
    <t>NA12935</t>
  </si>
  <si>
    <t>NA12630</t>
  </si>
  <si>
    <t>NA12983</t>
  </si>
  <si>
    <t>GE23BE Custom</t>
  </si>
  <si>
    <t>NA12866</t>
  </si>
  <si>
    <t>NA12939</t>
  </si>
  <si>
    <t>NA12870</t>
  </si>
  <si>
    <t>NA13007</t>
  </si>
  <si>
    <t>NA12922</t>
  </si>
  <si>
    <t>NA12901</t>
  </si>
  <si>
    <t>NA12969</t>
  </si>
  <si>
    <t>NA12862</t>
  </si>
  <si>
    <t>NA12937</t>
  </si>
  <si>
    <t>NA11606</t>
  </si>
  <si>
    <t>NA12872</t>
  </si>
  <si>
    <t>NA12851</t>
  </si>
  <si>
    <t>NA12833</t>
  </si>
  <si>
    <t>NA12930</t>
  </si>
  <si>
    <t>NA12860</t>
  </si>
  <si>
    <t>NA13009</t>
  </si>
  <si>
    <t>NA12924</t>
  </si>
  <si>
    <t>NA12967</t>
  </si>
  <si>
    <t>NA13005</t>
  </si>
  <si>
    <t>NA12628</t>
  </si>
  <si>
    <t>NA12876</t>
  </si>
  <si>
    <t>NA12671</t>
  </si>
  <si>
    <t>NA12849</t>
  </si>
  <si>
    <t>NA12863</t>
  </si>
  <si>
    <t>NA12923</t>
  </si>
  <si>
    <t>NA12597</t>
  </si>
  <si>
    <t>NA12976</t>
  </si>
  <si>
    <t>NA12817</t>
  </si>
  <si>
    <t>NA12980</t>
  </si>
  <si>
    <t>NA13030</t>
  </si>
  <si>
    <t>NA12834</t>
  </si>
  <si>
    <t>NA12828</t>
  </si>
  <si>
    <t>NA12971</t>
  </si>
  <si>
    <t>NA12433</t>
  </si>
  <si>
    <t>NA12927</t>
  </si>
  <si>
    <t>NA12861</t>
  </si>
  <si>
    <t>NA12928</t>
  </si>
  <si>
    <t>NA12933</t>
  </si>
  <si>
    <t>NA12905</t>
  </si>
  <si>
    <t>NA12931</t>
  </si>
  <si>
    <t>NA12960</t>
  </si>
  <si>
    <t>NA12958</t>
  </si>
  <si>
    <t>NA12696</t>
  </si>
  <si>
    <t>NA12809</t>
  </si>
  <si>
    <t>NA12994</t>
  </si>
  <si>
    <t>NA12878</t>
  </si>
  <si>
    <t>NA12881</t>
  </si>
  <si>
    <t>NA12882</t>
  </si>
  <si>
    <t>NA12938</t>
  </si>
  <si>
    <t>NA13003</t>
  </si>
  <si>
    <t>NA12847</t>
  </si>
  <si>
    <t>NA12822</t>
  </si>
  <si>
    <t>NA12998</t>
  </si>
  <si>
    <t>NA12959</t>
  </si>
  <si>
    <t>NA12829</t>
  </si>
  <si>
    <t>NA12621</t>
  </si>
  <si>
    <t>NA12934</t>
  </si>
  <si>
    <t>NA12884</t>
  </si>
  <si>
    <t>NA12985</t>
  </si>
  <si>
    <t>NA12897</t>
  </si>
  <si>
    <t>NA12846</t>
  </si>
  <si>
    <t>NA12618</t>
  </si>
  <si>
    <t>NA12912</t>
  </si>
  <si>
    <t>NA12940</t>
  </si>
  <si>
    <t>NA12932</t>
  </si>
  <si>
    <t>NA12603</t>
  </si>
  <si>
    <t>NA12896</t>
  </si>
  <si>
    <t>NA13008</t>
  </si>
  <si>
    <t>NA12835</t>
  </si>
  <si>
    <t>NA12837</t>
  </si>
  <si>
    <t>NA12909</t>
  </si>
  <si>
    <t>NA12810</t>
  </si>
  <si>
    <t>NA12811</t>
  </si>
  <si>
    <t>NA12838</t>
  </si>
  <si>
    <t>NA12907</t>
  </si>
  <si>
    <t>NA13010</t>
  </si>
  <si>
    <t>NA12941</t>
  </si>
  <si>
    <t>NA12311</t>
  </si>
  <si>
    <t>NA12819</t>
  </si>
  <si>
    <t>NA12947</t>
  </si>
  <si>
    <t>NA12990</t>
  </si>
  <si>
    <t>NA12977</t>
  </si>
  <si>
    <t>NA12839</t>
  </si>
  <si>
    <t>NA12915</t>
  </si>
  <si>
    <t>NA12945</t>
  </si>
  <si>
    <t>NA12675</t>
  </si>
  <si>
    <t>NA12827</t>
  </si>
  <si>
    <t>NA12908</t>
  </si>
  <si>
    <t>NA12914</t>
  </si>
  <si>
    <t>NA12995</t>
  </si>
  <si>
    <t>NA12962</t>
  </si>
  <si>
    <t>NA12968</t>
  </si>
  <si>
    <t>NA12850</t>
  </si>
  <si>
    <t>NA12984</t>
  </si>
  <si>
    <t>NA12605</t>
  </si>
  <si>
    <t>NA12604</t>
  </si>
  <si>
    <t>NA12991</t>
  </si>
  <si>
    <t>NA12992</t>
  </si>
  <si>
    <t>NA13016</t>
  </si>
  <si>
    <t>NA12961</t>
  </si>
  <si>
    <t>NA12808</t>
  </si>
  <si>
    <t>NA12891</t>
  </si>
  <si>
    <t>NA12836</t>
  </si>
  <si>
    <t>NA12948</t>
  </si>
  <si>
    <t>NA12832</t>
  </si>
  <si>
    <t>NA12910</t>
  </si>
  <si>
    <t>NA12952</t>
  </si>
  <si>
    <t>NA12875</t>
  </si>
  <si>
    <t>NA12986</t>
  </si>
  <si>
    <t>NA12906</t>
  </si>
  <si>
    <t>NA12899</t>
  </si>
  <si>
    <t>NA12887</t>
  </si>
  <si>
    <t>NA12888</t>
  </si>
  <si>
    <t>NA12848</t>
  </si>
  <si>
    <t>NA12889</t>
  </si>
  <si>
    <t>NA12949</t>
  </si>
  <si>
    <t>NA12879</t>
  </si>
  <si>
    <t>NA12880</t>
  </si>
  <si>
    <t>NA12921</t>
  </si>
  <si>
    <t>NA12943</t>
  </si>
  <si>
    <t>NA12936</t>
  </si>
  <si>
    <t>NA12987</t>
  </si>
  <si>
    <t>NA12890</t>
  </si>
  <si>
    <t>NA12944</t>
  </si>
  <si>
    <t>NA12989</t>
  </si>
  <si>
    <t>NA12898</t>
  </si>
  <si>
    <t>NA12845</t>
  </si>
  <si>
    <t>NA12626</t>
  </si>
  <si>
    <t>NA12916</t>
  </si>
  <si>
    <t>NA12950</t>
  </si>
  <si>
    <t>NA12606</t>
  </si>
  <si>
    <t>NA12955</t>
  </si>
  <si>
    <t>NA12893</t>
  </si>
  <si>
    <t>NA12988</t>
  </si>
  <si>
    <t>NA12894</t>
  </si>
  <si>
    <t>NA12895</t>
  </si>
  <si>
    <t>NA12996</t>
  </si>
  <si>
    <t>NA12885</t>
  </si>
  <si>
    <t>NA12601</t>
  </si>
  <si>
    <t>NA12904</t>
  </si>
  <si>
    <t>NA12951</t>
  </si>
  <si>
    <t>NA12673</t>
  </si>
  <si>
    <t>NA12674</t>
  </si>
  <si>
    <t>NA12953</t>
  </si>
  <si>
    <t>NA12965</t>
  </si>
  <si>
    <t>NA12607</t>
  </si>
  <si>
    <t>NA12883</t>
  </si>
  <si>
    <t>NA12892</t>
  </si>
  <si>
    <t>NA12954</t>
  </si>
  <si>
    <t>NA12979</t>
  </si>
  <si>
    <t>NA12608</t>
  </si>
  <si>
    <t>NA13244</t>
  </si>
  <si>
    <t>NA13245</t>
  </si>
  <si>
    <t>NA13246</t>
  </si>
  <si>
    <t>NA13091</t>
  </si>
  <si>
    <t>NA13188</t>
  </si>
  <si>
    <t>NA13201</t>
  </si>
  <si>
    <t>NA13140</t>
  </si>
  <si>
    <t>NA13041</t>
  </si>
  <si>
    <t>NA13106</t>
  </si>
  <si>
    <t>NA13093</t>
  </si>
  <si>
    <t>NA13027</t>
  </si>
  <si>
    <t>NA12997</t>
  </si>
  <si>
    <t>NA12813</t>
  </si>
  <si>
    <t>NA13070</t>
  </si>
  <si>
    <t>NA13165</t>
  </si>
  <si>
    <t>NA13110</t>
  </si>
  <si>
    <t>NA13196</t>
  </si>
  <si>
    <t>NA13187</t>
  </si>
  <si>
    <t>NA13035</t>
  </si>
  <si>
    <t>NA13098</t>
  </si>
  <si>
    <t>NA13032</t>
  </si>
  <si>
    <t>NA13137</t>
  </si>
  <si>
    <t>NA13042</t>
  </si>
  <si>
    <t>NA13166</t>
  </si>
  <si>
    <t>NA13019</t>
  </si>
  <si>
    <t>NA13146</t>
  </si>
  <si>
    <t>NA13103</t>
  </si>
  <si>
    <t>NA13147</t>
  </si>
  <si>
    <t>NA12821</t>
  </si>
  <si>
    <t>NA13144</t>
  </si>
  <si>
    <t>NA13180</t>
  </si>
  <si>
    <t>NA13105</t>
  </si>
  <si>
    <t>NA13134</t>
  </si>
  <si>
    <t>NA13049</t>
  </si>
  <si>
    <t>NA13094</t>
  </si>
  <si>
    <t>NA13123</t>
  </si>
  <si>
    <t>NA13020</t>
  </si>
  <si>
    <t>NA13152</t>
  </si>
  <si>
    <t>NA13109</t>
  </si>
  <si>
    <t>NA13033</t>
  </si>
  <si>
    <t>NA13076</t>
  </si>
  <si>
    <t>NA13167</t>
  </si>
  <si>
    <t>NA13107</t>
  </si>
  <si>
    <t>NA11707</t>
  </si>
  <si>
    <t>NA11694</t>
  </si>
  <si>
    <t>NA13074</t>
  </si>
  <si>
    <t>NA13142</t>
  </si>
  <si>
    <t>NA13131</t>
  </si>
  <si>
    <t>NA13073</t>
  </si>
  <si>
    <t>NA12816</t>
  </si>
  <si>
    <t>NA13090</t>
  </si>
  <si>
    <t>NA13182</t>
  </si>
  <si>
    <t>NA13018</t>
  </si>
  <si>
    <t>NA13127</t>
  </si>
  <si>
    <t>NA13072</t>
  </si>
  <si>
    <t>NA13097</t>
  </si>
  <si>
    <t>NA13088</t>
  </si>
  <si>
    <t>NA13075</t>
  </si>
  <si>
    <t>NA13179</t>
  </si>
  <si>
    <t>NA13017</t>
  </si>
  <si>
    <t>NA13160</t>
  </si>
  <si>
    <t>NA13192</t>
  </si>
  <si>
    <t>NA13189</t>
  </si>
  <si>
    <t>NA13199</t>
  </si>
  <si>
    <t>NA13133</t>
  </si>
  <si>
    <t>NA13115</t>
  </si>
  <si>
    <t>NA13191</t>
  </si>
  <si>
    <t>NA13111</t>
  </si>
  <si>
    <t>NA13207</t>
  </si>
  <si>
    <t>NA13135</t>
  </si>
  <si>
    <t>NA13200</t>
  </si>
  <si>
    <t>NA13129</t>
  </si>
  <si>
    <t>NA11612</t>
  </si>
  <si>
    <t>NA13159</t>
  </si>
  <si>
    <t>NA13117</t>
  </si>
  <si>
    <t>NA13148</t>
  </si>
  <si>
    <t>NA13069</t>
  </si>
  <si>
    <t>NA13195</t>
  </si>
  <si>
    <t>NA13185</t>
  </si>
  <si>
    <t>NA13164</t>
  </si>
  <si>
    <t>NA13132</t>
  </si>
  <si>
    <t>NA13143</t>
  </si>
  <si>
    <t>NA13208</t>
  </si>
  <si>
    <t>NA13138</t>
  </si>
  <si>
    <t>NA13112</t>
  </si>
  <si>
    <t>NA13119</t>
  </si>
  <si>
    <t>NA13163</t>
  </si>
  <si>
    <t>NA13193</t>
  </si>
  <si>
    <t>NA13154</t>
  </si>
  <si>
    <t>NA13210</t>
  </si>
  <si>
    <t>NA13149</t>
  </si>
  <si>
    <t>NA13062</t>
  </si>
  <si>
    <t>NA13063</t>
  </si>
  <si>
    <t>NA13064</t>
  </si>
  <si>
    <t>NA13065</t>
  </si>
  <si>
    <t>NA13066</t>
  </si>
  <si>
    <t>NA13141</t>
  </si>
  <si>
    <t>NA13040</t>
  </si>
  <si>
    <t>NA13183</t>
  </si>
  <si>
    <t>NA12557</t>
  </si>
  <si>
    <t>NA13114</t>
  </si>
  <si>
    <t>NA13209</t>
  </si>
  <si>
    <t>NA13197</t>
  </si>
  <si>
    <t>NA13173</t>
  </si>
  <si>
    <t>NA13176</t>
  </si>
  <si>
    <t>NA13177</t>
  </si>
  <si>
    <t>NA13024</t>
  </si>
  <si>
    <t>NA12602</t>
  </si>
  <si>
    <t>NA13113</t>
  </si>
  <si>
    <t>NA13145</t>
  </si>
  <si>
    <t>NA13190</t>
  </si>
  <si>
    <t>NA13162</t>
  </si>
  <si>
    <t>NA12869</t>
  </si>
  <si>
    <t>NA13168</t>
  </si>
  <si>
    <t>NA13067</t>
  </si>
  <si>
    <t>NA13037</t>
  </si>
  <si>
    <t>NA13011</t>
  </si>
  <si>
    <t>NA13161</t>
  </si>
  <si>
    <t>NA13153</t>
  </si>
  <si>
    <t>NA13044</t>
  </si>
  <si>
    <t>NA13136</t>
  </si>
  <si>
    <t>NA13203</t>
  </si>
  <si>
    <t>NA13198</t>
  </si>
  <si>
    <t>NA13170</t>
  </si>
  <si>
    <t>NA13036</t>
  </si>
  <si>
    <t>NA13194</t>
  </si>
  <si>
    <t>NA13068</t>
  </si>
  <si>
    <t>NA13212</t>
  </si>
  <si>
    <t>NA13022</t>
  </si>
  <si>
    <t>NA13095</t>
  </si>
  <si>
    <t>NA13139</t>
  </si>
  <si>
    <t>NA13150</t>
  </si>
  <si>
    <t>NA13211</t>
  </si>
  <si>
    <t>NA13124</t>
  </si>
  <si>
    <t>NA13128</t>
  </si>
  <si>
    <t>NA13045</t>
  </si>
  <si>
    <t>NA13221</t>
  </si>
  <si>
    <t>NA13046</t>
  </si>
  <si>
    <t>NA13047</t>
  </si>
  <si>
    <t>NA13048</t>
  </si>
  <si>
    <t>NA13186</t>
  </si>
  <si>
    <t>NA13116</t>
  </si>
  <si>
    <t>NA13202</t>
  </si>
  <si>
    <t>NA13050</t>
  </si>
  <si>
    <t>NA13051</t>
  </si>
  <si>
    <t>NA13052</t>
  </si>
  <si>
    <t>NA13053</t>
  </si>
  <si>
    <t>NA13204</t>
  </si>
  <si>
    <t>NA13034</t>
  </si>
  <si>
    <t>NA13169</t>
  </si>
  <si>
    <t>NA13175</t>
  </si>
  <si>
    <t>NA12852</t>
  </si>
  <si>
    <t>NA12853</t>
  </si>
  <si>
    <t>NA12854</t>
  </si>
  <si>
    <t>NA12855</t>
  </si>
  <si>
    <t>NA13178</t>
  </si>
  <si>
    <t>NA13071</t>
  </si>
  <si>
    <t>NA13181</t>
  </si>
  <si>
    <t>NA13102</t>
  </si>
  <si>
    <t>NA13130</t>
  </si>
  <si>
    <t>NA13038</t>
  </si>
  <si>
    <t>NA13039</t>
  </si>
  <si>
    <t>NA13026</t>
  </si>
  <si>
    <t>NA13054</t>
  </si>
  <si>
    <t>NA13055</t>
  </si>
  <si>
    <t>NA13056</t>
  </si>
  <si>
    <t>NA13057</t>
  </si>
  <si>
    <t>NA13058</t>
  </si>
  <si>
    <t>NA13059</t>
  </si>
  <si>
    <t>NA13060</t>
  </si>
  <si>
    <t>NA13061</t>
  </si>
  <si>
    <t>NA13021</t>
  </si>
  <si>
    <t>NA13171</t>
  </si>
  <si>
    <t>NA13172</t>
  </si>
  <si>
    <t>NA13174</t>
  </si>
  <si>
    <t>NA12856</t>
  </si>
  <si>
    <t>NA12857</t>
  </si>
  <si>
    <t>NA12858</t>
  </si>
  <si>
    <t>NA12859</t>
  </si>
  <si>
    <t>NA13151</t>
  </si>
  <si>
    <t>NA13099</t>
  </si>
  <si>
    <t>NA13100</t>
  </si>
  <si>
    <t>NA13101</t>
  </si>
  <si>
    <t>NA13268</t>
  </si>
  <si>
    <t>NA13274</t>
  </si>
  <si>
    <t>NA13275</t>
  </si>
  <si>
    <t>NA13276</t>
  </si>
  <si>
    <t>NA13277</t>
  </si>
  <si>
    <t>NA13294</t>
  </si>
  <si>
    <t>NA13295</t>
  </si>
  <si>
    <t>NA13247</t>
  </si>
  <si>
    <t>NA13253</t>
  </si>
  <si>
    <t>NA13254</t>
  </si>
  <si>
    <t>NA13261</t>
  </si>
  <si>
    <t>NA13269</t>
  </si>
  <si>
    <t>NA13278</t>
  </si>
  <si>
    <t>NA13279</t>
  </si>
  <si>
    <t>NA13280</t>
  </si>
  <si>
    <t>NA13281</t>
  </si>
  <si>
    <t>NA13296</t>
  </si>
  <si>
    <t>NA13297</t>
  </si>
  <si>
    <t>NA13298</t>
  </si>
  <si>
    <t>NA13248</t>
  </si>
  <si>
    <t>NA13255</t>
  </si>
  <si>
    <t>NA13256</t>
  </si>
  <si>
    <t>NA13262</t>
  </si>
  <si>
    <t>NA13263</t>
  </si>
  <si>
    <t>NA13271</t>
  </si>
  <si>
    <t>NA13270</t>
  </si>
  <si>
    <t>NA13282</t>
  </si>
  <si>
    <t>NA13283</t>
  </si>
  <si>
    <t>NA13284</t>
  </si>
  <si>
    <t>NA13285</t>
  </si>
  <si>
    <t>NA13286</t>
  </si>
  <si>
    <t>NA13287</t>
  </si>
  <si>
    <t>NA13299</t>
  </si>
  <si>
    <t>NA13300</t>
  </si>
  <si>
    <t>NA13301</t>
  </si>
  <si>
    <t>NA13302</t>
  </si>
  <si>
    <t>NA13249</t>
  </si>
  <si>
    <t>NA13250</t>
  </si>
  <si>
    <t>NA13257</t>
  </si>
  <si>
    <t>NA13258</t>
  </si>
  <si>
    <t>NA13264</t>
  </si>
  <si>
    <t>NA13265</t>
  </si>
  <si>
    <t>NA13272</t>
  </si>
  <si>
    <t>NA14063</t>
  </si>
  <si>
    <t>NA13288</t>
  </si>
  <si>
    <t>NA13289</t>
  </si>
  <si>
    <t>NA13290</t>
  </si>
  <si>
    <t>NA13291</t>
  </si>
  <si>
    <t>NA13292</t>
  </si>
  <si>
    <t>NA13293</t>
  </si>
  <si>
    <t>NA13303</t>
  </si>
  <si>
    <t>NA13304</t>
  </si>
  <si>
    <t>NA13305</t>
  </si>
  <si>
    <t>NA13306</t>
  </si>
  <si>
    <t>NA13251</t>
  </si>
  <si>
    <t>NA13252</t>
  </si>
  <si>
    <t>NA13259</t>
  </si>
  <si>
    <t>NA13260</t>
  </si>
  <si>
    <t>NA13266</t>
  </si>
  <si>
    <t>NA13267</t>
  </si>
  <si>
    <t>NA13509</t>
  </si>
  <si>
    <t>NA13510</t>
  </si>
  <si>
    <t>NA13511</t>
  </si>
  <si>
    <t>NA13514</t>
  </si>
  <si>
    <t>NA13515</t>
  </si>
  <si>
    <t>NA13516</t>
  </si>
  <si>
    <t>NA13480</t>
  </si>
  <si>
    <t>NA13108</t>
  </si>
  <si>
    <t>NA13235</t>
  </si>
  <si>
    <t>NA13307</t>
  </si>
  <si>
    <t>NA13233</t>
  </si>
  <si>
    <t>NA13334</t>
  </si>
  <si>
    <t>NA13215</t>
  </si>
  <si>
    <t>NA13082</t>
  </si>
  <si>
    <t>NA13373</t>
  </si>
  <si>
    <t>NA13014</t>
  </si>
  <si>
    <t>NA13118</t>
  </si>
  <si>
    <t>NA13468</t>
  </si>
  <si>
    <t>NA13437</t>
  </si>
  <si>
    <t>NA13080</t>
  </si>
  <si>
    <t>NA13330</t>
  </si>
  <si>
    <t>NA13333</t>
  </si>
  <si>
    <t>NA13368</t>
  </si>
  <si>
    <t>NA13232</t>
  </si>
  <si>
    <t>NA13223</t>
  </si>
  <si>
    <t>NA13354</t>
  </si>
  <si>
    <t>NA13217</t>
  </si>
  <si>
    <t>NA13081</t>
  </si>
  <si>
    <t>NA13231</t>
  </si>
  <si>
    <t>NA13229</t>
  </si>
  <si>
    <t>NA13078</t>
  </si>
  <si>
    <t>NA13337</t>
  </si>
  <si>
    <t>NA13126</t>
  </si>
  <si>
    <t>NA13404</t>
  </si>
  <si>
    <t>NA13226</t>
  </si>
  <si>
    <t>NA13411</t>
  </si>
  <si>
    <t>NA13311</t>
  </si>
  <si>
    <t>NA13206</t>
  </si>
  <si>
    <t>NA13205</t>
  </si>
  <si>
    <t>NA13467</t>
  </si>
  <si>
    <t>NA13343</t>
  </si>
  <si>
    <t>NA13079</t>
  </si>
  <si>
    <t>NA13481</t>
  </si>
  <si>
    <t>NA13324</t>
  </si>
  <si>
    <t>NA13376</t>
  </si>
  <si>
    <t>NA13469</t>
  </si>
  <si>
    <t>NA13096</t>
  </si>
  <si>
    <t>NA13378</t>
  </si>
  <si>
    <t>NA13092</t>
  </si>
  <si>
    <t>NA13312</t>
  </si>
  <si>
    <t>NA13383</t>
  </si>
  <si>
    <t>NA13158</t>
  </si>
  <si>
    <t>NA13423</t>
  </si>
  <si>
    <t>NA13023</t>
  </si>
  <si>
    <t>NA13031</t>
  </si>
  <si>
    <t>NA13422</t>
  </si>
  <si>
    <t>NA13342</t>
  </si>
  <si>
    <t>NA13367</t>
  </si>
  <si>
    <t>NA13457</t>
  </si>
  <si>
    <t>NA13228</t>
  </si>
  <si>
    <t>NA13497</t>
  </si>
  <si>
    <t>NA13409</t>
  </si>
  <si>
    <t>NA13213</t>
  </si>
  <si>
    <t>NA13310</t>
  </si>
  <si>
    <t>NA13309</t>
  </si>
  <si>
    <t>NA13317</t>
  </si>
  <si>
    <t>NA13435</t>
  </si>
  <si>
    <t>NA13157</t>
  </si>
  <si>
    <t>NA13329</t>
  </si>
  <si>
    <t>NA13433</t>
  </si>
  <si>
    <t>NA13472</t>
  </si>
  <si>
    <t>NA13408</t>
  </si>
  <si>
    <t>NA13015</t>
  </si>
  <si>
    <t>NA13219</t>
  </si>
  <si>
    <t>NA13220</t>
  </si>
  <si>
    <t>NA13325</t>
  </si>
  <si>
    <t>NA13414</t>
  </si>
  <si>
    <t>NA13234</t>
  </si>
  <si>
    <t>NA13025</t>
  </si>
  <si>
    <t>NA13237</t>
  </si>
  <si>
    <t>NA13239</t>
  </si>
  <si>
    <t>NA13335</t>
  </si>
  <si>
    <t>NA11696</t>
  </si>
  <si>
    <t>NA13377</t>
  </si>
  <si>
    <t>NA13345</t>
  </si>
  <si>
    <t>NA13331</t>
  </si>
  <si>
    <t>NA13350</t>
  </si>
  <si>
    <t>NA13349</t>
  </si>
  <si>
    <t>NA13216</t>
  </si>
  <si>
    <t>NA13125</t>
  </si>
  <si>
    <t>NA13453</t>
  </si>
  <si>
    <t>NA13375</t>
  </si>
  <si>
    <t>NA13218</t>
  </si>
  <si>
    <t>NA13403</t>
  </si>
  <si>
    <t>NA13320</t>
  </si>
  <si>
    <t>NA13384</t>
  </si>
  <si>
    <t>NA13379</t>
  </si>
  <si>
    <t>NA13336</t>
  </si>
  <si>
    <t>NA13155</t>
  </si>
  <si>
    <t>NA13308</t>
  </si>
  <si>
    <t>NA13410</t>
  </si>
  <si>
    <t>NA13077</t>
  </si>
  <si>
    <t>NA13156</t>
  </si>
  <si>
    <t>NA13104</t>
  </si>
  <si>
    <t>NA13313</t>
  </si>
  <si>
    <t>NA13236</t>
  </si>
  <si>
    <t>NA13043</t>
  </si>
  <si>
    <t>NA13238</t>
  </si>
  <si>
    <t>NA13230</t>
  </si>
  <si>
    <t>NA13089</t>
  </si>
  <si>
    <t>NA13424</t>
  </si>
  <si>
    <t>NA13315</t>
  </si>
  <si>
    <t>NA13347</t>
  </si>
  <si>
    <t>NA13381</t>
  </si>
  <si>
    <t>NA13341</t>
  </si>
  <si>
    <t>NA13470</t>
  </si>
  <si>
    <t>NA13323</t>
  </si>
  <si>
    <t>NA13314</t>
  </si>
  <si>
    <t>NA13429</t>
  </si>
  <si>
    <t>NA13351</t>
  </si>
  <si>
    <t>NA13418</t>
  </si>
  <si>
    <t>NA13421</t>
  </si>
  <si>
    <t>NA13364</t>
  </si>
  <si>
    <t>NA13380</t>
  </si>
  <si>
    <t>NA13399</t>
  </si>
  <si>
    <t>NA13444</t>
  </si>
  <si>
    <t>NA13392</t>
  </si>
  <si>
    <t>NA13393</t>
  </si>
  <si>
    <t>NA13394</t>
  </si>
  <si>
    <t>NA13436</t>
  </si>
  <si>
    <t>NA13372</t>
  </si>
  <si>
    <t>NA13382</t>
  </si>
  <si>
    <t>NA13471</t>
  </si>
  <si>
    <t>NA13321</t>
  </si>
  <si>
    <t>NA13328</t>
  </si>
  <si>
    <t>NA13397</t>
  </si>
  <si>
    <t>NA13389</t>
  </si>
  <si>
    <t>NA13390</t>
  </si>
  <si>
    <t>NA13332</t>
  </si>
  <si>
    <t>NA13391</t>
  </si>
  <si>
    <t>NA13355</t>
  </si>
  <si>
    <t>NA13360</t>
  </si>
  <si>
    <t>NA13346</t>
  </si>
  <si>
    <t>NA13371</t>
  </si>
  <si>
    <t>NA13365</t>
  </si>
  <si>
    <t>NA13322</t>
  </si>
  <si>
    <t>NA13326</t>
  </si>
  <si>
    <t>NA13353</t>
  </si>
  <si>
    <t>NA13386</t>
  </si>
  <si>
    <t>NA13385</t>
  </si>
  <si>
    <t>NA13387</t>
  </si>
  <si>
    <t>NA13388</t>
  </si>
  <si>
    <t>NA13398</t>
  </si>
  <si>
    <t>NA13395</t>
  </si>
  <si>
    <t>NA13455</t>
  </si>
  <si>
    <t>NA13348</t>
  </si>
  <si>
    <t>NA13316</t>
  </si>
  <si>
    <t>NA13369</t>
  </si>
  <si>
    <t>NA13426</t>
  </si>
  <si>
    <t>NA13340</t>
  </si>
  <si>
    <t>NA13222</t>
  </si>
  <si>
    <t>NA13396</t>
  </si>
  <si>
    <t>NA13243</t>
  </si>
  <si>
    <t>NA13427</t>
  </si>
  <si>
    <t>NA13428</t>
  </si>
  <si>
    <t>NA13417</t>
  </si>
  <si>
    <t>NA13425</t>
  </si>
  <si>
    <t>NA13240</t>
  </si>
  <si>
    <t>NA13413</t>
  </si>
  <si>
    <t>NA13359</t>
  </si>
  <si>
    <t>NA13362</t>
  </si>
  <si>
    <t>NA13338</t>
  </si>
  <si>
    <t>NA13556</t>
  </si>
  <si>
    <t>NA13557</t>
  </si>
  <si>
    <t>NA13558</t>
  </si>
  <si>
    <t>NA13559</t>
  </si>
  <si>
    <t>NA13560</t>
  </si>
  <si>
    <t>NA13561</t>
  </si>
  <si>
    <t>NA13562</t>
  </si>
  <si>
    <t>NA13563</t>
  </si>
  <si>
    <t>NA13358</t>
  </si>
  <si>
    <t>NA13361</t>
  </si>
  <si>
    <t>NA13454</t>
  </si>
  <si>
    <t>NA13405</t>
  </si>
  <si>
    <t>NA13420</t>
  </si>
  <si>
    <t>NA13400</t>
  </si>
  <si>
    <t>NA13086</t>
  </si>
  <si>
    <t>NA13402</t>
  </si>
  <si>
    <t>NA13225</t>
  </si>
  <si>
    <t>NA13083</t>
  </si>
  <si>
    <t>NA13085</t>
  </si>
  <si>
    <t>NA13416</t>
  </si>
  <si>
    <t>NA13419</t>
  </si>
  <si>
    <t>NA13412</t>
  </si>
  <si>
    <t>NA13374</t>
  </si>
  <si>
    <t>NA13406</t>
  </si>
  <si>
    <t>NA13224</t>
  </si>
  <si>
    <t>NA13415</t>
  </si>
  <si>
    <t>NA13401</t>
  </si>
  <si>
    <t>NA13407</t>
  </si>
  <si>
    <t>NA13352</t>
  </si>
  <si>
    <t>NA13327</t>
  </si>
  <si>
    <t>NA13241</t>
  </si>
  <si>
    <t>NA13242</t>
  </si>
  <si>
    <t>NA13862</t>
  </si>
  <si>
    <t>NA14053</t>
  </si>
  <si>
    <t>NA14058</t>
  </si>
  <si>
    <t>MR18ERS2 - TEST</t>
  </si>
  <si>
    <t>NA13459</t>
  </si>
  <si>
    <t>NA13460</t>
  </si>
  <si>
    <t>NA13604</t>
  </si>
  <si>
    <t>NA13605</t>
  </si>
  <si>
    <t>NA13606</t>
  </si>
  <si>
    <t>NA13607</t>
  </si>
  <si>
    <t>NA13608</t>
  </si>
  <si>
    <t>NA13609</t>
  </si>
  <si>
    <t>NA13614</t>
  </si>
  <si>
    <t>NA13461</t>
  </si>
  <si>
    <t>NA13462</t>
  </si>
  <si>
    <t>NA13630</t>
  </si>
  <si>
    <t>NA13661</t>
  </si>
  <si>
    <t>NA13658</t>
  </si>
  <si>
    <t>NA13458</t>
  </si>
  <si>
    <t>NA13610</t>
  </si>
  <si>
    <t>NA13611</t>
  </si>
  <si>
    <t>NA13366</t>
  </si>
  <si>
    <t>NA13666</t>
  </si>
  <si>
    <t>NA13618</t>
  </si>
  <si>
    <t>NA13612</t>
  </si>
  <si>
    <t>NA13613</t>
  </si>
  <si>
    <t>NA13676</t>
  </si>
  <si>
    <t>NA13531</t>
  </si>
  <si>
    <t>NA13671</t>
  </si>
  <si>
    <t>NA13476</t>
  </si>
  <si>
    <t>NA13475</t>
  </si>
  <si>
    <t>NA13534</t>
  </si>
  <si>
    <t>NA13634</t>
  </si>
  <si>
    <t>NA13442</t>
  </si>
  <si>
    <t>NA13725</t>
  </si>
  <si>
    <t>NA13532</t>
  </si>
  <si>
    <t>NA13513</t>
  </si>
  <si>
    <t>NA13528</t>
  </si>
  <si>
    <t>NA13596</t>
  </si>
  <si>
    <t>NA13667</t>
  </si>
  <si>
    <t>NA13602</t>
  </si>
  <si>
    <t>NA13663</t>
  </si>
  <si>
    <t>NA13483</t>
  </si>
  <si>
    <t>NA13777</t>
  </si>
  <si>
    <t>NA13668</t>
  </si>
  <si>
    <t>NA13657</t>
  </si>
  <si>
    <t>NA13642</t>
  </si>
  <si>
    <t>NA13499</t>
  </si>
  <si>
    <t>NA13491</t>
  </si>
  <si>
    <t>NA13506</t>
  </si>
  <si>
    <t>NA13593</t>
  </si>
  <si>
    <t>NA13628</t>
  </si>
  <si>
    <t>NA13659</t>
  </si>
  <si>
    <t>NA13629</t>
  </si>
  <si>
    <t>NA13214</t>
  </si>
  <si>
    <t>NA13722</t>
  </si>
  <si>
    <t>NA13503</t>
  </si>
  <si>
    <t>NA13635</t>
  </si>
  <si>
    <t>NA13645</t>
  </si>
  <si>
    <t>NA13519</t>
  </si>
  <si>
    <t>NA13496</t>
  </si>
  <si>
    <t>NA13669</t>
  </si>
  <si>
    <t>NA13573</t>
  </si>
  <si>
    <t>NA13664</t>
  </si>
  <si>
    <t>NA13572</t>
  </si>
  <si>
    <t>NA13520</t>
  </si>
  <si>
    <t>NA13434</t>
  </si>
  <si>
    <t>NA13654</t>
  </si>
  <si>
    <t>NA13670</t>
  </si>
  <si>
    <t>NA13660</t>
  </si>
  <si>
    <t>NA13547</t>
  </si>
  <si>
    <t>NA13466</t>
  </si>
  <si>
    <t>NA13227</t>
  </si>
  <si>
    <t>NA13456</t>
  </si>
  <si>
    <t>NA13600</t>
  </si>
  <si>
    <t>NA13443</t>
  </si>
  <si>
    <t>NA13599</t>
  </si>
  <si>
    <t>NA13536</t>
  </si>
  <si>
    <t>NA13517</t>
  </si>
  <si>
    <t>NA13643</t>
  </si>
  <si>
    <t>NA13617</t>
  </si>
  <si>
    <t>NA13718</t>
  </si>
  <si>
    <t>NA13662</t>
  </si>
  <si>
    <t>NA13631</t>
  </si>
  <si>
    <t>NA13565</t>
  </si>
  <si>
    <t>NA13625</t>
  </si>
  <si>
    <t>NA13504</t>
  </si>
  <si>
    <t>NA13512</t>
  </si>
  <si>
    <t>NA13571</t>
  </si>
  <si>
    <t>NA13486</t>
  </si>
  <si>
    <t>NA13448</t>
  </si>
  <si>
    <t>NA13502</t>
  </si>
  <si>
    <t>NA13482</t>
  </si>
  <si>
    <t>NA13518</t>
  </si>
  <si>
    <t>NA13478</t>
  </si>
  <si>
    <t>NA13673</t>
  </si>
  <si>
    <t>NA13792</t>
  </si>
  <si>
    <t>NA13500</t>
  </si>
  <si>
    <t>NA13431</t>
  </si>
  <si>
    <t>NA13665</t>
  </si>
  <si>
    <t>NA13570</t>
  </si>
  <si>
    <t>NA13507</t>
  </si>
  <si>
    <t>NA13679</t>
  </si>
  <si>
    <t>NA13622</t>
  </si>
  <si>
    <t>NA13640</t>
  </si>
  <si>
    <t>NA13677</t>
  </si>
  <si>
    <t>NA13678</t>
  </si>
  <si>
    <t>NA13616</t>
  </si>
  <si>
    <t>NA13530</t>
  </si>
  <si>
    <t>NA13652</t>
  </si>
  <si>
    <t>NA13597</t>
  </si>
  <si>
    <t>NA13529</t>
  </si>
  <si>
    <t>NA13494</t>
  </si>
  <si>
    <t>NA13493</t>
  </si>
  <si>
    <t>NA13452</t>
  </si>
  <si>
    <t>NA13488</t>
  </si>
  <si>
    <t>NA13484</t>
  </si>
  <si>
    <t>NA13887</t>
  </si>
  <si>
    <t>NA13535</t>
  </si>
  <si>
    <t>NA13576</t>
  </si>
  <si>
    <t>NA13650</t>
  </si>
  <si>
    <t>NA13577</t>
  </si>
  <si>
    <t>NA13603</t>
  </si>
  <si>
    <t>NA13446</t>
  </si>
  <si>
    <t>NA13473</t>
  </si>
  <si>
    <t>NA13445</t>
  </si>
  <si>
    <t>NA13447</t>
  </si>
  <si>
    <t>NA13615</t>
  </si>
  <si>
    <t>NA13651</t>
  </si>
  <si>
    <t>NA13578</t>
  </si>
  <si>
    <t>NA13449</t>
  </si>
  <si>
    <t>NA13579</t>
  </si>
  <si>
    <t>NA13580</t>
  </si>
  <si>
    <t>NA13601</t>
  </si>
  <si>
    <t>NA13438</t>
  </si>
  <si>
    <t>NA13501</t>
  </si>
  <si>
    <t>NA13594</t>
  </si>
  <si>
    <t>NA13521</t>
  </si>
  <si>
    <t>NA13575</t>
  </si>
  <si>
    <t>NA13537</t>
  </si>
  <si>
    <t>NA13581</t>
  </si>
  <si>
    <t>NA13533</t>
  </si>
  <si>
    <t>NA13653</t>
  </si>
  <si>
    <t>NA13595</t>
  </si>
  <si>
    <t>NA13439</t>
  </si>
  <si>
    <t>NA13641</t>
  </si>
  <si>
    <t>NA13582</t>
  </si>
  <si>
    <t>NA13684</t>
  </si>
  <si>
    <t>NA13682</t>
  </si>
  <si>
    <t>NA13942</t>
  </si>
  <si>
    <t>NA13646</t>
  </si>
  <si>
    <t>NA13542</t>
  </si>
  <si>
    <t>NA13649</t>
  </si>
  <si>
    <t>NA13552</t>
  </si>
  <si>
    <t>NA13523</t>
  </si>
  <si>
    <t>NA13524</t>
  </si>
  <si>
    <t>NA13522</t>
  </si>
  <si>
    <t>NA13525</t>
  </si>
  <si>
    <t>NA13638</t>
  </si>
  <si>
    <t>NA13639</t>
  </si>
  <si>
    <t>NA13539</t>
  </si>
  <si>
    <t>NA13567</t>
  </si>
  <si>
    <t>NA13598</t>
  </si>
  <si>
    <t>NA13637</t>
  </si>
  <si>
    <t>NA13430</t>
  </si>
  <si>
    <t>NA13549</t>
  </si>
  <si>
    <t>NA13648</t>
  </si>
  <si>
    <t>NA13543</t>
  </si>
  <si>
    <t>NA13626</t>
  </si>
  <si>
    <t>NA13627</t>
  </si>
  <si>
    <t>NA13538</t>
  </si>
  <si>
    <t>NA13540</t>
  </si>
  <si>
    <t>NA13681</t>
  </si>
  <si>
    <t>NA13656</t>
  </si>
  <si>
    <t>NA13566</t>
  </si>
  <si>
    <t>NA13487</t>
  </si>
  <si>
    <t>NA13548</t>
  </si>
  <si>
    <t>NA13084</t>
  </si>
  <si>
    <t>NA13619</t>
  </si>
  <si>
    <t>NA13553</t>
  </si>
  <si>
    <t>NA13574</t>
  </si>
  <si>
    <t>NA13644</t>
  </si>
  <si>
    <t>NA13584</t>
  </si>
  <si>
    <t>NA13585</t>
  </si>
  <si>
    <t>NA13586</t>
  </si>
  <si>
    <t>NA13587</t>
  </si>
  <si>
    <t>NA13451</t>
  </si>
  <si>
    <t>NA13620</t>
  </si>
  <si>
    <t>NA13545</t>
  </si>
  <si>
    <t>NA13440</t>
  </si>
  <si>
    <t>NA13551</t>
  </si>
  <si>
    <t>NA13588</t>
  </si>
  <si>
    <t>NA13589</t>
  </si>
  <si>
    <t>NA13647</t>
  </si>
  <si>
    <t>NA13856</t>
  </si>
  <si>
    <t>NA13492</t>
  </si>
  <si>
    <t>NA13441</t>
  </si>
  <si>
    <t>NA13624</t>
  </si>
  <si>
    <t>NA13655</t>
  </si>
  <si>
    <t>NA13590</t>
  </si>
  <si>
    <t>NA13591</t>
  </si>
  <si>
    <t>NA13592</t>
  </si>
  <si>
    <t>NA13526</t>
  </si>
  <si>
    <t>NA13527</t>
  </si>
  <si>
    <t>NA13495</t>
  </si>
  <si>
    <t>NA13550</t>
  </si>
  <si>
    <t>NA13544</t>
  </si>
  <si>
    <t>NA13546</t>
  </si>
  <si>
    <t>NA13623</t>
  </si>
  <si>
    <t>NA13636</t>
  </si>
  <si>
    <t>NA13680</t>
  </si>
  <si>
    <t>NA13703</t>
  </si>
  <si>
    <t>NA13737</t>
  </si>
  <si>
    <t>NA13743</t>
  </si>
  <si>
    <t>NA13474</t>
  </si>
  <si>
    <t>NA13741</t>
  </si>
  <si>
    <t>NA13729</t>
  </si>
  <si>
    <t>NA13686</t>
  </si>
  <si>
    <t>NA13774</t>
  </si>
  <si>
    <t>NA13742</t>
  </si>
  <si>
    <t>NA13734</t>
  </si>
  <si>
    <t>NA13732</t>
  </si>
  <si>
    <t>NA13738</t>
  </si>
  <si>
    <t>NA13739</t>
  </si>
  <si>
    <t>NA13747</t>
  </si>
  <si>
    <t>NA13748</t>
  </si>
  <si>
    <t>NA13702</t>
  </si>
  <si>
    <t>NA13864</t>
  </si>
  <si>
    <t>NA13715</t>
  </si>
  <si>
    <t>NA13723</t>
  </si>
  <si>
    <t>NA13701</t>
  </si>
  <si>
    <t>NA13736</t>
  </si>
  <si>
    <t>NA13744</t>
  </si>
  <si>
    <t>NA13752</t>
  </si>
  <si>
    <t>NA13769</t>
  </si>
  <si>
    <t>NA13767</t>
  </si>
  <si>
    <t>NA13759</t>
  </si>
  <si>
    <t>NA13758</t>
  </si>
  <si>
    <t>NA13740</t>
  </si>
  <si>
    <t>NA13706</t>
  </si>
  <si>
    <t>NA13778</t>
  </si>
  <si>
    <t>NA13705</t>
  </si>
  <si>
    <t>NA13704</t>
  </si>
  <si>
    <t>NA13712</t>
  </si>
  <si>
    <t>NA13750</t>
  </si>
  <si>
    <t>NA13841</t>
  </si>
  <si>
    <t>NA13477</t>
  </si>
  <si>
    <t>NA13877</t>
  </si>
  <si>
    <t>Convert To BR20E Slider Custom</t>
  </si>
  <si>
    <t>NA13782</t>
  </si>
  <si>
    <t>NA13855</t>
  </si>
  <si>
    <t>NA13564</t>
  </si>
  <si>
    <t>NA13816</t>
  </si>
  <si>
    <t>NA13775</t>
  </si>
  <si>
    <t>NA13814</t>
  </si>
  <si>
    <t>NA13465</t>
  </si>
  <si>
    <t>NA13687</t>
  </si>
  <si>
    <t>NA13840</t>
  </si>
  <si>
    <t>NA13836</t>
  </si>
  <si>
    <t>NA13815</t>
  </si>
  <si>
    <t>NA13714</t>
  </si>
  <si>
    <t>NA13845</t>
  </si>
  <si>
    <t>NA13863</t>
  </si>
  <si>
    <t>NA13719</t>
  </si>
  <si>
    <t>NA14032</t>
  </si>
  <si>
    <t>NA13685</t>
  </si>
  <si>
    <t>NA13691</t>
  </si>
  <si>
    <t>NA13505</t>
  </si>
  <si>
    <t>NA13813</t>
  </si>
  <si>
    <t>NA13779</t>
  </si>
  <si>
    <t>NA13860</t>
  </si>
  <si>
    <t>NA13839</t>
  </si>
  <si>
    <t>NA13857</t>
  </si>
  <si>
    <t>NA13717</t>
  </si>
  <si>
    <t>NA13710</t>
  </si>
  <si>
    <t>NA13711</t>
  </si>
  <si>
    <t>NA13861</t>
  </si>
  <si>
    <t>NA13809</t>
  </si>
  <si>
    <t>NA13731</t>
  </si>
  <si>
    <t>NA13751</t>
  </si>
  <si>
    <t>NA13724</t>
  </si>
  <si>
    <t>NA13804</t>
  </si>
  <si>
    <t>NA13675</t>
  </si>
  <si>
    <t>NA13554</t>
  </si>
  <si>
    <t>NA13854</t>
  </si>
  <si>
    <t>NA13843</t>
  </si>
  <si>
    <t>NA13690</t>
  </si>
  <si>
    <t>NA13858</t>
  </si>
  <si>
    <t>NA13700</t>
  </si>
  <si>
    <t>NA11973</t>
  </si>
  <si>
    <t>NA13846</t>
  </si>
  <si>
    <t>NA13838</t>
  </si>
  <si>
    <t>NA13733</t>
  </si>
  <si>
    <t>NA13464</t>
  </si>
  <si>
    <t>NA13772</t>
  </si>
  <si>
    <t>NA13768</t>
  </si>
  <si>
    <t>NA13762</t>
  </si>
  <si>
    <t>NA13780</t>
  </si>
  <si>
    <t>NA13834</t>
  </si>
  <si>
    <t>NA13812</t>
  </si>
  <si>
    <t>NA13672</t>
  </si>
  <si>
    <t>NA13728</t>
  </si>
  <si>
    <t>NA13463</t>
  </si>
  <si>
    <t>NA13944</t>
  </si>
  <si>
    <t>NA13485</t>
  </si>
  <si>
    <t>NA13795</t>
  </si>
  <si>
    <t>NA13699</t>
  </si>
  <si>
    <t>NA13817</t>
  </si>
  <si>
    <t>NA13756</t>
  </si>
  <si>
    <t>NA13753</t>
  </si>
  <si>
    <t>NA13771</t>
  </si>
  <si>
    <t>NA13720</t>
  </si>
  <si>
    <t>NA13859</t>
  </si>
  <si>
    <t>NA13831</t>
  </si>
  <si>
    <t>NA13716</t>
  </si>
  <si>
    <t>NA13708</t>
  </si>
  <si>
    <t>NA13848</t>
  </si>
  <si>
    <t>NA13820</t>
  </si>
  <si>
    <t>NA13776</t>
  </si>
  <si>
    <t>NA13450</t>
  </si>
  <si>
    <t>NA13818</t>
  </si>
  <si>
    <t>NA13783</t>
  </si>
  <si>
    <t>NA13790</t>
  </si>
  <si>
    <t>NA13798</t>
  </si>
  <si>
    <t>NA13697</t>
  </si>
  <si>
    <t>NA13693</t>
  </si>
  <si>
    <t>NA13709</t>
  </si>
  <si>
    <t>NA13853</t>
  </si>
  <si>
    <t>NA13688</t>
  </si>
  <si>
    <t>NA13713</t>
  </si>
  <si>
    <t>NA13674</t>
  </si>
  <si>
    <t>NA13794</t>
  </si>
  <si>
    <t>NA13829</t>
  </si>
  <si>
    <t>NA13727</t>
  </si>
  <si>
    <t>NA13851</t>
  </si>
  <si>
    <t>NA13807</t>
  </si>
  <si>
    <t>NA13865</t>
  </si>
  <si>
    <t>NA13788</t>
  </si>
  <si>
    <t>NA14111</t>
  </si>
  <si>
    <t>NA13707</t>
  </si>
  <si>
    <t>NA13806</t>
  </si>
  <si>
    <t>NA13791</t>
  </si>
  <si>
    <t>NA13801</t>
  </si>
  <si>
    <t>NA13837</t>
  </si>
  <si>
    <t>NA13726</t>
  </si>
  <si>
    <t>NA13832</t>
  </si>
  <si>
    <t>NA13721</t>
  </si>
  <si>
    <t>NA13847</t>
  </si>
  <si>
    <t>NA13931</t>
  </si>
  <si>
    <t>NA13825</t>
  </si>
  <si>
    <t>NA13842</t>
  </si>
  <si>
    <t>NA13824</t>
  </si>
  <si>
    <t>NA13808</t>
  </si>
  <si>
    <t>NA13828</t>
  </si>
  <si>
    <t>NA13698</t>
  </si>
  <si>
    <t>NA13827</t>
  </si>
  <si>
    <t>NA13789</t>
  </si>
  <si>
    <t>NA13844</t>
  </si>
  <si>
    <t>NA13852</t>
  </si>
  <si>
    <t>NA13689</t>
  </si>
  <si>
    <t>NA13785</t>
  </si>
  <si>
    <t>NA13797</t>
  </si>
  <si>
    <t>NA13802</t>
  </si>
  <si>
    <t>NA13695</t>
  </si>
  <si>
    <t>NA13830</t>
  </si>
  <si>
    <t>NA13793</t>
  </si>
  <si>
    <t>NA13781</t>
  </si>
  <si>
    <t>NA13787</t>
  </si>
  <si>
    <t>NA13757</t>
  </si>
  <si>
    <t>NA13760</t>
  </si>
  <si>
    <t>NA13773</t>
  </si>
  <si>
    <t>NA14109</t>
  </si>
  <si>
    <t>NA13763</t>
  </si>
  <si>
    <t>NA13764</t>
  </si>
  <si>
    <t>NA13805</t>
  </si>
  <si>
    <t>NA13833</t>
  </si>
  <si>
    <t>NA13745</t>
  </si>
  <si>
    <t>NA13696</t>
  </si>
  <si>
    <t>NA13735</t>
  </si>
  <si>
    <t>NA13746</t>
  </si>
  <si>
    <t>NA13755</t>
  </si>
  <si>
    <t>NA13799</t>
  </si>
  <si>
    <t>NA13749</t>
  </si>
  <si>
    <t>NA13946</t>
  </si>
  <si>
    <t>NA13754</t>
  </si>
  <si>
    <t>NA13761</t>
  </si>
  <si>
    <t>NA13694</t>
  </si>
  <si>
    <t>NA13826</t>
  </si>
  <si>
    <t>NA13766</t>
  </si>
  <si>
    <t>NA13765</t>
  </si>
  <si>
    <t>NA13770</t>
  </si>
  <si>
    <t>NA13835</t>
  </si>
  <si>
    <t>NA14140</t>
  </si>
  <si>
    <t>NA14070</t>
  </si>
  <si>
    <t>NA14025</t>
  </si>
  <si>
    <t>NA13873</t>
  </si>
  <si>
    <t>NA13994</t>
  </si>
  <si>
    <t>NA13930</t>
  </si>
  <si>
    <t>NA14027</t>
  </si>
  <si>
    <t>NA14009</t>
  </si>
  <si>
    <t>NA13959</t>
  </si>
  <si>
    <t>NA13730</t>
  </si>
  <si>
    <t>NA13273</t>
  </si>
  <si>
    <t>NA14060</t>
  </si>
  <si>
    <t>NA14023</t>
  </si>
  <si>
    <t>NA14037</t>
  </si>
  <si>
    <t>NA13850</t>
  </si>
  <si>
    <t>NA13925</t>
  </si>
  <si>
    <t>NA13881</t>
  </si>
  <si>
    <t>NA14038</t>
  </si>
  <si>
    <t>NA13874</t>
  </si>
  <si>
    <t>NA13997</t>
  </si>
  <si>
    <t>NA14112</t>
  </si>
  <si>
    <t>NA14004</t>
  </si>
  <si>
    <t>NA14022</t>
  </si>
  <si>
    <t>NA13991</t>
  </si>
  <si>
    <t>NA13868</t>
  </si>
  <si>
    <t>NA13871</t>
  </si>
  <si>
    <t>NA14007</t>
  </si>
  <si>
    <t>NA13924</t>
  </si>
  <si>
    <t>NA14019</t>
  </si>
  <si>
    <t>NA14113</t>
  </si>
  <si>
    <t>NA14044</t>
  </si>
  <si>
    <t>NA14016</t>
  </si>
  <si>
    <t>NA14068</t>
  </si>
  <si>
    <t>NA13920</t>
  </si>
  <si>
    <t>NA13884</t>
  </si>
  <si>
    <t>NA13982</t>
  </si>
  <si>
    <t>NA13987</t>
  </si>
  <si>
    <t>NA14008</t>
  </si>
  <si>
    <t>NA14005</t>
  </si>
  <si>
    <t>BR19E DLX Slider</t>
  </si>
  <si>
    <t>NA13928</t>
  </si>
  <si>
    <t>NA13952</t>
  </si>
  <si>
    <t>NA13956</t>
  </si>
  <si>
    <t>NA13961</t>
  </si>
  <si>
    <t>NA14035</t>
  </si>
  <si>
    <t>NA13995</t>
  </si>
  <si>
    <t>NA14069</t>
  </si>
  <si>
    <t>NA14073</t>
  </si>
  <si>
    <t>NA14015</t>
  </si>
  <si>
    <t>NA13945</t>
  </si>
  <si>
    <t>NA14013</t>
  </si>
  <si>
    <t>NA13633</t>
  </si>
  <si>
    <t>NA14119</t>
  </si>
  <si>
    <t>NA13988</t>
  </si>
  <si>
    <t>NA13954</t>
  </si>
  <si>
    <t>NA14002</t>
  </si>
  <si>
    <t>NA13998</t>
  </si>
  <si>
    <t>NA14031</t>
  </si>
  <si>
    <t>NA13879</t>
  </si>
  <si>
    <t>NA13927</t>
  </si>
  <si>
    <t>NA13878</t>
  </si>
  <si>
    <t>NA13888</t>
  </si>
  <si>
    <t>NA13929</t>
  </si>
  <si>
    <t>NA13999</t>
  </si>
  <si>
    <t>NA13885</t>
  </si>
  <si>
    <t>NA13926</t>
  </si>
  <si>
    <t>NA14010</t>
  </si>
  <si>
    <t>NA13889</t>
  </si>
  <si>
    <t>NA14012</t>
  </si>
  <si>
    <t>NA13947</t>
  </si>
  <si>
    <t>NA13986</t>
  </si>
  <si>
    <t>NA14018</t>
  </si>
  <si>
    <t>NA14061</t>
  </si>
  <si>
    <t>NA13948</t>
  </si>
  <si>
    <t>NA13932</t>
  </si>
  <si>
    <t>NA14041</t>
  </si>
  <si>
    <t>NA13890</t>
  </si>
  <si>
    <t>NA14116</t>
  </si>
  <si>
    <t>NA14115</t>
  </si>
  <si>
    <t>NA13872</t>
  </si>
  <si>
    <t>NA14051</t>
  </si>
  <si>
    <t>NA13980</t>
  </si>
  <si>
    <t>NA14000</t>
  </si>
  <si>
    <t>NA14064</t>
  </si>
  <si>
    <t>NA14043</t>
  </si>
  <si>
    <t>NA14072</t>
  </si>
  <si>
    <t>NA13941</t>
  </si>
  <si>
    <t>NA13935</t>
  </si>
  <si>
    <t>NA13891</t>
  </si>
  <si>
    <t>NA13883</t>
  </si>
  <si>
    <t>NA13966</t>
  </si>
  <si>
    <t>NA13950</t>
  </si>
  <si>
    <t>NA13897</t>
  </si>
  <si>
    <t>NA13893</t>
  </si>
  <si>
    <t>NA13903</t>
  </si>
  <si>
    <t>NA13951</t>
  </si>
  <si>
    <t>NA14024</t>
  </si>
  <si>
    <t>NA13963</t>
  </si>
  <si>
    <t>NA13970</t>
  </si>
  <si>
    <t>NA13981</t>
  </si>
  <si>
    <t>NA14157</t>
  </si>
  <si>
    <t>NA13898</t>
  </si>
  <si>
    <t>NA14124</t>
  </si>
  <si>
    <t>NA13938</t>
  </si>
  <si>
    <t>NA13971</t>
  </si>
  <si>
    <t>NA13992</t>
  </si>
  <si>
    <t>NA13979</t>
  </si>
  <si>
    <t>NA13875</t>
  </si>
  <si>
    <t>NA13943</t>
  </si>
  <si>
    <t>NA13899</t>
  </si>
  <si>
    <t>NA14249</t>
  </si>
  <si>
    <t>NA14229</t>
  </si>
  <si>
    <t>NA13953</t>
  </si>
  <si>
    <t>NA14021</t>
  </si>
  <si>
    <t>NA14046</t>
  </si>
  <si>
    <t>NA14001</t>
  </si>
  <si>
    <t>NA14147</t>
  </si>
  <si>
    <t>NA13882</t>
  </si>
  <si>
    <t>NA13880</t>
  </si>
  <si>
    <t>NA13962</t>
  </si>
  <si>
    <t>NA13895</t>
  </si>
  <si>
    <t>NA14017</t>
  </si>
  <si>
    <t>NA14066</t>
  </si>
  <si>
    <t>NA14067</t>
  </si>
  <si>
    <t>NA14065</t>
  </si>
  <si>
    <t>NA13870</t>
  </si>
  <si>
    <t>NA14006</t>
  </si>
  <si>
    <t>NA14125</t>
  </si>
  <si>
    <t>NA13978</t>
  </si>
  <si>
    <t>NA13876</t>
  </si>
  <si>
    <t>NA13919</t>
  </si>
  <si>
    <t>NA13975</t>
  </si>
  <si>
    <t>NA13965</t>
  </si>
  <si>
    <t>NA13976</t>
  </si>
  <si>
    <t>NA14036</t>
  </si>
  <si>
    <t>NA13866</t>
  </si>
  <si>
    <t>NA13849</t>
  </si>
  <si>
    <t>NA13949</t>
  </si>
  <si>
    <t>NA13967</t>
  </si>
  <si>
    <t>NA13983</t>
  </si>
  <si>
    <t>NA14050</t>
  </si>
  <si>
    <t>NA13901</t>
  </si>
  <si>
    <t>NA13968</t>
  </si>
  <si>
    <t>NA13977</t>
  </si>
  <si>
    <t>NA14042</t>
  </si>
  <si>
    <t>NA13911</t>
  </si>
  <si>
    <t>NA13800</t>
  </si>
  <si>
    <t>NA13906</t>
  </si>
  <si>
    <t>NA13907</t>
  </si>
  <si>
    <t>NA13908</t>
  </si>
  <si>
    <t>NA13905</t>
  </si>
  <si>
    <t>NA13974</t>
  </si>
  <si>
    <t>NA13912</t>
  </si>
  <si>
    <t>NA14003</t>
  </si>
  <si>
    <t>NA13892</t>
  </si>
  <si>
    <t>NA13969</t>
  </si>
  <si>
    <t>NA13904</t>
  </si>
  <si>
    <t>NA13909</t>
  </si>
  <si>
    <t>NA13989</t>
  </si>
  <si>
    <t>NA13990</t>
  </si>
  <si>
    <t>NA14020</t>
  </si>
  <si>
    <t>NA13918</t>
  </si>
  <si>
    <t>NA13993</t>
  </si>
  <si>
    <t>NA13923</t>
  </si>
  <si>
    <t>NA13910</t>
  </si>
  <si>
    <t>NA13996</t>
  </si>
  <si>
    <t>NA14126</t>
  </si>
  <si>
    <t>NA13894</t>
  </si>
  <si>
    <t>NA13936</t>
  </si>
  <si>
    <t>NA13896</t>
  </si>
  <si>
    <t>NA13933</t>
  </si>
  <si>
    <t>NA13921</t>
  </si>
  <si>
    <t>NA14040</t>
  </si>
  <si>
    <t>NA13937</t>
  </si>
  <si>
    <t>NA13922</t>
  </si>
  <si>
    <t>NA13900</t>
  </si>
  <si>
    <t>NA14047</t>
  </si>
  <si>
    <t>NA13973</t>
  </si>
  <si>
    <t>NA14100</t>
  </si>
  <si>
    <t>NA14106</t>
  </si>
  <si>
    <t>NA14267</t>
  </si>
  <si>
    <t>NA14330</t>
  </si>
  <si>
    <t>NA14319</t>
  </si>
  <si>
    <t>BR20E Slider CUSTOM</t>
  </si>
  <si>
    <t>NA14167</t>
  </si>
  <si>
    <t>NA14256</t>
  </si>
  <si>
    <t>NA14186</t>
  </si>
  <si>
    <t>NA14308</t>
  </si>
  <si>
    <t>NA14120</t>
  </si>
  <si>
    <t>NA14304</t>
  </si>
  <si>
    <t>NA14166</t>
  </si>
  <si>
    <t>NA14171</t>
  </si>
  <si>
    <t>NA14251</t>
  </si>
  <si>
    <t>NA14153</t>
  </si>
  <si>
    <t>NA14321</t>
  </si>
  <si>
    <t>NA14305</t>
  </si>
  <si>
    <t>NA14183</t>
  </si>
  <si>
    <t>NA14169</t>
  </si>
  <si>
    <t>NA14184</t>
  </si>
  <si>
    <t>NA14302</t>
  </si>
  <si>
    <t>NA14103</t>
  </si>
  <si>
    <t>NA14187</t>
  </si>
  <si>
    <t>NA14123</t>
  </si>
  <si>
    <t>NA14322</t>
  </si>
  <si>
    <t>NA14057</t>
  </si>
  <si>
    <t>NA14078</t>
  </si>
  <si>
    <t>NA14297</t>
  </si>
  <si>
    <t>NA14255</t>
  </si>
  <si>
    <t>NA14107</t>
  </si>
  <si>
    <t>NA14102</t>
  </si>
  <si>
    <t>NA14264</t>
  </si>
  <si>
    <t>NA14048</t>
  </si>
  <si>
    <t>NA14242</t>
  </si>
  <si>
    <t>NA14162</t>
  </si>
  <si>
    <t>NA14284</t>
  </si>
  <si>
    <t>NA14299</t>
  </si>
  <si>
    <t>NA14323</t>
  </si>
  <si>
    <t>NA14263</t>
  </si>
  <si>
    <t>NA14056</t>
  </si>
  <si>
    <t>NA14180</t>
  </si>
  <si>
    <t>NA14145</t>
  </si>
  <si>
    <t>NA14150</t>
  </si>
  <si>
    <t>NA14052</t>
  </si>
  <si>
    <t>NA14220</t>
  </si>
  <si>
    <t>NA14143</t>
  </si>
  <si>
    <t>NA14039</t>
  </si>
  <si>
    <t>NA14170</t>
  </si>
  <si>
    <t>NA14268</t>
  </si>
  <si>
    <t>NA14059</t>
  </si>
  <si>
    <t>NA14155</t>
  </si>
  <si>
    <t>NA14266</t>
  </si>
  <si>
    <t>NA14114</t>
  </si>
  <si>
    <t>NA14163</t>
  </si>
  <si>
    <t>NA14080</t>
  </si>
  <si>
    <t>NA14159</t>
  </si>
  <si>
    <t>NA14079</t>
  </si>
  <si>
    <t>NA14165</t>
  </si>
  <si>
    <t>WA19ER CUSTOM</t>
  </si>
  <si>
    <t>NA14149</t>
  </si>
  <si>
    <t>NA14250</t>
  </si>
  <si>
    <t>NA14314</t>
  </si>
  <si>
    <t>NA14026</t>
  </si>
  <si>
    <t>NA14144</t>
  </si>
  <si>
    <t>NA14117</t>
  </si>
  <si>
    <t>NA14054</t>
  </si>
  <si>
    <t>NA14261</t>
  </si>
  <si>
    <t>NA14055</t>
  </si>
  <si>
    <t>NA14101</t>
  </si>
  <si>
    <t>NA14301</t>
  </si>
  <si>
    <t>NA13958</t>
  </si>
  <si>
    <t>NA14049</t>
  </si>
  <si>
    <t>NA14265</t>
  </si>
  <si>
    <t>NA14254</t>
  </si>
  <si>
    <t>NA14156</t>
  </si>
  <si>
    <t>NA14154</t>
  </si>
  <si>
    <t>NA14303</t>
  </si>
  <si>
    <t>NA14122</t>
  </si>
  <si>
    <t>NA14285</t>
  </si>
  <si>
    <t>NA12450</t>
  </si>
  <si>
    <t>NA14310</t>
  </si>
  <si>
    <t>NA14033</t>
  </si>
  <si>
    <t>NA14243</t>
  </si>
  <si>
    <t>NA14139</t>
  </si>
  <si>
    <t>NA14403</t>
  </si>
  <si>
    <t>NA14128</t>
  </si>
  <si>
    <t>NA14092</t>
  </si>
  <si>
    <t>NA14309</t>
  </si>
  <si>
    <t>NA14127</t>
  </si>
  <si>
    <t>NA14312</t>
  </si>
  <si>
    <t>NA14129</t>
  </si>
  <si>
    <t>NA13541</t>
  </si>
  <si>
    <t>NA14185</t>
  </si>
  <si>
    <t>NA14084</t>
  </si>
  <si>
    <t>NA14086</t>
  </si>
  <si>
    <t>NA14087</t>
  </si>
  <si>
    <t>NA14294</t>
  </si>
  <si>
    <t>NA14182</t>
  </si>
  <si>
    <t>NA14262</t>
  </si>
  <si>
    <t>NA14181</t>
  </si>
  <si>
    <t>NA14282</t>
  </si>
  <si>
    <t>NA14081</t>
  </si>
  <si>
    <t>NA14082</t>
  </si>
  <si>
    <t>NA14083</t>
  </si>
  <si>
    <t>NA14295</t>
  </si>
  <si>
    <t>NA14283</t>
  </si>
  <si>
    <t>NA14104</t>
  </si>
  <si>
    <t>NA14315</t>
  </si>
  <si>
    <t>NA14118</t>
  </si>
  <si>
    <t>NA14088</t>
  </si>
  <si>
    <t>NA14089</t>
  </si>
  <si>
    <t>NA14090</t>
  </si>
  <si>
    <t>NA14313</t>
  </si>
  <si>
    <t>NA14105</t>
  </si>
  <si>
    <t>NA14075</t>
  </si>
  <si>
    <t>NA13940</t>
  </si>
  <si>
    <t>NA14248</t>
  </si>
  <si>
    <t>NA14311</t>
  </si>
  <si>
    <t>NA14011</t>
  </si>
  <si>
    <t>NA14179</t>
  </si>
  <si>
    <t>NA14317</t>
  </si>
  <si>
    <t>NA13902</t>
  </si>
  <si>
    <t>NA14293</t>
  </si>
  <si>
    <t>NA14131</t>
  </si>
  <si>
    <t>NA14230</t>
  </si>
  <si>
    <t>NA14209</t>
  </si>
  <si>
    <t>NA14028</t>
  </si>
  <si>
    <t>NA14034</t>
  </si>
  <si>
    <t>NA14164</t>
  </si>
  <si>
    <t>NA13914</t>
  </si>
  <si>
    <t>NA14093</t>
  </si>
  <si>
    <t>NA14094</t>
  </si>
  <si>
    <t>NA14095</t>
  </si>
  <si>
    <t>NA14158</t>
  </si>
  <si>
    <t>NA14076</t>
  </si>
  <si>
    <t>NA14300</t>
  </si>
  <si>
    <t>NA14074</t>
  </si>
  <si>
    <t>NA14286</t>
  </si>
  <si>
    <t>NA14287</t>
  </si>
  <si>
    <t>NA14288</t>
  </si>
  <si>
    <t>NA14289</t>
  </si>
  <si>
    <t>NA14320</t>
  </si>
  <si>
    <t>NA14142</t>
  </si>
  <si>
    <t>NA14141</t>
  </si>
  <si>
    <t>NA14138</t>
  </si>
  <si>
    <t>NA14290</t>
  </si>
  <si>
    <t>NA14291</t>
  </si>
  <si>
    <t>NA14292</t>
  </si>
  <si>
    <t>NA13869</t>
  </si>
  <si>
    <t>NA14137</t>
  </si>
  <si>
    <t>NA14098</t>
  </si>
  <si>
    <t>NA14253</t>
  </si>
  <si>
    <t>NA14121</t>
  </si>
  <si>
    <t>NA14134</t>
  </si>
  <si>
    <t>NA14130</t>
  </si>
  <si>
    <t>NA14252</t>
  </si>
  <si>
    <t>NA13583</t>
  </si>
  <si>
    <t>NA14152</t>
  </si>
  <si>
    <t>NA14148</t>
  </si>
  <si>
    <t>NA13867</t>
  </si>
  <si>
    <t>NA14077</t>
  </si>
  <si>
    <t>NA13917</t>
  </si>
  <si>
    <t>NA14096</t>
  </si>
  <si>
    <t>NA14132</t>
  </si>
  <si>
    <t>NA14444</t>
  </si>
  <si>
    <t>NA14445</t>
  </si>
  <si>
    <t>NA14446</t>
  </si>
  <si>
    <t>NA14447</t>
  </si>
  <si>
    <t>NA14448</t>
  </si>
  <si>
    <t>NA14449</t>
  </si>
  <si>
    <t>NA14450</t>
  </si>
  <si>
    <t>NA14451</t>
  </si>
  <si>
    <t>NA14452</t>
  </si>
  <si>
    <t>NA14453</t>
  </si>
  <si>
    <t>NA14432</t>
  </si>
  <si>
    <t>NA14433</t>
  </si>
  <si>
    <t>NA14296</t>
  </si>
  <si>
    <t>NA14188</t>
  </si>
  <si>
    <t>NA14133</t>
  </si>
  <si>
    <t>NA13913</t>
  </si>
  <si>
    <t>NA13915</t>
  </si>
  <si>
    <t>NA14279</t>
  </si>
  <si>
    <t>NA14135</t>
  </si>
  <si>
    <t>NA14045</t>
  </si>
  <si>
    <t>NA14455</t>
  </si>
  <si>
    <t>NA14456</t>
  </si>
  <si>
    <t>NA14457</t>
  </si>
  <si>
    <t>NA14458</t>
  </si>
  <si>
    <t>NA14459</t>
  </si>
  <si>
    <t>NA14460</t>
  </si>
  <si>
    <t>NA14461</t>
  </si>
  <si>
    <t>NA14462</t>
  </si>
  <si>
    <t>NA14463</t>
  </si>
  <si>
    <t>NA14464</t>
  </si>
  <si>
    <t>NA13479</t>
  </si>
  <si>
    <t>NA14136</t>
  </si>
  <si>
    <t>NA14208</t>
  </si>
  <si>
    <t>NA14269</t>
  </si>
  <si>
    <t>NA14233</t>
  </si>
  <si>
    <t>NA13916</t>
  </si>
  <si>
    <t>NA14225</t>
  </si>
  <si>
    <t>NA14275</t>
  </si>
  <si>
    <t>NA14236</t>
  </si>
  <si>
    <t>NA14331</t>
  </si>
  <si>
    <t>NA12966</t>
  </si>
  <si>
    <t>NA14215</t>
  </si>
  <si>
    <t>NA14210</t>
  </si>
  <si>
    <t>NA14238</t>
  </si>
  <si>
    <t>NA14204</t>
  </si>
  <si>
    <t>NA14318</t>
  </si>
  <si>
    <t>NA14206</t>
  </si>
  <si>
    <t>NA14228</t>
  </si>
  <si>
    <t>NA14307</t>
  </si>
  <si>
    <t>NA14211</t>
  </si>
  <si>
    <t>NA14235</t>
  </si>
  <si>
    <t>NA14234</t>
  </si>
  <si>
    <t>NA14232</t>
  </si>
  <si>
    <t>NA14415</t>
  </si>
  <si>
    <t>NA14218</t>
  </si>
  <si>
    <t>NA14346</t>
  </si>
  <si>
    <t>NA14214</t>
  </si>
  <si>
    <t>NA14241</t>
  </si>
  <si>
    <t>NA14216</t>
  </si>
  <si>
    <t>NA14356</t>
  </si>
  <si>
    <t>NA14172</t>
  </si>
  <si>
    <t>NA14231</t>
  </si>
  <si>
    <t>NA14257</t>
  </si>
  <si>
    <t>NA13955</t>
  </si>
  <si>
    <t>NA14316</t>
  </si>
  <si>
    <t>NA14239</t>
  </si>
  <si>
    <t>NA14192</t>
  </si>
  <si>
    <t>NA14277</t>
  </si>
  <si>
    <t>NA14385</t>
  </si>
  <si>
    <t>NA14465</t>
  </si>
  <si>
    <t>NA14466</t>
  </si>
  <si>
    <t>NA14467</t>
  </si>
  <si>
    <t>NA14468</t>
  </si>
  <si>
    <t>NA14454</t>
  </si>
  <si>
    <t>NA14469</t>
  </si>
  <si>
    <t>NA14470</t>
  </si>
  <si>
    <t>NA14471</t>
  </si>
  <si>
    <t>NA14472</t>
  </si>
  <si>
    <t>NA14473</t>
  </si>
  <si>
    <t>NA14222</t>
  </si>
  <si>
    <t>NA14029</t>
  </si>
  <si>
    <t>NA14226</t>
  </si>
  <si>
    <t>NA14207</t>
  </si>
  <si>
    <t>NA13886</t>
  </si>
  <si>
    <t>NA14339</t>
  </si>
  <si>
    <t>NA14212</t>
  </si>
  <si>
    <t>NA14189</t>
  </si>
  <si>
    <t>NA14240</t>
  </si>
  <si>
    <t>NA14190</t>
  </si>
  <si>
    <t>NA12698</t>
  </si>
  <si>
    <t>NA14324</t>
  </si>
  <si>
    <t>NA14223</t>
  </si>
  <si>
    <t>NA14237</t>
  </si>
  <si>
    <t>NA14306</t>
  </si>
  <si>
    <t>NA14404</t>
  </si>
  <si>
    <t>NA14160</t>
  </si>
  <si>
    <t>NA14260</t>
  </si>
  <si>
    <t>NA14259</t>
  </si>
  <si>
    <t>NA14258</t>
  </si>
  <si>
    <t>NA14402</t>
  </si>
  <si>
    <t>NA14221</t>
  </si>
  <si>
    <t>NA14201</t>
  </si>
  <si>
    <t>NA14344</t>
  </si>
  <si>
    <t>NA14224</t>
  </si>
  <si>
    <t>NA14178</t>
  </si>
  <si>
    <t>NA14274</t>
  </si>
  <si>
    <t>NA14191</t>
  </si>
  <si>
    <t>NA14177</t>
  </si>
  <si>
    <t>NA14176</t>
  </si>
  <si>
    <t>NA14280</t>
  </si>
  <si>
    <t>NA14194</t>
  </si>
  <si>
    <t>NA14213</t>
  </si>
  <si>
    <t>NA14205</t>
  </si>
  <si>
    <t>NA14173</t>
  </si>
  <si>
    <t>NA14200</t>
  </si>
  <si>
    <t>NA14199</t>
  </si>
  <si>
    <t>NA14334</t>
  </si>
  <si>
    <t>NA14217</t>
  </si>
  <si>
    <t>NA14271</t>
  </si>
  <si>
    <t>NA14219</t>
  </si>
  <si>
    <t>NA14343</t>
  </si>
  <si>
    <t>NA14175</t>
  </si>
  <si>
    <t>NA14195</t>
  </si>
  <si>
    <t>NA14335</t>
  </si>
  <si>
    <t>NA14281</t>
  </si>
  <si>
    <t>NA14436</t>
  </si>
  <si>
    <t>NA14354</t>
  </si>
  <si>
    <t>NA14352</t>
  </si>
  <si>
    <t>NA14351</t>
  </si>
  <si>
    <t>NA14355</t>
  </si>
  <si>
    <t>NA14278</t>
  </si>
  <si>
    <t>NA14336</t>
  </si>
  <si>
    <t>NA14360</t>
  </si>
  <si>
    <t>NA14338</t>
  </si>
  <si>
    <t>NA14227</t>
  </si>
  <si>
    <t>NA14341</t>
  </si>
  <si>
    <t>NA14197</t>
  </si>
  <si>
    <t>NA14347</t>
  </si>
  <si>
    <t>NA14174</t>
  </si>
  <si>
    <t>NA14348</t>
  </si>
  <si>
    <t>NA14345</t>
  </si>
  <si>
    <t>NA14369</t>
  </si>
  <si>
    <t>NA14389</t>
  </si>
  <si>
    <t>NA14342</t>
  </si>
  <si>
    <t>NA14272</t>
  </si>
  <si>
    <t>NA14337</t>
  </si>
  <si>
    <t>NA14332</t>
  </si>
  <si>
    <t>NA14350</t>
  </si>
  <si>
    <t>NA14273</t>
  </si>
  <si>
    <t>NA14203</t>
  </si>
  <si>
    <t>NA14349</t>
  </si>
  <si>
    <t>NA14333</t>
  </si>
  <si>
    <t>NA14705</t>
  </si>
  <si>
    <t>OZ20ES4 Prototype</t>
  </si>
  <si>
    <t>NA14706</t>
  </si>
  <si>
    <t>OZ18ES4 Prototype</t>
  </si>
  <si>
    <t>NA14528</t>
  </si>
  <si>
    <t>NA14392</t>
  </si>
  <si>
    <t>NA14371</t>
  </si>
  <si>
    <t>NA14548</t>
  </si>
  <si>
    <t>NA14381</t>
  </si>
  <si>
    <t>NA14276</t>
  </si>
  <si>
    <t>NA14391</t>
  </si>
  <si>
    <t>NA14405</t>
  </si>
  <si>
    <t>NA14479</t>
  </si>
  <si>
    <t>NA14374</t>
  </si>
  <si>
    <t>NA14329</t>
  </si>
  <si>
    <t>NA14372</t>
  </si>
  <si>
    <t>NA14377</t>
  </si>
  <si>
    <t>NA14529</t>
  </si>
  <si>
    <t>NA14393</t>
  </si>
  <si>
    <t>NA14368</t>
  </si>
  <si>
    <t>NA14478</t>
  </si>
  <si>
    <t>NA14380</t>
  </si>
  <si>
    <t>NA14419</t>
  </si>
  <si>
    <t>NA14399</t>
  </si>
  <si>
    <t>NA14398</t>
  </si>
  <si>
    <t>NA14359</t>
  </si>
  <si>
    <t>NA14406</t>
  </si>
  <si>
    <t>NA14328</t>
  </si>
  <si>
    <t>NA14521</t>
  </si>
  <si>
    <t>NA14376</t>
  </si>
  <si>
    <t>NA14382</t>
  </si>
  <si>
    <t>NA14485</t>
  </si>
  <si>
    <t>NA14412</t>
  </si>
  <si>
    <t>NA14168</t>
  </si>
  <si>
    <t>NA14517</t>
  </si>
  <si>
    <t>NA14407</t>
  </si>
  <si>
    <t>NA14408</t>
  </si>
  <si>
    <t>NA14373</t>
  </si>
  <si>
    <t>NA14298</t>
  </si>
  <si>
    <t>NA14379</t>
  </si>
  <si>
    <t>NA14522</t>
  </si>
  <si>
    <t>NA14519</t>
  </si>
  <si>
    <t>NA14520</t>
  </si>
  <si>
    <t>NA13432</t>
  </si>
  <si>
    <t>NA14370</t>
  </si>
  <si>
    <t>NA14384</t>
  </si>
  <si>
    <t>NA14413</t>
  </si>
  <si>
    <t>NA14481</t>
  </si>
  <si>
    <t>NA14523</t>
  </si>
  <si>
    <t>NA14417</t>
  </si>
  <si>
    <t>NA14366</t>
  </si>
  <si>
    <t>NA14558</t>
  </si>
  <si>
    <t>NA14480</t>
  </si>
  <si>
    <t>NA14605</t>
  </si>
  <si>
    <t>NA14361</t>
  </si>
  <si>
    <t>NA14363</t>
  </si>
  <si>
    <t>NA14414</t>
  </si>
  <si>
    <t>NA14362</t>
  </si>
  <si>
    <t>NA14326</t>
  </si>
  <si>
    <t>NA14375</t>
  </si>
  <si>
    <t>NA14325</t>
  </si>
  <si>
    <t>NA14386</t>
  </si>
  <si>
    <t>NA14394</t>
  </si>
  <si>
    <t>NA14327</t>
  </si>
  <si>
    <t>NA14395</t>
  </si>
  <si>
    <t>NA14365</t>
  </si>
  <si>
    <t>NA14364</t>
  </si>
  <si>
    <t>NA14378</t>
  </si>
  <si>
    <t>NA14527</t>
  </si>
  <si>
    <t>NA14518</t>
  </si>
  <si>
    <t>NA14515</t>
  </si>
  <si>
    <t>NA14526</t>
  </si>
  <si>
    <t>NA14534</t>
  </si>
  <si>
    <t>NA14030</t>
  </si>
  <si>
    <t>NA14425</t>
  </si>
  <si>
    <t>NA14400</t>
  </si>
  <si>
    <t>NA14420</t>
  </si>
  <si>
    <t>NA14396</t>
  </si>
  <si>
    <t>NA14524</t>
  </si>
  <si>
    <t>NA14495</t>
  </si>
  <si>
    <t>NA14496</t>
  </si>
  <si>
    <t>NA14488</t>
  </si>
  <si>
    <t>NA14489</t>
  </si>
  <si>
    <t>NA14490</t>
  </si>
  <si>
    <t>NA14491</t>
  </si>
  <si>
    <t>NA14588</t>
  </si>
  <si>
    <t>NA14247</t>
  </si>
  <si>
    <t>NA14246</t>
  </si>
  <si>
    <t>NA14484</t>
  </si>
  <si>
    <t>NA14202</t>
  </si>
  <si>
    <t>NA14497</t>
  </si>
  <si>
    <t>NA14498</t>
  </si>
  <si>
    <t>NA14410</t>
  </si>
  <si>
    <t>NA14411</t>
  </si>
  <si>
    <t>NA14631</t>
  </si>
  <si>
    <t>NA14658</t>
  </si>
  <si>
    <t>NA14659</t>
  </si>
  <si>
    <t>NA14633</t>
  </si>
  <si>
    <t>NA14656</t>
  </si>
  <si>
    <t>NA14657</t>
  </si>
  <si>
    <t>NA14651</t>
  </si>
  <si>
    <t>NA14655</t>
  </si>
  <si>
    <t>NA14654</t>
  </si>
  <si>
    <t>NA14426</t>
  </si>
  <si>
    <t>NA14544</t>
  </si>
  <si>
    <t>NA14573</t>
  </si>
  <si>
    <t>NA14510</t>
  </si>
  <si>
    <t>NA14514</t>
  </si>
  <si>
    <t>NA14649</t>
  </si>
  <si>
    <t>NA14502</t>
  </si>
  <si>
    <t>NA14650</t>
  </si>
  <si>
    <t>NA14501</t>
  </si>
  <si>
    <t>NA14713</t>
  </si>
  <si>
    <t>NA14512</t>
  </si>
  <si>
    <t>NA14511</t>
  </si>
  <si>
    <t>NA14578</t>
  </si>
  <si>
    <t>NA14606</t>
  </si>
  <si>
    <t>NA14503</t>
  </si>
  <si>
    <t>NA14579</t>
  </si>
  <si>
    <t>NA14509</t>
  </si>
  <si>
    <t>NA14505</t>
  </si>
  <si>
    <t>NA14733</t>
  </si>
  <si>
    <t>NA14609</t>
  </si>
  <si>
    <t>NA14535</t>
  </si>
  <si>
    <t>NA14674</t>
  </si>
  <si>
    <t>NA14672</t>
  </si>
  <si>
    <t>NA14652</t>
  </si>
  <si>
    <t>NA14569</t>
  </si>
  <si>
    <t>NA14653</t>
  </si>
  <si>
    <t>NA14506</t>
  </si>
  <si>
    <t>NA13960</t>
  </si>
  <si>
    <t>NA14563</t>
  </si>
  <si>
    <t>NA14513</t>
  </si>
  <si>
    <t>NA14673</t>
  </si>
  <si>
    <t>NA14516</t>
  </si>
  <si>
    <t>NA14581</t>
  </si>
  <si>
    <t>NA14632</t>
  </si>
  <si>
    <t>NA14667</t>
  </si>
  <si>
    <t>NA14668</t>
  </si>
  <si>
    <t>NA14576</t>
  </si>
  <si>
    <t>NA14665</t>
  </si>
  <si>
    <t>NA14666</t>
  </si>
  <si>
    <t>NA14634</t>
  </si>
  <si>
    <t>NA14671</t>
  </si>
  <si>
    <t>NA14669</t>
  </si>
  <si>
    <t>NA14670</t>
  </si>
  <si>
    <t>NA14440</t>
  </si>
  <si>
    <t>NA14589</t>
  </si>
  <si>
    <t>NA14474</t>
  </si>
  <si>
    <t>NA14561</t>
  </si>
  <si>
    <t>NA14564</t>
  </si>
  <si>
    <t>NA14607</t>
  </si>
  <si>
    <t>NA14570</t>
  </si>
  <si>
    <t>NA14500</t>
  </si>
  <si>
    <t>NA14507</t>
  </si>
  <si>
    <t>NA14508</t>
  </si>
  <si>
    <t>NA14571</t>
  </si>
  <si>
    <t>NA14545</t>
  </si>
  <si>
    <t>NA14682</t>
  </si>
  <si>
    <t>NA14499</t>
  </si>
  <si>
    <t>NA14492</t>
  </si>
  <si>
    <t>NA14493</t>
  </si>
  <si>
    <t>NA14494</t>
  </si>
  <si>
    <t>NA14397</t>
  </si>
  <si>
    <t>NA14565</t>
  </si>
  <si>
    <t>NA14753</t>
  </si>
  <si>
    <t>NA14714</t>
  </si>
  <si>
    <t>NA14677</t>
  </si>
  <si>
    <t>NA14676</t>
  </si>
  <si>
    <t>NA14416</t>
  </si>
  <si>
    <t>NA14732</t>
  </si>
  <si>
    <t>NA14554</t>
  </si>
  <si>
    <t>NA14538</t>
  </si>
  <si>
    <t>NA14388</t>
  </si>
  <si>
    <t>NA14486</t>
  </si>
  <si>
    <t>NA14541</t>
  </si>
  <si>
    <t>NA14435</t>
  </si>
  <si>
    <t>NA14617</t>
  </si>
  <si>
    <t>NA14577</t>
  </si>
  <si>
    <t>NA14547</t>
  </si>
  <si>
    <t>NA14421</t>
  </si>
  <si>
    <t>NA14530</t>
  </si>
  <si>
    <t>NA14574</t>
  </si>
  <si>
    <t>NA14487</t>
  </si>
  <si>
    <t>NA14557</t>
  </si>
  <si>
    <t>NA14615</t>
  </si>
  <si>
    <t>NA14434</t>
  </si>
  <si>
    <t>NA14587</t>
  </si>
  <si>
    <t>NA14616</t>
  </si>
  <si>
    <t>NA14533</t>
  </si>
  <si>
    <t>NA14737</t>
  </si>
  <si>
    <t>NA14750</t>
  </si>
  <si>
    <t>NA14689</t>
  </si>
  <si>
    <t>NA14599</t>
  </si>
  <si>
    <t>NA14591</t>
  </si>
  <si>
    <t>NA14592</t>
  </si>
  <si>
    <t>NA14593</t>
  </si>
  <si>
    <t>NA14594</t>
  </si>
  <si>
    <t>NA14595</t>
  </si>
  <si>
    <t>NA14596</t>
  </si>
  <si>
    <t>NA14597</t>
  </si>
  <si>
    <t>NA14598</t>
  </si>
  <si>
    <t>NA14590</t>
  </si>
  <si>
    <t>NA14600</t>
  </si>
  <si>
    <t>NA14601</t>
  </si>
  <si>
    <t>NA14602</t>
  </si>
  <si>
    <t>NA14603</t>
  </si>
  <si>
    <t>NA14604</t>
  </si>
  <si>
    <t>NA14717</t>
  </si>
  <si>
    <t>NA14718</t>
  </si>
  <si>
    <t>NA14730</t>
  </si>
  <si>
    <t>NA14551</t>
  </si>
  <si>
    <t>NA14477</t>
  </si>
  <si>
    <t>NA14542</t>
  </si>
  <si>
    <t>NA14608</t>
  </si>
  <si>
    <t>NA14681</t>
  </si>
  <si>
    <t>NA14443</t>
  </si>
  <si>
    <t>NA14719</t>
  </si>
  <si>
    <t>NA14720</t>
  </si>
  <si>
    <t>NA14621</t>
  </si>
  <si>
    <t>NA14546</t>
  </si>
  <si>
    <t>NA14572</t>
  </si>
  <si>
    <t>NA14646</t>
  </si>
  <si>
    <t>NA14636</t>
  </si>
  <si>
    <t>NA14424</t>
  </si>
  <si>
    <t>NA14555</t>
  </si>
  <si>
    <t>NA14731</t>
  </si>
  <si>
    <t>NA14628</t>
  </si>
  <si>
    <t>NA14367</t>
  </si>
  <si>
    <t>NA14620</t>
  </si>
  <si>
    <t>NA14623</t>
  </si>
  <si>
    <t>NA14635</t>
  </si>
  <si>
    <t>NA14701</t>
  </si>
  <si>
    <t>NA14648</t>
  </si>
  <si>
    <t>NA14627</t>
  </si>
  <si>
    <t>NA14418</t>
  </si>
  <si>
    <t>NA14540</t>
  </si>
  <si>
    <t>NA14427</t>
  </si>
  <si>
    <t>NA14567</t>
  </si>
  <si>
    <t>NA14626</t>
  </si>
  <si>
    <t>NA14622</t>
  </si>
  <si>
    <t>NA14431</t>
  </si>
  <si>
    <t>NA14442</t>
  </si>
  <si>
    <t>NA14721</t>
  </si>
  <si>
    <t>NA14722</t>
  </si>
  <si>
    <t>NA14560</t>
  </si>
  <si>
    <t>NA14525</t>
  </si>
  <si>
    <t>NA14423</t>
  </si>
  <si>
    <t>NA14429</t>
  </si>
  <si>
    <t>NA14611</t>
  </si>
  <si>
    <t>NA14619</t>
  </si>
  <si>
    <t>NA14723</t>
  </si>
  <si>
    <t>NA14724</t>
  </si>
  <si>
    <t>NA14691</t>
  </si>
  <si>
    <t>NA14692</t>
  </si>
  <si>
    <t>NA14624</t>
  </si>
  <si>
    <t>NA14700</t>
  </si>
  <si>
    <t>NA14760</t>
  </si>
  <si>
    <t>NA14630</t>
  </si>
  <si>
    <t>NA14641</t>
  </si>
  <si>
    <t>NA14725</t>
  </si>
  <si>
    <t>NA14726</t>
  </si>
  <si>
    <t>NA14642</t>
  </si>
  <si>
    <t>NA14428</t>
  </si>
  <si>
    <t>NA14531</t>
  </si>
  <si>
    <t>NA14702</t>
  </si>
  <si>
    <t>NA14610</t>
  </si>
  <si>
    <t>NA14618</t>
  </si>
  <si>
    <t>NA14693</t>
  </si>
  <si>
    <t>NA14727</t>
  </si>
  <si>
    <t>NA14728</t>
  </si>
  <si>
    <t>NA14694</t>
  </si>
  <si>
    <t>NA14612</t>
  </si>
  <si>
    <t>NA14613</t>
  </si>
  <si>
    <t>NA14422</t>
  </si>
  <si>
    <t>NA14678</t>
  </si>
  <si>
    <t>NA14683</t>
  </si>
  <si>
    <t>NA14684</t>
  </si>
  <si>
    <t>NA14729</t>
  </si>
  <si>
    <t>NA14539</t>
  </si>
  <si>
    <t>NA14643</t>
  </si>
  <si>
    <t>NA14629</t>
  </si>
  <si>
    <t>NA14638</t>
  </si>
  <si>
    <t>NA14639</t>
  </si>
  <si>
    <t>NA14696</t>
  </si>
  <si>
    <t>NA14675</t>
  </si>
  <si>
    <t>NA14695</t>
  </si>
  <si>
    <t>NA14536</t>
  </si>
  <si>
    <t>NA14761</t>
  </si>
  <si>
    <t>NA14585</t>
  </si>
  <si>
    <t>NA14409</t>
  </si>
  <si>
    <t>NA14625</t>
  </si>
  <si>
    <t>NA14704</t>
  </si>
  <si>
    <t>NA14736</t>
  </si>
  <si>
    <t>NA14703</t>
  </si>
  <si>
    <t>NA14871</t>
  </si>
  <si>
    <t>NA14861</t>
  </si>
  <si>
    <t>NA14863</t>
  </si>
  <si>
    <t>NA14644</t>
  </si>
  <si>
    <t>NA14645</t>
  </si>
  <si>
    <t>NA14439</t>
  </si>
  <si>
    <t>NA14889</t>
  </si>
  <si>
    <t>NA14775</t>
  </si>
  <si>
    <t>NA14823</t>
  </si>
  <si>
    <t>NA14864</t>
  </si>
  <si>
    <t>NA14901</t>
  </si>
  <si>
    <t>NA14860</t>
  </si>
  <si>
    <t>NA14862</t>
  </si>
  <si>
    <t>NA14774</t>
  </si>
  <si>
    <t>NA14532</t>
  </si>
  <si>
    <t>NA14742</t>
  </si>
  <si>
    <t>NA14697</t>
  </si>
  <si>
    <t>NA14773</t>
  </si>
  <si>
    <t>NA14888</t>
  </si>
  <si>
    <t>NA14614</t>
  </si>
  <si>
    <t>NA14824</t>
  </si>
  <si>
    <t>NA14754</t>
  </si>
  <si>
    <t>NA14819</t>
  </si>
  <si>
    <t>NA14891</t>
  </si>
  <si>
    <t>NA14437</t>
  </si>
  <si>
    <t>NA14776</t>
  </si>
  <si>
    <t>NA14685</t>
  </si>
  <si>
    <t>NA14586</t>
  </si>
  <si>
    <t>NA14825</t>
  </si>
  <si>
    <t>NA14353</t>
  </si>
  <si>
    <t>NA14640</t>
  </si>
  <si>
    <t>NA14834</t>
  </si>
  <si>
    <t>NA14743</t>
  </si>
  <si>
    <t>NA14859</t>
  </si>
  <si>
    <t>NA14840</t>
  </si>
  <si>
    <t>NA14765</t>
  </si>
  <si>
    <t>NA14895</t>
  </si>
  <si>
    <t>NA14582</t>
  </si>
  <si>
    <t>NA14779</t>
  </si>
  <si>
    <t>NA14745</t>
  </si>
  <si>
    <t>NA14553</t>
  </si>
  <si>
    <t>NA14566</t>
  </si>
  <si>
    <t>NA14900</t>
  </si>
  <si>
    <t>NA14851</t>
  </si>
  <si>
    <t>NA14835</t>
  </si>
  <si>
    <t>NA14784</t>
  </si>
  <si>
    <t>NA14552</t>
  </si>
  <si>
    <t>NA14768</t>
  </si>
  <si>
    <t>NA14715</t>
  </si>
  <si>
    <t>NA14896</t>
  </si>
  <si>
    <t>NA14894</t>
  </si>
  <si>
    <t>NA14848</t>
  </si>
  <si>
    <t>NA14836</t>
  </si>
  <si>
    <t>NA14868</t>
  </si>
  <si>
    <t>NA14818</t>
  </si>
  <si>
    <t>NA14802</t>
  </si>
  <si>
    <t>NA14902</t>
  </si>
  <si>
    <t>BR20E Slider</t>
  </si>
  <si>
    <t>NA14770</t>
  </si>
  <si>
    <t>NA14915</t>
  </si>
  <si>
    <t>NA14782</t>
  </si>
  <si>
    <t>NA14584</t>
  </si>
  <si>
    <t>NA14884</t>
  </si>
  <si>
    <t>NA14843</t>
  </si>
  <si>
    <t>NA14858</t>
  </si>
  <si>
    <t>NA14805</t>
  </si>
  <si>
    <t>NA14780</t>
  </si>
  <si>
    <t>NA14808</t>
  </si>
  <si>
    <t>NA14849</t>
  </si>
  <si>
    <t>NA14777</t>
  </si>
  <si>
    <t>NA14583</t>
  </si>
  <si>
    <t>NA14841</t>
  </si>
  <si>
    <t>NA14904</t>
  </si>
  <si>
    <t>NA14769</t>
  </si>
  <si>
    <t>NA14475</t>
  </si>
  <si>
    <t>NA14845</t>
  </si>
  <si>
    <t>NA14905</t>
  </si>
  <si>
    <t>NA14741</t>
  </si>
  <si>
    <t>NA14708</t>
  </si>
  <si>
    <t>NA14846</t>
  </si>
  <si>
    <t>NA14878</t>
  </si>
  <si>
    <t>NA14875</t>
  </si>
  <si>
    <t>NA14873</t>
  </si>
  <si>
    <t>NA14847</t>
  </si>
  <si>
    <t>NA14772</t>
  </si>
  <si>
    <t>NA14870</t>
  </si>
  <si>
    <t>NA14960</t>
  </si>
  <si>
    <t>NA14842</t>
  </si>
  <si>
    <t>NA14857</t>
  </si>
  <si>
    <t>NA14877</t>
  </si>
  <si>
    <t>NA14778</t>
  </si>
  <si>
    <t>NA14748</t>
  </si>
  <si>
    <t>NA14872</t>
  </si>
  <si>
    <t>NA14739</t>
  </si>
  <si>
    <t>NA14869</t>
  </si>
  <si>
    <t>NA14880</t>
  </si>
  <si>
    <t>NA14830</t>
  </si>
  <si>
    <t>NA14787</t>
  </si>
  <si>
    <t>NA14813</t>
  </si>
  <si>
    <t>NA14816</t>
  </si>
  <si>
    <t>NA14916</t>
  </si>
  <si>
    <t>NA14781</t>
  </si>
  <si>
    <t>NA14785</t>
  </si>
  <si>
    <t>NA14907</t>
  </si>
  <si>
    <t>NA14766</t>
  </si>
  <si>
    <t>NA14767</t>
  </si>
  <si>
    <t>NA14921</t>
  </si>
  <si>
    <t>NA14794</t>
  </si>
  <si>
    <t>NA14580</t>
  </si>
  <si>
    <t>NA14908</t>
  </si>
  <si>
    <t>NA14738</t>
  </si>
  <si>
    <t>NA14751</t>
  </si>
  <si>
    <t>NA14853</t>
  </si>
  <si>
    <t>NA14438</t>
  </si>
  <si>
    <t>NA14791</t>
  </si>
  <si>
    <t>NA14762</t>
  </si>
  <si>
    <t>NA14866</t>
  </si>
  <si>
    <t>NA14867</t>
  </si>
  <si>
    <t>NA14740</t>
  </si>
  <si>
    <t>NA14909</t>
  </si>
  <si>
    <t>NA14883</t>
  </si>
  <si>
    <t>NA14752</t>
  </si>
  <si>
    <t>NA14790</t>
  </si>
  <si>
    <t>NA14763</t>
  </si>
  <si>
    <t>NA14918</t>
  </si>
  <si>
    <t>NA14744</t>
  </si>
  <si>
    <t>NA14806</t>
  </si>
  <si>
    <t>NA14786</t>
  </si>
  <si>
    <t>NA14967</t>
  </si>
  <si>
    <t>NA14854</t>
  </si>
  <si>
    <t>NA14844</t>
  </si>
  <si>
    <t>NA14556</t>
  </si>
  <si>
    <t>NA14919</t>
  </si>
  <si>
    <t>NA14707</t>
  </si>
  <si>
    <t>NA14822</t>
  </si>
  <si>
    <t>NA14798</t>
  </si>
  <si>
    <t>NA14879</t>
  </si>
  <si>
    <t>NA14890</t>
  </si>
  <si>
    <t>NA14885</t>
  </si>
  <si>
    <t>NA14886</t>
  </si>
  <si>
    <t>NA14788</t>
  </si>
  <si>
    <t>NA14575</t>
  </si>
  <si>
    <t>NA14812</t>
  </si>
  <si>
    <t>NA14783</t>
  </si>
  <si>
    <t>NA14876</t>
  </si>
  <si>
    <t>NA14814</t>
  </si>
  <si>
    <t>NA14815</t>
  </si>
  <si>
    <t>NA14789</t>
  </si>
  <si>
    <t>NA14811</t>
  </si>
  <si>
    <t>NA14874</t>
  </si>
  <si>
    <t>NA14796</t>
  </si>
  <si>
    <t>NA14771</t>
  </si>
  <si>
    <t>NA14756</t>
  </si>
  <si>
    <t>NA14755</t>
  </si>
  <si>
    <t>NA14792</t>
  </si>
  <si>
    <t>NA14833</t>
  </si>
  <si>
    <t>NA14795</t>
  </si>
  <si>
    <t>NA14810</t>
  </si>
  <si>
    <t>NA14832</t>
  </si>
  <si>
    <t>NA14804</t>
  </si>
  <si>
    <t>NA14998</t>
  </si>
  <si>
    <t>NA15001</t>
  </si>
  <si>
    <t>NA14734</t>
  </si>
  <si>
    <t>NA14809</t>
  </si>
  <si>
    <t>NA14749</t>
  </si>
  <si>
    <t>NA14647</t>
  </si>
  <si>
    <t>NA14807</t>
  </si>
  <si>
    <t>NA14797</t>
  </si>
  <si>
    <t>NA14430</t>
  </si>
  <si>
    <t>NA14820</t>
  </si>
  <si>
    <t>NA14821</t>
  </si>
  <si>
    <t>NA14882</t>
  </si>
  <si>
    <t>NA14793</t>
  </si>
  <si>
    <t>NA14817</t>
  </si>
  <si>
    <t>NA14856</t>
  </si>
  <si>
    <t>NA14929</t>
  </si>
  <si>
    <t>NA14945</t>
  </si>
  <si>
    <t>NA14914</t>
  </si>
  <si>
    <t>NA13555</t>
  </si>
  <si>
    <t>NA14716</t>
  </si>
  <si>
    <t>NA14747</t>
  </si>
  <si>
    <t>NA14924</t>
  </si>
  <si>
    <t>NA14712</t>
  </si>
  <si>
    <t>NA14936</t>
  </si>
  <si>
    <t>NA14483</t>
  </si>
  <si>
    <t>NA15022</t>
  </si>
  <si>
    <t>NA14964</t>
  </si>
  <si>
    <t>NA14978</t>
  </si>
  <si>
    <t>NA14971</t>
  </si>
  <si>
    <t>NA14963</t>
  </si>
  <si>
    <t>NA14969</t>
  </si>
  <si>
    <t>NA14923</t>
  </si>
  <si>
    <t>NA14991</t>
  </si>
  <si>
    <t>NA14979</t>
  </si>
  <si>
    <t>Drafting</t>
  </si>
  <si>
    <t>NA15091</t>
  </si>
  <si>
    <t>EV13</t>
  </si>
  <si>
    <t>NA14982</t>
  </si>
  <si>
    <t>NA14970</t>
  </si>
  <si>
    <t>NA14992</t>
  </si>
  <si>
    <t>NA15013</t>
  </si>
  <si>
    <t>NA14973</t>
  </si>
  <si>
    <t>NA14985</t>
  </si>
  <si>
    <t>NA15025</t>
  </si>
  <si>
    <t>NA15026</t>
  </si>
  <si>
    <t>NA14965</t>
  </si>
  <si>
    <t>NA14956</t>
  </si>
  <si>
    <t>NA14746</t>
  </si>
  <si>
    <t>NA14887</t>
  </si>
  <si>
    <t>NA14972</t>
  </si>
  <si>
    <t>NA15014</t>
  </si>
  <si>
    <t>NA15016</t>
  </si>
  <si>
    <t>NA14952</t>
  </si>
  <si>
    <t>NA14961</t>
  </si>
  <si>
    <t>NA14966</t>
  </si>
  <si>
    <t>NA15060</t>
  </si>
  <si>
    <t>NA14968</t>
  </si>
  <si>
    <t>NA15042</t>
  </si>
  <si>
    <t>NA15027</t>
  </si>
  <si>
    <t>NA14925</t>
  </si>
  <si>
    <t>NA15029</t>
  </si>
  <si>
    <t>NA14852</t>
  </si>
  <si>
    <t>NA15021</t>
  </si>
  <si>
    <t>NA14974</t>
  </si>
  <si>
    <t>NA15012</t>
  </si>
  <si>
    <t>NA15009</t>
  </si>
  <si>
    <t>NA15020</t>
  </si>
  <si>
    <t>NA14962</t>
  </si>
  <si>
    <t>NA14957</t>
  </si>
  <si>
    <t>NA15019</t>
  </si>
  <si>
    <t>NA15045</t>
  </si>
  <si>
    <t>NA14981</t>
  </si>
  <si>
    <t>NA15023</t>
  </si>
  <si>
    <t>NA14989</t>
  </si>
  <si>
    <t>NA14983</t>
  </si>
  <si>
    <t>NA14850</t>
  </si>
  <si>
    <t>NA15092</t>
  </si>
  <si>
    <t>NA15093</t>
  </si>
  <si>
    <t>NA15094</t>
  </si>
  <si>
    <t>NA14986</t>
  </si>
  <si>
    <t>NA15024</t>
  </si>
  <si>
    <t>NA14881</t>
  </si>
  <si>
    <t>NA14940</t>
  </si>
  <si>
    <t>NA14559</t>
  </si>
  <si>
    <t>NA14947</t>
  </si>
  <si>
    <t>NA14955</t>
  </si>
  <si>
    <t>NA14946</t>
  </si>
  <si>
    <t>NA15028</t>
  </si>
  <si>
    <t>NA14906</t>
  </si>
  <si>
    <t>NA15008</t>
  </si>
  <si>
    <t>NA14939</t>
  </si>
  <si>
    <t>NA15031</t>
  </si>
  <si>
    <t>NA14958</t>
  </si>
  <si>
    <t>NA14959</t>
  </si>
  <si>
    <t>NA15030</t>
  </si>
  <si>
    <t>NA14826</t>
  </si>
  <si>
    <t>NA14903</t>
  </si>
  <si>
    <t>NA14977</t>
  </si>
  <si>
    <t>NA14680</t>
  </si>
  <si>
    <t>NA14931</t>
  </si>
  <si>
    <t>NA14504</t>
  </si>
  <si>
    <t>NA14917</t>
  </si>
  <si>
    <t>NA14980</t>
  </si>
  <si>
    <t>NA15051</t>
  </si>
  <si>
    <t>NA14898</t>
  </si>
  <si>
    <t>NA14993</t>
  </si>
  <si>
    <t>NA14987</t>
  </si>
  <si>
    <t>NA14988</t>
  </si>
  <si>
    <t>NA14932</t>
  </si>
  <si>
    <t>NA14942</t>
  </si>
  <si>
    <t>NA14941</t>
  </si>
  <si>
    <t>NA14934</t>
  </si>
  <si>
    <t>NA14897</t>
  </si>
  <si>
    <t>NA14994</t>
  </si>
  <si>
    <t>NA14976</t>
  </si>
  <si>
    <t>NA14953</t>
  </si>
  <si>
    <t>NA14930</t>
  </si>
  <si>
    <t>NA14920</t>
  </si>
  <si>
    <t>NA14938</t>
  </si>
  <si>
    <t>NA14827</t>
  </si>
  <si>
    <t>NA14899</t>
  </si>
  <si>
    <t>NA14954</t>
  </si>
  <si>
    <t>NA14995</t>
  </si>
  <si>
    <t>NA14928</t>
  </si>
  <si>
    <t>NA14837</t>
  </si>
  <si>
    <t>NA15010</t>
  </si>
  <si>
    <t>NA15011</t>
  </si>
  <si>
    <t>NA14937</t>
  </si>
  <si>
    <t>NA14839</t>
  </si>
  <si>
    <t>NA14951</t>
  </si>
  <si>
    <t>NA14949</t>
  </si>
  <si>
    <t>NA14948</t>
  </si>
  <si>
    <t>NA14935</t>
  </si>
  <si>
    <t>NA14990</t>
  </si>
  <si>
    <t>NA14984</t>
  </si>
  <si>
    <t>NA15002</t>
  </si>
  <si>
    <t>NA14999</t>
  </si>
  <si>
    <t>NA15000</t>
  </si>
  <si>
    <t>NA14735</t>
  </si>
  <si>
    <t>BR20ERS2 R&amp;D Prototype</t>
  </si>
  <si>
    <t>NA15046</t>
  </si>
  <si>
    <t>BR22CLS2 R&amp;D Prototype</t>
  </si>
  <si>
    <t>NA15047</t>
  </si>
  <si>
    <t>BR23BES2 R&amp;D Prototype</t>
  </si>
  <si>
    <t>NA15048</t>
  </si>
  <si>
    <t>OZ23ES3 R&amp;D Prototype</t>
  </si>
  <si>
    <t>NA15049</t>
  </si>
  <si>
    <t>DR20ES2 R&amp;D Prototype</t>
  </si>
  <si>
    <t>NA15175</t>
  </si>
  <si>
    <t>NA15015</t>
  </si>
  <si>
    <t>NA15182</t>
  </si>
  <si>
    <t>NA15105</t>
  </si>
  <si>
    <t>NA15164</t>
  </si>
  <si>
    <t>NA15004</t>
  </si>
  <si>
    <t>NA15106</t>
  </si>
  <si>
    <t>NA15165</t>
  </si>
  <si>
    <t>NA15166</t>
  </si>
  <si>
    <t>NA14943</t>
  </si>
  <si>
    <t>NA15003</t>
  </si>
  <si>
    <t>NA14950</t>
  </si>
  <si>
    <t>NA15033</t>
  </si>
  <si>
    <t>NA15217</t>
  </si>
  <si>
    <t>NA15147</t>
  </si>
  <si>
    <t>NA15141</t>
  </si>
  <si>
    <t>NA15128</t>
  </si>
  <si>
    <t>NA15005</t>
  </si>
  <si>
    <t>NA15017</t>
  </si>
  <si>
    <t>NA14893</t>
  </si>
  <si>
    <t>NA14829</t>
  </si>
  <si>
    <t>NA14764</t>
  </si>
  <si>
    <t>NA14944</t>
  </si>
  <si>
    <t>NA14910</t>
  </si>
  <si>
    <t>NA14911</t>
  </si>
  <si>
    <t>NA15139</t>
  </si>
  <si>
    <t>NA15231</t>
  </si>
  <si>
    <t>NA15150</t>
  </si>
  <si>
    <t>NA15148</t>
  </si>
  <si>
    <t>NA15112</t>
  </si>
  <si>
    <t>NA15129</t>
  </si>
  <si>
    <t>NA15181</t>
  </si>
  <si>
    <t>NA15152</t>
  </si>
  <si>
    <t>NA15153</t>
  </si>
  <si>
    <t>NA15079</t>
  </si>
  <si>
    <t>NA15123</t>
  </si>
  <si>
    <t>NA15180</t>
  </si>
  <si>
    <t>NA15149</t>
  </si>
  <si>
    <t>NA15169</t>
  </si>
  <si>
    <t>NA15107</t>
  </si>
  <si>
    <t>NA15154</t>
  </si>
  <si>
    <t>NA15090</t>
  </si>
  <si>
    <t>NA15116</t>
  </si>
  <si>
    <t>NA15220</t>
  </si>
  <si>
    <t>NA15133</t>
  </si>
  <si>
    <t>NA15041</t>
  </si>
  <si>
    <t>NA15161</t>
  </si>
  <si>
    <t>NA15157</t>
  </si>
  <si>
    <t>NA15162</t>
  </si>
  <si>
    <t>NA15113</t>
  </si>
  <si>
    <t>NA15184</t>
  </si>
  <si>
    <t>NA15167</t>
  </si>
  <si>
    <t>NA15018</t>
  </si>
  <si>
    <t>NA15179</t>
  </si>
  <si>
    <t>NA15034</t>
  </si>
  <si>
    <t>NA15168</t>
  </si>
  <si>
    <t>NA15007</t>
  </si>
  <si>
    <t>NA15035</t>
  </si>
  <si>
    <t>NA15143</t>
  </si>
  <si>
    <t>NA15142</t>
  </si>
  <si>
    <t>NA15059</t>
  </si>
  <si>
    <t>NA15006</t>
  </si>
  <si>
    <t>NA15127</t>
  </si>
  <si>
    <t>NA15212</t>
  </si>
  <si>
    <t>NA15083</t>
  </si>
  <si>
    <t>NA15158</t>
  </si>
  <si>
    <t>NA15124</t>
  </si>
  <si>
    <t>NA15061</t>
  </si>
  <si>
    <t>NA15155</t>
  </si>
  <si>
    <t>NA15036</t>
  </si>
  <si>
    <t>NA15187</t>
  </si>
  <si>
    <t>NA15188</t>
  </si>
  <si>
    <t>NA15037</t>
  </si>
  <si>
    <t>NA15062</t>
  </si>
  <si>
    <t>NA15110</t>
  </si>
  <si>
    <t>NA15076</t>
  </si>
  <si>
    <t>NA15183</t>
  </si>
  <si>
    <t>NA15102</t>
  </si>
  <si>
    <t>NA15145</t>
  </si>
  <si>
    <t>NA15140</t>
  </si>
  <si>
    <t>NA15057</t>
  </si>
  <si>
    <t>NA15063</t>
  </si>
  <si>
    <t>NA14759</t>
  </si>
  <si>
    <t>NA15130</t>
  </si>
  <si>
    <t>NA15058</t>
  </si>
  <si>
    <t>NA15146</t>
  </si>
  <si>
    <t>NA15137</t>
  </si>
  <si>
    <t>NA15151</t>
  </si>
  <si>
    <t>NA15056</t>
  </si>
  <si>
    <t>NA15064</t>
  </si>
  <si>
    <t>NA15075</t>
  </si>
  <si>
    <t>NA15032</t>
  </si>
  <si>
    <t>NA15218</t>
  </si>
  <si>
    <t>NA15108</t>
  </si>
  <si>
    <t>NA15290</t>
  </si>
  <si>
    <t>NA15080</t>
  </si>
  <si>
    <t>NA15038</t>
  </si>
  <si>
    <t>NA15176</t>
  </si>
  <si>
    <t>NA15114</t>
  </si>
  <si>
    <t>NA15081</t>
  </si>
  <si>
    <t>NA14828</t>
  </si>
  <si>
    <t>NA15084</t>
  </si>
  <si>
    <t>NA15085</t>
  </si>
  <si>
    <t>NA14975</t>
  </si>
  <si>
    <t>NA15039</t>
  </si>
  <si>
    <t>NA15065</t>
  </si>
  <si>
    <t>NA15241</t>
  </si>
  <si>
    <t>NA15242</t>
  </si>
  <si>
    <t>NA15088</t>
  </si>
  <si>
    <t>NA15159</t>
  </si>
  <si>
    <t>NA15135</t>
  </si>
  <si>
    <t>NA15138</t>
  </si>
  <si>
    <t>NA15122</t>
  </si>
  <si>
    <t>NA15121</t>
  </si>
  <si>
    <t>NA15040</t>
  </si>
  <si>
    <t>NA15243</t>
  </si>
  <si>
    <t>NA15244</t>
  </si>
  <si>
    <t>NA15247</t>
  </si>
  <si>
    <t>NA15248</t>
  </si>
  <si>
    <t>NA15249</t>
  </si>
  <si>
    <t>NA15170</t>
  </si>
  <si>
    <t>NA15044</t>
  </si>
  <si>
    <t>NA15250</t>
  </si>
  <si>
    <t>NA15251</t>
  </si>
  <si>
    <t>NA15252</t>
  </si>
  <si>
    <t>NA15253</t>
  </si>
  <si>
    <t>NA15095</t>
  </si>
  <si>
    <t>NA15096</t>
  </si>
  <si>
    <t>NA15043</t>
  </si>
  <si>
    <t>NA15103</t>
  </si>
  <si>
    <t>NA15104</t>
  </si>
  <si>
    <t>NA15118</t>
  </si>
  <si>
    <t>NA15119</t>
  </si>
  <si>
    <t>NA15101</t>
  </si>
  <si>
    <t>NA15134</t>
  </si>
  <si>
    <t>NA15087</t>
  </si>
  <si>
    <t>NA15050</t>
  </si>
  <si>
    <t>NA15066</t>
  </si>
  <si>
    <t>NA15067</t>
  </si>
  <si>
    <t>NA15232</t>
  </si>
  <si>
    <t>NA15233</t>
  </si>
  <si>
    <t>NA15234</t>
  </si>
  <si>
    <t>NA15235</t>
  </si>
  <si>
    <t>NA15052</t>
  </si>
  <si>
    <t>NA15068</t>
  </si>
  <si>
    <t>NA15069</t>
  </si>
  <si>
    <t>NA15236</t>
  </si>
  <si>
    <t>NA15237</t>
  </si>
  <si>
    <t>NA15238</t>
  </si>
  <si>
    <t>NA15239</t>
  </si>
  <si>
    <t>NA15115</t>
  </si>
  <si>
    <t>NA15053</t>
  </si>
  <si>
    <t>NA15070</t>
  </si>
  <si>
    <t>NA15071</t>
  </si>
  <si>
    <t>NA14757</t>
  </si>
  <si>
    <t>NA14758</t>
  </si>
  <si>
    <t>NA15097</t>
  </si>
  <si>
    <t>NA15098</t>
  </si>
  <si>
    <t>NA15131</t>
  </si>
  <si>
    <t>NA15054</t>
  </si>
  <si>
    <t>NA15160</t>
  </si>
  <si>
    <t>NA15072</t>
  </si>
  <si>
    <t>NA15073</t>
  </si>
  <si>
    <t>NA15245</t>
  </si>
  <si>
    <t>NA15246</t>
  </si>
  <si>
    <t>NA15099</t>
  </si>
  <si>
    <t>NA15100</t>
  </si>
  <si>
    <t>NA15055</t>
  </si>
  <si>
    <t>NA15074</t>
  </si>
  <si>
    <t>NA15177</t>
  </si>
  <si>
    <t>NA15132</t>
  </si>
  <si>
    <t>NA15136</t>
  </si>
  <si>
    <t>NA15086</t>
  </si>
  <si>
    <t>NA15120</t>
  </si>
  <si>
    <t>NA15156</t>
  </si>
  <si>
    <t>NA15109</t>
  </si>
  <si>
    <t>NA15089</t>
  </si>
  <si>
    <t>NA15125</t>
  </si>
  <si>
    <t>NA15126</t>
  </si>
  <si>
    <t>NA15219</t>
  </si>
  <si>
    <t>NA15163</t>
  </si>
  <si>
    <t>NA15117</t>
  </si>
  <si>
    <t>NA15171</t>
  </si>
  <si>
    <t>NA15227</t>
  </si>
  <si>
    <t>NA14996</t>
  </si>
  <si>
    <t>NA14997</t>
  </si>
  <si>
    <t>NA15173</t>
  </si>
  <si>
    <t>NA15172</t>
  </si>
  <si>
    <t>NA15144</t>
  </si>
  <si>
    <t>NA15174</t>
  </si>
  <si>
    <t>NA15190</t>
  </si>
  <si>
    <t>NA15192</t>
  </si>
  <si>
    <t>NA15193</t>
  </si>
  <si>
    <t>NA15194</t>
  </si>
  <si>
    <t>NA15195</t>
  </si>
  <si>
    <t>NA15196</t>
  </si>
  <si>
    <t>NA15197</t>
  </si>
  <si>
    <t>NA15198</t>
  </si>
  <si>
    <t>NA15199</t>
  </si>
  <si>
    <t>NA15200</t>
  </si>
  <si>
    <t>NA15201</t>
  </si>
  <si>
    <t>NA15202</t>
  </si>
  <si>
    <t>NA15203</t>
  </si>
  <si>
    <t>NA15204</t>
  </si>
  <si>
    <t>NA15205</t>
  </si>
  <si>
    <t>NA15206</t>
  </si>
  <si>
    <t>NA15207</t>
  </si>
  <si>
    <t>Pending</t>
  </si>
  <si>
    <t>NA15409</t>
  </si>
  <si>
    <t>NA15410</t>
  </si>
  <si>
    <t>NA15111</t>
  </si>
  <si>
    <t>NA15331</t>
  </si>
  <si>
    <t>NA15333</t>
  </si>
  <si>
    <t>NA15332</t>
  </si>
  <si>
    <t>NA15343</t>
  </si>
  <si>
    <t>NA15334</t>
  </si>
  <si>
    <t>NA15374</t>
  </si>
  <si>
    <t>NA15229</t>
  </si>
  <si>
    <t>NA15260</t>
  </si>
  <si>
    <t>NA15261</t>
  </si>
  <si>
    <t>NA15262</t>
  </si>
  <si>
    <t>NA15263</t>
  </si>
  <si>
    <t>NA15264</t>
  </si>
  <si>
    <t>NA15265</t>
  </si>
  <si>
    <t>NA15078</t>
  </si>
  <si>
    <t>Signoff</t>
  </si>
  <si>
    <t>NA15082</t>
  </si>
  <si>
    <t>NA15240</t>
  </si>
  <si>
    <t>NA14390</t>
  </si>
  <si>
    <t>NA15345</t>
  </si>
  <si>
    <t>NA15185</t>
  </si>
  <si>
    <t>NA15225</t>
  </si>
  <si>
    <t>NA15222</t>
  </si>
  <si>
    <t>NA15221</t>
  </si>
  <si>
    <t>NA15223</t>
  </si>
  <si>
    <t>NA15186</t>
  </si>
  <si>
    <t>NA15255</t>
  </si>
  <si>
    <t>NA15283</t>
  </si>
  <si>
    <t>NA15226</t>
  </si>
  <si>
    <t>NA15224</t>
  </si>
  <si>
    <t>NA15282</t>
  </si>
  <si>
    <t>NA15342</t>
  </si>
  <si>
    <t>NA15178</t>
  </si>
  <si>
    <t>NA15281</t>
  </si>
  <si>
    <t>NA15395</t>
  </si>
  <si>
    <t>NA15407</t>
  </si>
  <si>
    <t>NA15284</t>
  </si>
  <si>
    <t>NA15286</t>
  </si>
  <si>
    <t>NA15287</t>
  </si>
  <si>
    <t>NA15258</t>
  </si>
  <si>
    <t>NA15259</t>
  </si>
  <si>
    <t>NA15256</t>
  </si>
  <si>
    <t>NA15285</t>
  </si>
  <si>
    <t>NA15288</t>
  </si>
  <si>
    <t>NA15289</t>
  </si>
  <si>
    <t>NA15335</t>
  </si>
  <si>
    <t>NA15336</t>
  </si>
  <si>
    <t>NA15344</t>
  </si>
  <si>
    <t>NA15396</t>
  </si>
  <si>
    <t>NA15338</t>
  </si>
  <si>
    <t>NA15337</t>
  </si>
  <si>
    <t>NA15339</t>
  </si>
  <si>
    <t>NA15340</t>
  </si>
  <si>
    <t>NA15408</t>
  </si>
  <si>
    <t>NA15401</t>
  </si>
  <si>
    <t>NA15400</t>
  </si>
  <si>
    <t>NA15208</t>
  </si>
  <si>
    <t>NA15209</t>
  </si>
  <si>
    <t>NA15210</t>
  </si>
  <si>
    <t>NA15211</t>
  </si>
  <si>
    <t>NA15213</t>
  </si>
  <si>
    <t>NA15214</t>
  </si>
  <si>
    <t>NA15215</t>
  </si>
  <si>
    <t>NA15216</t>
  </si>
  <si>
    <t>NA15291</t>
  </si>
  <si>
    <t>NA15292</t>
  </si>
  <si>
    <t>NA15293</t>
  </si>
  <si>
    <t>NA15294</t>
  </si>
  <si>
    <t>NA15295</t>
  </si>
  <si>
    <t>NA15296</t>
  </si>
  <si>
    <t>NA15297</t>
  </si>
  <si>
    <t>NA15298</t>
  </si>
  <si>
    <t>NA15299</t>
  </si>
  <si>
    <t>NA15300</t>
  </si>
  <si>
    <t>NA15301</t>
  </si>
  <si>
    <t>NA15302</t>
  </si>
  <si>
    <t>NA15303</t>
  </si>
  <si>
    <t>NA15304</t>
  </si>
  <si>
    <t>NA15305</t>
  </si>
  <si>
    <t>NA15306</t>
  </si>
  <si>
    <t>NA15307</t>
  </si>
  <si>
    <t>NA15308</t>
  </si>
  <si>
    <t>NA15309</t>
  </si>
  <si>
    <t>NA15310</t>
  </si>
  <si>
    <t>NA15311</t>
  </si>
  <si>
    <t>NA15312</t>
  </si>
  <si>
    <t>NA15313</t>
  </si>
  <si>
    <t>NA15314</t>
  </si>
  <si>
    <t>NA15315</t>
  </si>
  <si>
    <t>NA15316</t>
  </si>
  <si>
    <t>NA15317</t>
  </si>
  <si>
    <t>NA15318</t>
  </si>
  <si>
    <t>NA15319</t>
  </si>
  <si>
    <t>NA15320</t>
  </si>
  <si>
    <t>NA15321</t>
  </si>
  <si>
    <t>NA15322</t>
  </si>
  <si>
    <t>NA15323</t>
  </si>
  <si>
    <t>NA15324</t>
  </si>
  <si>
    <t>NA15325</t>
  </si>
  <si>
    <t>NA15326</t>
  </si>
  <si>
    <t>NA15327</t>
  </si>
  <si>
    <t>NA15328</t>
  </si>
  <si>
    <t>NA15329</t>
  </si>
  <si>
    <t>NA15330</t>
  </si>
  <si>
    <t>NA15341</t>
  </si>
  <si>
    <t>NA15424</t>
  </si>
  <si>
    <t>NA15423</t>
  </si>
  <si>
    <t>NA15411</t>
  </si>
  <si>
    <t>NA15412</t>
  </si>
  <si>
    <t>NA15413</t>
  </si>
  <si>
    <t>NA15422</t>
  </si>
  <si>
    <t>NA15421</t>
  </si>
  <si>
    <t>NA15420</t>
  </si>
  <si>
    <t>NA15414</t>
  </si>
  <si>
    <t>NA15415</t>
  </si>
  <si>
    <t>NA15382</t>
  </si>
  <si>
    <t>NA15380</t>
  </si>
  <si>
    <t>NA15394</t>
  </si>
  <si>
    <t>NA15381</t>
  </si>
  <si>
    <t>NA15402</t>
  </si>
  <si>
    <t>NA15403</t>
  </si>
  <si>
    <t>NA15386</t>
  </si>
  <si>
    <t>NA15387</t>
  </si>
  <si>
    <t>NA15392</t>
  </si>
  <si>
    <t>NA15388</t>
  </si>
  <si>
    <t>NA15389</t>
  </si>
  <si>
    <t>NA15390</t>
  </si>
  <si>
    <t>NA15391</t>
  </si>
  <si>
    <t>NA15404</t>
  </si>
  <si>
    <t>NA15406</t>
  </si>
  <si>
    <t>NA15405</t>
  </si>
  <si>
    <t>NA15416</t>
  </si>
  <si>
    <t>NA15417</t>
  </si>
  <si>
    <t>NA15418</t>
  </si>
  <si>
    <t>NA15419</t>
  </si>
  <si>
    <t>NA15272</t>
  </si>
  <si>
    <t>NA15273</t>
  </si>
  <si>
    <t>NA15274</t>
  </si>
  <si>
    <t>NA15275</t>
  </si>
  <si>
    <t>NA15276</t>
  </si>
  <si>
    <t>NA15277</t>
  </si>
  <si>
    <t>NA15278</t>
  </si>
  <si>
    <t>NA15279</t>
  </si>
  <si>
    <t>NA15280</t>
  </si>
  <si>
    <t>NA14664</t>
  </si>
  <si>
    <t>NA15254</t>
  </si>
  <si>
    <t>NA15266</t>
  </si>
  <si>
    <t>NA15267</t>
  </si>
  <si>
    <t>NA15268</t>
  </si>
  <si>
    <t>NA15269</t>
  </si>
  <si>
    <t>NA15270</t>
  </si>
  <si>
    <t>NA15271</t>
  </si>
  <si>
    <t>RESERVE STOCK</t>
  </si>
  <si>
    <t>NA15077</t>
  </si>
  <si>
    <t>NA14838</t>
  </si>
  <si>
    <t>NA14892</t>
  </si>
  <si>
    <t>NA15425</t>
  </si>
  <si>
    <t>NA15347</t>
  </si>
  <si>
    <t>NA15348</t>
  </si>
  <si>
    <t>NA15372</t>
  </si>
  <si>
    <t>NA15230</t>
  </si>
  <si>
    <t>NA15373</t>
  </si>
  <si>
    <t>NA15354</t>
  </si>
  <si>
    <t>NA15355</t>
  </si>
  <si>
    <t>NA15356</t>
  </si>
  <si>
    <t>NA15357</t>
  </si>
  <si>
    <t>NA15358</t>
  </si>
  <si>
    <t>NA15377</t>
  </si>
  <si>
    <t>NA15376</t>
  </si>
  <si>
    <t>NA15352</t>
  </si>
  <si>
    <t>NA15375</t>
  </si>
  <si>
    <t>NA15353</t>
  </si>
  <si>
    <t>NA15351</t>
  </si>
  <si>
    <t>NA15349</t>
  </si>
  <si>
    <t>NA15350</t>
  </si>
  <si>
    <t>NA15384</t>
  </si>
  <si>
    <t>NA15383</t>
  </si>
  <si>
    <t>NA15371</t>
  </si>
  <si>
    <t>NA15359</t>
  </si>
  <si>
    <t>NA15366</t>
  </si>
  <si>
    <t>NA15360</t>
  </si>
  <si>
    <t>NA15361</t>
  </si>
  <si>
    <t>NA15397</t>
  </si>
  <si>
    <t>NA15398</t>
  </si>
  <si>
    <t>NA15399</t>
  </si>
  <si>
    <t>NA15362</t>
  </si>
  <si>
    <t>NA15363</t>
  </si>
  <si>
    <t>NA15364</t>
  </si>
  <si>
    <t>NA15365</t>
  </si>
  <si>
    <t>NA15367</t>
  </si>
  <si>
    <t>NA15385</t>
  </si>
  <si>
    <t>NA15368</t>
  </si>
  <si>
    <t>NA15369</t>
  </si>
  <si>
    <t>NA15370</t>
  </si>
  <si>
    <t>NA15378</t>
  </si>
  <si>
    <t>NA15379</t>
  </si>
  <si>
    <t>NA15429</t>
  </si>
  <si>
    <t>NA14926</t>
  </si>
  <si>
    <t>NA14913</t>
  </si>
  <si>
    <t>RO19BE COMFORT PLUS PACK</t>
  </si>
  <si>
    <t>NA15228</t>
  </si>
  <si>
    <t>NA15346</t>
  </si>
  <si>
    <t>NA15426</t>
  </si>
  <si>
    <t>NA15427</t>
  </si>
  <si>
    <t>NA15428</t>
  </si>
  <si>
    <t>NA10463</t>
  </si>
  <si>
    <t>NA11752</t>
  </si>
  <si>
    <t>RO16ER COMFORT PLUS PACK</t>
  </si>
  <si>
    <t>BLUE DIAMOND</t>
  </si>
  <si>
    <t>19ft Ensuite Slider</t>
  </si>
  <si>
    <t>21ft Ensuite Slider</t>
  </si>
  <si>
    <t>24ft Ensuite Slider</t>
  </si>
  <si>
    <t>BILBY</t>
  </si>
  <si>
    <t>15ft Ensuite</t>
  </si>
  <si>
    <t>15ft Ensuite Deluxe Pack</t>
  </si>
  <si>
    <t>15ft Ensuite Series 2</t>
  </si>
  <si>
    <t>16ft Bunk Combo</t>
  </si>
  <si>
    <t>16ft Bunk Combo Series 2</t>
  </si>
  <si>
    <t>18ft Ensuite Rear Door</t>
  </si>
  <si>
    <t>NULL</t>
  </si>
  <si>
    <t>19ft Bunk Ensuite</t>
  </si>
  <si>
    <t>BIG REDS</t>
  </si>
  <si>
    <t>17ft Ensuite Rear Door</t>
  </si>
  <si>
    <t>17ft Ensuite Rear Door Deluxe</t>
  </si>
  <si>
    <t>17ft Ensuite Series 2</t>
  </si>
  <si>
    <t>17ft Ensuite Series 2 Deluxe Pack</t>
  </si>
  <si>
    <t>17ft Ensuite Series 3</t>
  </si>
  <si>
    <t xml:space="preserve">17ft Ensuite Series 3 Deluxe </t>
  </si>
  <si>
    <t>19ft Ensuite Slider New Zealand</t>
  </si>
  <si>
    <t>19ft Ensuite Series 2</t>
  </si>
  <si>
    <t>19ft Ensuite Series 2 Deluxe Pack</t>
  </si>
  <si>
    <t>19ft Ensuite Slider Series 2</t>
  </si>
  <si>
    <t>BIg Red 20ft Ensuite Front Door Custom</t>
  </si>
  <si>
    <t>20ft Ensuite Rear Door</t>
  </si>
  <si>
    <t>20ft Ensuite Rear Door Deluxe</t>
  </si>
  <si>
    <t>20ft Ensuite Rear Door New Zealand</t>
  </si>
  <si>
    <t>20ft Ensuite Rear Door Series 2</t>
  </si>
  <si>
    <t>20ft Ensuite Series 2</t>
  </si>
  <si>
    <t>20ft Ensuite Series 2 Deluxe</t>
  </si>
  <si>
    <t>20ft Ensuite New Zealand</t>
  </si>
  <si>
    <t>21ft Bunk Series 2</t>
  </si>
  <si>
    <t>21ft Bunk Series 2 Deluxe Pack</t>
  </si>
  <si>
    <t>21ft Ensuite Series 3</t>
  </si>
  <si>
    <t>22ft Club Lounge</t>
  </si>
  <si>
    <t>22ft Club Lounge Deluxe</t>
  </si>
  <si>
    <t>22ft Club Lounge New Zealand</t>
  </si>
  <si>
    <t>22ft Club Lounge Series 2</t>
  </si>
  <si>
    <t>23ft Bunk Ensuite</t>
  </si>
  <si>
    <t>23ft Bunk Ensuite Deluxe</t>
  </si>
  <si>
    <t>23ft Bunk Ensuite New Zealand</t>
  </si>
  <si>
    <t>23ft Bunk Ensuite Series 2</t>
  </si>
  <si>
    <t>23ft Bunk Ensuite Custom Build Slider</t>
  </si>
  <si>
    <t>23ft Ensuite Series 2</t>
  </si>
  <si>
    <t>23ft Ensuite Series 3</t>
  </si>
  <si>
    <t>23ft Ensuite Series 3 Deluxe</t>
  </si>
  <si>
    <t>DESERT ROSE</t>
  </si>
  <si>
    <t>18ft Ensuite</t>
  </si>
  <si>
    <t>18ft Ensuite Rear Door Series 2</t>
  </si>
  <si>
    <t>20ft Ensuite</t>
  </si>
  <si>
    <t>GECKOS</t>
  </si>
  <si>
    <t>11ft Shower Toilet</t>
  </si>
  <si>
    <t>11ft Shower Toilet Enduro Pack</t>
  </si>
  <si>
    <t>11ft Shower/Toilet New Zealand</t>
  </si>
  <si>
    <t>11ft Ensuite</t>
  </si>
  <si>
    <t>11ft Ensuite Adventurer</t>
  </si>
  <si>
    <t>11ft Ensuite Comfort</t>
  </si>
  <si>
    <t>12ft Ensuite</t>
  </si>
  <si>
    <t>12ft Ensuite Enduro</t>
  </si>
  <si>
    <t>12Fft Ensuite Series 2</t>
  </si>
  <si>
    <t>12ft Ensuite Series 2 Adventurer</t>
  </si>
  <si>
    <t>12ft Ensuite Series 2 Comfort</t>
  </si>
  <si>
    <t>14ft Bunk</t>
  </si>
  <si>
    <t>14ft Bunk Enduro</t>
  </si>
  <si>
    <t>14ft Ensuite</t>
  </si>
  <si>
    <t>14ft Ensuite Enduro Pack</t>
  </si>
  <si>
    <t>16ft Bunk &amp; Ensuite</t>
  </si>
  <si>
    <t>16ft Bunk Ensuite</t>
  </si>
  <si>
    <t>16ft Bunk Ensuite Enduro Pack</t>
  </si>
  <si>
    <t>16ft Bunk Ensuite L-Lounge</t>
  </si>
  <si>
    <t>16ft Bunk Ensuite L-Lounge Adventurer</t>
  </si>
  <si>
    <t>16ft Bunk Ensuite L-Lounge Comfort</t>
  </si>
  <si>
    <t>16ft Bunk Ensuite Series 2</t>
  </si>
  <si>
    <t>16ft Bunk Ensuite Series 2 Adventurer Pack</t>
  </si>
  <si>
    <t>16ft Bunk Ensuite Series 2 Comfort Pack</t>
  </si>
  <si>
    <t>16ft Shower/Toilet Rear Door</t>
  </si>
  <si>
    <t>17ft Bunk Ensuite</t>
  </si>
  <si>
    <t>17ft Bunk Ensuite Enduro Pack</t>
  </si>
  <si>
    <t>18ft Bunk Ensuite</t>
  </si>
  <si>
    <t>18ft Bunk Ensuite Enduro Pack</t>
  </si>
  <si>
    <t>18ft Bunk Ensuite Series 2</t>
  </si>
  <si>
    <t>18ft Bunk Ensuite Series 2 Adventurer Pack</t>
  </si>
  <si>
    <t>18ft Bunk Ensuite Series 2 Comfort Pack</t>
  </si>
  <si>
    <t>19ft Ensuite</t>
  </si>
  <si>
    <t>19ft Bunk Ensuite Enduro Pack</t>
  </si>
  <si>
    <t>19ft Bunk Ensuite Series 2</t>
  </si>
  <si>
    <t>19ft Bunk Ensuite Series 2 Adventurer Pack</t>
  </si>
  <si>
    <t>19ft Bunk Ensuite Series 2 Comfort Pack</t>
  </si>
  <si>
    <t>20ft Bunk Combo</t>
  </si>
  <si>
    <t>11ft Shower Toilet Pop Top</t>
  </si>
  <si>
    <t>11ft Shower Pop Top Series 2</t>
  </si>
  <si>
    <t>11ft Shower Pop Top Series 2 Adventurer Pack</t>
  </si>
  <si>
    <t>11ft Shower Pop Top Series 2 Comfort Pack</t>
  </si>
  <si>
    <t>12ft Ensuite Pop Top</t>
  </si>
  <si>
    <t>12ft Ensuite Enduro Pack Pop Top</t>
  </si>
  <si>
    <t>12ft Ensuite Series 2 Pop Top</t>
  </si>
  <si>
    <t>12ft Ensuite Series 2 Pop Top Adventurer Pack</t>
  </si>
  <si>
    <t>12ft Ensuite Series 2 Pop Top Comfort Pack</t>
  </si>
  <si>
    <t>14ft Bunk Pop Top</t>
  </si>
  <si>
    <t>14ft Bunk Enduro Pack Pop Top</t>
  </si>
  <si>
    <t>14ft Ensuite Pop Top</t>
  </si>
  <si>
    <t>16ft Bunk Ensuite Pop Top</t>
  </si>
  <si>
    <t>16ft Bunk Ensuite Enduro Pack Pop Top</t>
  </si>
  <si>
    <t>16ft Bunk Ensuite L-Lounge Pop Top</t>
  </si>
  <si>
    <t>16ft Bunk Ensuite L-Lounge Pop Top Adventurer</t>
  </si>
  <si>
    <t>16ft Bunk Ensuite L-Lounge Pop Top Comfort</t>
  </si>
  <si>
    <t>16ft Bunk Ensuite Pop Top Series 2</t>
  </si>
  <si>
    <t>16ft Bunk Ensuite Pop Top Series 2 Adventurer Pack</t>
  </si>
  <si>
    <t>16ft Bunk Ensuite Pop Top Series 2 Comfort Pack</t>
  </si>
  <si>
    <t>17ft Bunk Ensuite Pop Top</t>
  </si>
  <si>
    <t>17ft Bunk Ensuite Pop Top Enduro Pack</t>
  </si>
  <si>
    <t>MANTA RAY</t>
  </si>
  <si>
    <t>16ft Ensuite</t>
  </si>
  <si>
    <t>16ft Ensuite Deluxe Pack</t>
  </si>
  <si>
    <t>16ft Ensuite Deluxe New Zealand</t>
  </si>
  <si>
    <t>16ft Ensuite New Zealand</t>
  </si>
  <si>
    <t>16ft Ensuite Rear Door</t>
  </si>
  <si>
    <t>16ft Ensuite Rear Door Enduro</t>
  </si>
  <si>
    <t>16ft Ensuite Series 2</t>
  </si>
  <si>
    <t>16ft Ensuite Series 2 Enduro</t>
  </si>
  <si>
    <t>16ft Ensuite Series 2 New Zealand</t>
  </si>
  <si>
    <t>18ft Ensuite Rear Door Enduro Pack</t>
  </si>
  <si>
    <t>18ft Ensuite Rear Door SE Pack</t>
  </si>
  <si>
    <t>18ft Ensuite Rear Door New Zealand</t>
  </si>
  <si>
    <t>18ft Ensuite Rear Door Enduro</t>
  </si>
  <si>
    <t>18ft Ensuite Rear Door Series 2 LE Enduro Pack</t>
  </si>
  <si>
    <t>18ft Ensuite Rear Door Series 2 LE Pack</t>
  </si>
  <si>
    <t>Manta Ray 18ft Ensuite Rear Door New Zealand</t>
  </si>
  <si>
    <t>18ft Ensuite Series 2</t>
  </si>
  <si>
    <t>18ft Ensuite Series 2 Enduro Pack</t>
  </si>
  <si>
    <t>18ft Ensuite Series 2 SE Pack</t>
  </si>
  <si>
    <t>18ft Ensuite Series 3</t>
  </si>
  <si>
    <t>18ft Ensuite Series 3 Enduro</t>
  </si>
  <si>
    <t>18ft Ensuite Series 2 LE Enduro</t>
  </si>
  <si>
    <t>19ft Bunk Combo</t>
  </si>
  <si>
    <t>19ft Bunk Combo Enduro Pack</t>
  </si>
  <si>
    <t>19ft Bunk Combo SE Pack</t>
  </si>
  <si>
    <t>19ft Ensuite Enduro Pack</t>
  </si>
  <si>
    <t>19ft Ensuite SE Pack</t>
  </si>
  <si>
    <t>19ft Ensuite Rear Door</t>
  </si>
  <si>
    <t>19ft Ensuite Rear Door Enduro</t>
  </si>
  <si>
    <t>19ft Ensuite LE Enduro Pack</t>
  </si>
  <si>
    <t>19ft Ensuite Rear Door LE Pack</t>
  </si>
  <si>
    <t>19ft Ensuite Rear Door New Zealand</t>
  </si>
  <si>
    <t>20ft Bunk Combo Enduro</t>
  </si>
  <si>
    <t>20ft Bunk Combo Series 2 LE Pack</t>
  </si>
  <si>
    <t>22ft Bunk Ensuite</t>
  </si>
  <si>
    <t>22ft Bunk Ensuite Enduro Pack</t>
  </si>
  <si>
    <t>22ft Bunk Ensuite SE Pack</t>
  </si>
  <si>
    <t>22ft Bunk Ensuite SE New Zealand</t>
  </si>
  <si>
    <t>22ft Bunk Ensuite Series 2</t>
  </si>
  <si>
    <t>22ft Bunk Ensuite Series 2 Enduro</t>
  </si>
  <si>
    <t>22ft Bunk Ensuite Enduro New Zealand</t>
  </si>
  <si>
    <t>22ft Bunk Ensuite Series 2 LE Pack</t>
  </si>
  <si>
    <t>22ft Bunk Ensuite New Zealand</t>
  </si>
  <si>
    <t>OZ CLASSIC</t>
  </si>
  <si>
    <t>18ft Ensuite Offroad</t>
  </si>
  <si>
    <t>18ft Ensuite Series 4</t>
  </si>
  <si>
    <t>20ft Ensuite Series 3</t>
  </si>
  <si>
    <t>21ft Recliner Series 2</t>
  </si>
  <si>
    <t>21ft Recliner Series 3</t>
  </si>
  <si>
    <t>23ft Ensuite</t>
  </si>
  <si>
    <t>24ft Ensuite Club Lounge</t>
  </si>
  <si>
    <t>ROAD OWL</t>
  </si>
  <si>
    <t>Road Owl 16ft Ensuite Rear Door</t>
  </si>
  <si>
    <t>Road Owl 16ft Ensuite Rear Door Adventurer Pack</t>
  </si>
  <si>
    <t>16ft Ensuite Rear Door Adventurer</t>
  </si>
  <si>
    <t>Road Owl 16ft Ensuite  Rear Door Comfort Pack</t>
  </si>
  <si>
    <t>16ft Ensuite Rear Door New Zealand</t>
  </si>
  <si>
    <t>16ft Ensuite Rear Door Comfort Pack New Zealand</t>
  </si>
  <si>
    <t>Road Owl 18ft Ensuite</t>
  </si>
  <si>
    <t>Road Owl 18ft Ensuite Adventurer Pack</t>
  </si>
  <si>
    <t>Road Owl 18ft Ensuite Comfort Pack</t>
  </si>
  <si>
    <t>18ft Ensuite Door New Zealand</t>
  </si>
  <si>
    <t>18ft Ensuite Rear Door Comfort Pack New Zealand</t>
  </si>
  <si>
    <t>Road Owl 19ft Bunk Ensuite</t>
  </si>
  <si>
    <t>Road Owl 19ft Bunk Ensuite Adventurer Pack</t>
  </si>
  <si>
    <t>Road Owl 19ft Bunk Ensuite Comfort Pack</t>
  </si>
  <si>
    <t>19ft Ensuite Bunk New Zealand</t>
  </si>
  <si>
    <t>19ft Ensuite Bunk Comfort New Zealand</t>
  </si>
  <si>
    <t>21ft Bunk Ensuite</t>
  </si>
  <si>
    <t>WALLABY</t>
  </si>
  <si>
    <t>15ft Ensuite Pop Top Enduro Pack</t>
  </si>
  <si>
    <t>16ft Ensuite Pop Top Enduro Pack</t>
  </si>
  <si>
    <t>18ft Ensuite Deluxe Pack</t>
  </si>
  <si>
    <t>18ft Ensuite Pop Top Enduro Pack</t>
  </si>
  <si>
    <t>18ft Ensuite Rear Door Deluxe Pack</t>
  </si>
  <si>
    <t>18ft Ensuite Rear Door Pop Top Enduro Pack</t>
  </si>
  <si>
    <t>WAY FINDER</t>
  </si>
  <si>
    <t>12ft Wayfinder Family</t>
  </si>
  <si>
    <t>12ft Wayfinder Family Adventurer</t>
  </si>
  <si>
    <t>12ft Wayfinder Family Comfort</t>
  </si>
  <si>
    <t>13ft Wayfinder</t>
  </si>
  <si>
    <t>13ft Wayfinder Adventurer</t>
  </si>
  <si>
    <t>13ft Wayfinder Comfort</t>
  </si>
  <si>
    <t>20ft Bunk Combo Outback Wrangler</t>
  </si>
  <si>
    <t>22ft Bunk Combo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</si>
</sst>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yy"/>
  </numFmts>
  <fonts count="5" x14ac:knownFonts="1">
    <font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rgb="FF7F7F7F"/>
        <bgColor rgb="FF969696"/>
      </patternFill>
    </fill>
    <fill>
      <patternFill patternType="solid">
        <fgColor rgb="FFFFFF00"/>
        <bgColor rgb="FFFFFF00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9" fontId="4" fillId="0" borderId="0" applyBorder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/>
    <xf numFmtId="164" fontId="2" fillId="0" borderId="2" xfId="0" applyNumberFormat="1" applyFont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3" fillId="2" borderId="3" xfId="0" applyNumberFormat="1" applyFont="1" applyFill="1" applyBorder="1" applyAlignment="1">
      <alignment horizontal="center"/>
    </xf>
    <xf numFmtId="0" fontId="2" fillId="0" borderId="4" xfId="0" applyFont="1" applyBorder="1"/>
    <xf numFmtId="0" fontId="2" fillId="0" borderId="0" xfId="0" applyFont="1"/>
    <xf numFmtId="0" fontId="0" fillId="0" borderId="5" xfId="0" applyBorder="1"/>
    <xf numFmtId="164" fontId="0" fillId="0" borderId="6" xfId="0" applyNumberFormat="1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0" borderId="8" xfId="0" applyBorder="1"/>
    <xf numFmtId="0" fontId="2" fillId="0" borderId="5" xfId="0" applyFont="1" applyBorder="1"/>
    <xf numFmtId="0" fontId="0" fillId="0" borderId="6" xfId="0" applyBorder="1" applyAlignment="1">
      <alignment horizontal="center"/>
    </xf>
    <xf numFmtId="2" fontId="1" fillId="2" borderId="6" xfId="0" applyNumberFormat="1" applyFont="1" applyFill="1" applyBorder="1" applyAlignment="1">
      <alignment horizontal="center"/>
    </xf>
    <xf numFmtId="2" fontId="1" fillId="2" borderId="7" xfId="0" applyNumberFormat="1" applyFont="1" applyFill="1" applyBorder="1" applyAlignment="1">
      <alignment horizontal="center"/>
    </xf>
    <xf numFmtId="1" fontId="0" fillId="0" borderId="8" xfId="0" applyNumberFormat="1" applyBorder="1"/>
    <xf numFmtId="0" fontId="2" fillId="3" borderId="5" xfId="0" applyFont="1" applyFill="1" applyBorder="1"/>
    <xf numFmtId="0" fontId="0" fillId="3" borderId="6" xfId="0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3" borderId="5" xfId="0" applyFill="1" applyBorder="1"/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4" borderId="6" xfId="0" applyFont="1" applyFill="1" applyBorder="1"/>
    <xf numFmtId="0" fontId="2" fillId="4" borderId="6" xfId="0" applyFont="1" applyFill="1" applyBorder="1" applyAlignment="1">
      <alignment horizontal="center"/>
    </xf>
    <xf numFmtId="1" fontId="2" fillId="4" borderId="6" xfId="0" applyNumberFormat="1" applyFont="1" applyFill="1" applyBorder="1" applyAlignment="1">
      <alignment horizontal="center"/>
    </xf>
    <xf numFmtId="1" fontId="2" fillId="4" borderId="11" xfId="0" applyNumberFormat="1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9" fontId="2" fillId="4" borderId="6" xfId="0" applyNumberFormat="1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9" fontId="0" fillId="0" borderId="0" xfId="1" applyFont="1" applyBorder="1" applyAlignment="1" applyProtection="1">
      <alignment horizontal="center"/>
    </xf>
    <xf numFmtId="9" fontId="0" fillId="0" borderId="6" xfId="1" applyFont="1" applyBorder="1" applyAlignment="1" applyProtection="1">
      <alignment horizontal="center"/>
    </xf>
    <xf numFmtId="0" fontId="2" fillId="0" borderId="13" xfId="0" applyFont="1" applyBorder="1"/>
    <xf numFmtId="9" fontId="0" fillId="0" borderId="9" xfId="1" applyFont="1" applyBorder="1" applyAlignment="1" applyProtection="1">
      <alignment horizontal="center"/>
    </xf>
    <xf numFmtId="0" fontId="2" fillId="0" borderId="14" xfId="0" applyFont="1" applyBorder="1"/>
    <xf numFmtId="9" fontId="0" fillId="0" borderId="15" xfId="1" applyFont="1" applyBorder="1" applyAlignment="1" applyProtection="1">
      <alignment horizontal="center"/>
    </xf>
    <xf numFmtId="0" fontId="2" fillId="0" borderId="0" xfId="0" applyFont="1" applyBorder="1"/>
    <xf numFmtId="0" fontId="1" fillId="0" borderId="6" xfId="0" applyFont="1" applyBorder="1" applyAlignment="1">
      <alignment horizontal="center"/>
    </xf>
    <xf numFmtId="1" fontId="0" fillId="0" borderId="6" xfId="0" applyNumberFormat="1" applyBorder="1"/>
    <xf numFmtId="9" fontId="0" fillId="0" borderId="6" xfId="0" applyNumberFormat="1" applyBorder="1" applyAlignment="1">
      <alignment horizontal="center"/>
    </xf>
    <xf numFmtId="164" fontId="0" fillId="0" borderId="0" xfId="0" applyNumberFormat="1"/>
    <xf numFmtId="14" fontId="0" fillId="0" borderId="0" xfId="0" applyNumberFormat="1"/>
    <xf numFmtId="0" fontId="0" fillId="4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P316"/>
  <sheetViews>
    <sheetView tabSelected="1" zoomScale="85" zoomScaleNormal="85" workbookViewId="0">
      <pane xSplit="1" topLeftCell="B1" activePane="topRight" state="frozen"/>
      <selection pane="topRight" activeCell="M16" sqref="M16"/>
    </sheetView>
  </sheetViews>
  <sheetFormatPr defaultRowHeight="14.4" outlineLevelRow="1" x14ac:dyDescent="0.3"/>
  <cols>
    <col min="1" max="1" width="33.33203125" customWidth="1"/>
    <col min="2" max="2" width="7.44140625" style="1" customWidth="1"/>
    <col min="3" max="3" width="7.21875" style="2" customWidth="1"/>
    <col min="4" max="4" width="7.88671875" style="1" customWidth="1"/>
    <col min="5" max="5" width="7.21875" style="2" customWidth="1"/>
    <col min="6" max="6" width="7.88671875" style="1" customWidth="1"/>
    <col min="7" max="7" width="8.44140625" style="2" customWidth="1"/>
    <col min="8" max="8" width="7.88671875" style="1" customWidth="1"/>
    <col min="9" max="9" width="7.21875" style="2" customWidth="1"/>
    <col min="10" max="10" width="7.88671875" style="1" customWidth="1"/>
    <col min="11" max="11" width="8.44140625" style="2" customWidth="1"/>
    <col min="12" max="12" width="7.88671875" style="1" customWidth="1"/>
    <col min="13" max="13" width="7.21875" style="2" customWidth="1"/>
    <col min="14" max="14" width="7.88671875" style="1" customWidth="1"/>
    <col min="15" max="15" width="7.21875" style="2" customWidth="1"/>
    <col min="16" max="16" width="7.88671875" style="1" customWidth="1"/>
    <col min="17" max="17" width="7.21875" style="2" customWidth="1"/>
    <col min="18" max="18" width="7.88671875" style="1" customWidth="1"/>
    <col min="19" max="19" width="7.21875" style="2" customWidth="1"/>
    <col min="20" max="20" width="7.88671875" style="1" customWidth="1"/>
    <col min="21" max="21" width="7.21875" style="2" customWidth="1"/>
    <col min="22" max="22" width="7.88671875" style="1" customWidth="1"/>
    <col min="23" max="23" width="8.77734375" style="2" customWidth="1"/>
    <col min="24" max="24" width="7.88671875" style="1" customWidth="1"/>
    <col min="25" max="25" width="7.88671875" style="2" customWidth="1"/>
    <col min="26" max="26" width="7.88671875" style="1" customWidth="1"/>
    <col min="27" max="27" width="7.21875" style="2" customWidth="1"/>
    <col min="28" max="28" width="7.88671875" style="1" customWidth="1"/>
    <col min="29" max="29" width="7.21875" style="2" customWidth="1"/>
    <col min="30" max="30" width="7.88671875" style="1" customWidth="1"/>
    <col min="31" max="31" width="8.44140625" style="2" customWidth="1"/>
    <col min="32" max="32" width="7.88671875" style="1" customWidth="1"/>
    <col min="33" max="33" width="7.21875" style="2" customWidth="1"/>
    <col min="34" max="34" width="7.88671875" style="1" customWidth="1"/>
    <col min="35" max="35" width="8.44140625" style="2" customWidth="1"/>
    <col min="36" max="36" width="7.88671875" style="1" customWidth="1"/>
    <col min="37" max="37" width="7.21875" style="2" customWidth="1"/>
    <col min="38" max="38" width="7.88671875" style="1" customWidth="1"/>
    <col min="39" max="39" width="7.21875" style="2" customWidth="1"/>
    <col min="40" max="40" width="7.88671875" style="1" customWidth="1"/>
    <col min="41" max="41" width="7.21875" style="2" customWidth="1"/>
    <col min="42" max="42" width="7.88671875" style="1" customWidth="1"/>
    <col min="43" max="43" width="7.21875" style="2" customWidth="1"/>
    <col min="44" max="44" width="7.88671875" style="1" customWidth="1"/>
    <col min="45" max="45" width="7.21875" style="2" customWidth="1"/>
    <col min="46" max="46" width="7.88671875" style="1" customWidth="1"/>
    <col min="47" max="47" width="8.77734375" style="2" customWidth="1"/>
    <col min="48" max="48" width="7.88671875" style="1" customWidth="1"/>
    <col min="49" max="49" width="7.88671875" style="2" customWidth="1"/>
    <col min="50" max="50" width="13.109375" style="1" customWidth="1"/>
    <col min="51" max="51" width="7.21875" style="2" customWidth="1"/>
    <col min="52" max="52" width="7.88671875" style="1" customWidth="1"/>
    <col min="53" max="53" width="7.21875" style="2" customWidth="1"/>
    <col min="54" max="54" width="7.88671875" style="1" customWidth="1"/>
    <col min="55" max="55" width="8.44140625" style="2" customWidth="1"/>
    <col min="56" max="56" width="7.88671875" style="1" customWidth="1"/>
    <col min="57" max="57" width="7.21875" style="2" customWidth="1"/>
    <col min="58" max="58" width="7.88671875" style="1" customWidth="1"/>
    <col min="59" max="59" width="8.44140625" style="2" customWidth="1"/>
    <col min="60" max="60" width="7.88671875" style="1" customWidth="1"/>
    <col min="61" max="61" width="7.21875" style="2" customWidth="1"/>
    <col min="62" max="62" width="7.88671875" style="1" customWidth="1"/>
    <col min="63" max="63" width="7.21875" style="2" customWidth="1"/>
    <col min="64" max="64" width="7.88671875" style="1" customWidth="1"/>
    <col min="65" max="65" width="7.21875" style="2" customWidth="1"/>
    <col min="66" max="66" width="7.88671875" style="1" customWidth="1"/>
    <col min="67" max="67" width="7.21875" style="2" customWidth="1"/>
    <col min="68" max="68" width="7.88671875" style="1" customWidth="1"/>
    <col min="69" max="69" width="7.21875" style="2" customWidth="1"/>
    <col min="70" max="70" width="7.88671875" style="1" customWidth="1"/>
    <col min="71" max="71" width="8.77734375" style="2" customWidth="1"/>
    <col min="72" max="72" width="7.88671875" style="1" customWidth="1"/>
    <col min="73" max="73" width="7.88671875" style="2" customWidth="1"/>
    <col min="74" max="74" width="11.109375" customWidth="1"/>
    <col min="75" max="1025" width="8.5546875" customWidth="1"/>
  </cols>
  <sheetData>
    <row r="1" spans="1:1004" s="8" customFormat="1" x14ac:dyDescent="0.3">
      <c r="A1" s="3"/>
      <c r="B1" s="4">
        <v>43101</v>
      </c>
      <c r="C1" s="5">
        <v>43101</v>
      </c>
      <c r="D1" s="4">
        <v>43132</v>
      </c>
      <c r="E1" s="5">
        <v>43132</v>
      </c>
      <c r="F1" s="4">
        <v>43160</v>
      </c>
      <c r="G1" s="5">
        <v>43160</v>
      </c>
      <c r="H1" s="4">
        <v>43191</v>
      </c>
      <c r="I1" s="5">
        <v>43191</v>
      </c>
      <c r="J1" s="4">
        <v>43221</v>
      </c>
      <c r="K1" s="5">
        <v>43221</v>
      </c>
      <c r="L1" s="4">
        <v>43252</v>
      </c>
      <c r="M1" s="5">
        <v>43252</v>
      </c>
      <c r="N1" s="4">
        <v>43282</v>
      </c>
      <c r="O1" s="5">
        <v>43282</v>
      </c>
      <c r="P1" s="4">
        <v>43313</v>
      </c>
      <c r="Q1" s="5">
        <v>43313</v>
      </c>
      <c r="R1" s="4">
        <v>43344</v>
      </c>
      <c r="S1" s="5">
        <v>43344</v>
      </c>
      <c r="T1" s="4">
        <v>43374</v>
      </c>
      <c r="U1" s="5">
        <v>43374</v>
      </c>
      <c r="V1" s="4">
        <v>43405</v>
      </c>
      <c r="W1" s="5">
        <v>43405</v>
      </c>
      <c r="X1" s="4">
        <v>43435</v>
      </c>
      <c r="Y1" s="6">
        <v>43435</v>
      </c>
      <c r="Z1" s="4">
        <v>43466</v>
      </c>
      <c r="AA1" s="5">
        <v>43466</v>
      </c>
      <c r="AB1" s="4">
        <v>43497</v>
      </c>
      <c r="AC1" s="5">
        <v>43497</v>
      </c>
      <c r="AD1" s="4">
        <v>43525</v>
      </c>
      <c r="AE1" s="5">
        <v>43525</v>
      </c>
      <c r="AF1" s="4">
        <v>43556</v>
      </c>
      <c r="AG1" s="5">
        <v>43556</v>
      </c>
      <c r="AH1" s="4">
        <v>43586</v>
      </c>
      <c r="AI1" s="5">
        <v>43586</v>
      </c>
      <c r="AJ1" s="4">
        <v>43617</v>
      </c>
      <c r="AK1" s="5">
        <v>43617</v>
      </c>
      <c r="AL1" s="4">
        <v>43647</v>
      </c>
      <c r="AM1" s="5">
        <v>43647</v>
      </c>
      <c r="AN1" s="4">
        <v>43678</v>
      </c>
      <c r="AO1" s="5">
        <v>43678</v>
      </c>
      <c r="AP1" s="4">
        <v>43709</v>
      </c>
      <c r="AQ1" s="5">
        <v>43709</v>
      </c>
      <c r="AR1" s="4">
        <v>43739</v>
      </c>
      <c r="AS1" s="5">
        <v>43739</v>
      </c>
      <c r="AT1" s="4">
        <v>43770</v>
      </c>
      <c r="AU1" s="5">
        <v>43770</v>
      </c>
      <c r="AV1" s="4">
        <v>43800</v>
      </c>
      <c r="AW1" s="6">
        <v>43800</v>
      </c>
      <c r="AX1" s="7" t="s">
        <v>0</v>
      </c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</row>
    <row r="2" spans="1:1004" x14ac:dyDescent="0.3">
      <c r="A2" s="9"/>
      <c r="B2" s="10" t="s">
        <v>1</v>
      </c>
      <c r="C2" s="11" t="s">
        <v>2</v>
      </c>
      <c r="D2" s="10" t="s">
        <v>1</v>
      </c>
      <c r="E2" s="11" t="s">
        <v>2</v>
      </c>
      <c r="F2" s="10" t="s">
        <v>1</v>
      </c>
      <c r="G2" s="11" t="s">
        <v>2</v>
      </c>
      <c r="H2" s="10" t="s">
        <v>1</v>
      </c>
      <c r="I2" s="11" t="s">
        <v>2</v>
      </c>
      <c r="J2" s="10" t="s">
        <v>1</v>
      </c>
      <c r="K2" s="11" t="s">
        <v>2</v>
      </c>
      <c r="L2" s="10" t="s">
        <v>1</v>
      </c>
      <c r="M2" s="11" t="s">
        <v>2</v>
      </c>
      <c r="N2" s="10" t="s">
        <v>1</v>
      </c>
      <c r="O2" s="11" t="s">
        <v>2</v>
      </c>
      <c r="P2" s="10" t="s">
        <v>1</v>
      </c>
      <c r="Q2" s="11" t="s">
        <v>2</v>
      </c>
      <c r="R2" s="10" t="s">
        <v>1</v>
      </c>
      <c r="S2" s="11" t="s">
        <v>2</v>
      </c>
      <c r="T2" s="10" t="s">
        <v>1</v>
      </c>
      <c r="U2" s="11" t="s">
        <v>2</v>
      </c>
      <c r="V2" s="10" t="s">
        <v>1</v>
      </c>
      <c r="W2" s="11" t="s">
        <v>2</v>
      </c>
      <c r="X2" s="10" t="s">
        <v>1</v>
      </c>
      <c r="Y2" s="12" t="s">
        <v>2</v>
      </c>
      <c r="Z2" s="10" t="s">
        <v>1</v>
      </c>
      <c r="AA2" s="11" t="s">
        <v>2</v>
      </c>
      <c r="AB2" s="10" t="s">
        <v>1</v>
      </c>
      <c r="AC2" s="11" t="s">
        <v>2</v>
      </c>
      <c r="AD2" s="10" t="s">
        <v>1</v>
      </c>
      <c r="AE2" s="11" t="s">
        <v>2</v>
      </c>
      <c r="AF2" s="10" t="s">
        <v>1</v>
      </c>
      <c r="AG2" s="11" t="s">
        <v>2</v>
      </c>
      <c r="AH2" s="10" t="s">
        <v>1</v>
      </c>
      <c r="AI2" s="11" t="s">
        <v>2</v>
      </c>
      <c r="AJ2" s="10" t="s">
        <v>1</v>
      </c>
      <c r="AK2" s="11" t="s">
        <v>2</v>
      </c>
      <c r="AL2" s="10" t="s">
        <v>1</v>
      </c>
      <c r="AM2" s="11" t="s">
        <v>2</v>
      </c>
      <c r="AN2" s="10" t="s">
        <v>1</v>
      </c>
      <c r="AO2" s="11" t="s">
        <v>2</v>
      </c>
      <c r="AP2" s="10" t="s">
        <v>1</v>
      </c>
      <c r="AQ2" s="11" t="s">
        <v>2</v>
      </c>
      <c r="AR2" s="10" t="s">
        <v>1</v>
      </c>
      <c r="AS2" s="11" t="s">
        <v>2</v>
      </c>
      <c r="AT2" s="10" t="s">
        <v>1</v>
      </c>
      <c r="AU2" s="11" t="s">
        <v>2</v>
      </c>
      <c r="AV2" s="10" t="s">
        <v>1</v>
      </c>
      <c r="AW2" s="12" t="s">
        <v>2</v>
      </c>
      <c r="AX2" s="13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</row>
    <row r="3" spans="1:1004" x14ac:dyDescent="0.3">
      <c r="A3" s="14" t="s">
        <v>3</v>
      </c>
      <c r="B3" s="15">
        <f>SUM(B$4:B$4)</f>
        <v>0</v>
      </c>
      <c r="C3" s="16"/>
      <c r="D3" s="15">
        <f>SUM(D$4:D$4)</f>
        <v>0</v>
      </c>
      <c r="E3" s="16"/>
      <c r="F3" s="15">
        <f>SUM(F$4:F$4)</f>
        <v>0</v>
      </c>
      <c r="G3" s="16"/>
      <c r="H3" s="15">
        <f>SUM(H$4:H$4)</f>
        <v>0</v>
      </c>
      <c r="I3" s="16"/>
      <c r="J3" s="15">
        <f>SUM(J$4:J$4)</f>
        <v>0</v>
      </c>
      <c r="K3" s="16"/>
      <c r="L3" s="15">
        <f>SUM(L$4:L$4)</f>
        <v>0</v>
      </c>
      <c r="M3" s="16"/>
      <c r="N3" s="15">
        <f>SUM(N$4:N$4)</f>
        <v>0</v>
      </c>
      <c r="O3" s="16"/>
      <c r="P3" s="15">
        <f>SUM(P$4:P$4)</f>
        <v>0</v>
      </c>
      <c r="Q3" s="16"/>
      <c r="R3" s="15">
        <f>SUM(R$4:R$4)</f>
        <v>0</v>
      </c>
      <c r="S3" s="16"/>
      <c r="T3" s="15">
        <f>SUM(T$4:T$4)</f>
        <v>0</v>
      </c>
      <c r="U3" s="16"/>
      <c r="V3" s="15">
        <f>SUM(V$4:V$4)</f>
        <v>2</v>
      </c>
      <c r="W3" s="16"/>
      <c r="X3" s="15">
        <f>SUM(X$4:X$4)</f>
        <v>0</v>
      </c>
      <c r="Y3" s="17"/>
      <c r="Z3" s="15">
        <f>SUM(Z$4:Z$4)</f>
        <v>0</v>
      </c>
      <c r="AA3" s="16"/>
      <c r="AB3" s="15">
        <f>SUM(AB$4:AB$4)</f>
        <v>15</v>
      </c>
      <c r="AC3" s="16"/>
      <c r="AD3" s="15">
        <f>SUM(AD$4:AD$4)</f>
        <v>0</v>
      </c>
      <c r="AE3" s="16"/>
      <c r="AF3" s="15">
        <f>SUM(AF$4:AF$4)</f>
        <v>0</v>
      </c>
      <c r="AG3" s="16"/>
      <c r="AH3" s="15">
        <f>SUM(AH$4:AH$4)</f>
        <v>16</v>
      </c>
      <c r="AI3" s="16"/>
      <c r="AJ3" s="15">
        <f>SUM(AJ$4:AJ$4)</f>
        <v>1</v>
      </c>
      <c r="AK3" s="16"/>
      <c r="AL3" s="15">
        <f>SUM(AL$4:AL$4)</f>
        <v>16</v>
      </c>
      <c r="AM3" s="16"/>
      <c r="AN3" s="15">
        <f>SUM(AN$4:AN$4)</f>
        <v>2</v>
      </c>
      <c r="AO3" s="16"/>
      <c r="AP3" s="15">
        <f>SUM(AP$4:AP$4)</f>
        <v>0</v>
      </c>
      <c r="AQ3" s="16"/>
      <c r="AR3" s="15">
        <f>SUM(AR$4:AR$4)</f>
        <v>0</v>
      </c>
      <c r="AS3" s="16"/>
      <c r="AT3" s="15">
        <f>SUM(AT$4:AT$4)</f>
        <v>0</v>
      </c>
      <c r="AU3" s="16"/>
      <c r="AV3" s="15">
        <f>SUM(AV$4:AV$4)</f>
        <v>0</v>
      </c>
      <c r="AW3" s="17"/>
      <c r="AX3" s="18">
        <f>SUM(B3+D3+F3+H3+J3+L3+N3+P3+R3+T3+V3+X3+Z3+AB3+AD3+AF3+AH3+AJ3+AL3+AN3+AP3+AR3+AT3+AV3)</f>
        <v>52</v>
      </c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</row>
    <row r="4" spans="1:1004" outlineLevel="1" x14ac:dyDescent="0.3">
      <c r="A4" t="s">
        <v>4</v>
      </c>
      <c r="B4" s="15">
        <f>COUNTIFS('Schedule Export Jan-Dec 19'!$A:$A,B$1,'Schedule Export Jan-Dec 19'!$G:$G,$A4)</f>
        <v>0</v>
      </c>
      <c r="C4" s="11"/>
      <c r="D4" s="15">
        <f>COUNTIFS('Schedule Export Jan-Dec 19'!$A:$A,D$1,'Schedule Export Jan-Dec 19'!$G:$G,$A4)</f>
        <v>0</v>
      </c>
      <c r="E4" s="11"/>
      <c r="F4" s="15">
        <f>COUNTIFS('Schedule Export Jan-Dec 19'!$A:$A,F$1,'Schedule Export Jan-Dec 19'!$G:$G,$A4)</f>
        <v>0</v>
      </c>
      <c r="G4" s="11"/>
      <c r="H4" s="15">
        <f>COUNTIFS('Schedule Export Jan-Dec 19'!$A:$A,H$1,'Schedule Export Jan-Dec 19'!$G:$G,$A4)</f>
        <v>0</v>
      </c>
      <c r="I4" s="11"/>
      <c r="J4" s="15">
        <f>COUNTIFS('Schedule Export Jan-Dec 19'!$A:$A,J$1,'Schedule Export Jan-Dec 19'!$G:$G,$A4)</f>
        <v>0</v>
      </c>
      <c r="K4" s="11"/>
      <c r="L4" s="15">
        <f>COUNTIFS('Schedule Export Jan-Dec 19'!$A:$A,L$1,'Schedule Export Jan-Dec 19'!$G:$G,$A4)</f>
        <v>0</v>
      </c>
      <c r="M4" s="11"/>
      <c r="N4" s="15">
        <f>COUNTIFS('Schedule Export Jan-Dec 19'!$A:$A,N$1,'Schedule Export Jan-Dec 19'!$G:$G,$A4)</f>
        <v>0</v>
      </c>
      <c r="O4" s="11"/>
      <c r="P4" s="15">
        <f>COUNTIFS('Schedule Export Jan-Dec 19'!$A:$A,P$1,'Schedule Export Jan-Dec 19'!$G:$G,$A4)</f>
        <v>0</v>
      </c>
      <c r="Q4" s="11"/>
      <c r="R4" s="15">
        <f>COUNTIFS('Schedule Export Jan-Dec 19'!$A:$A,R$1,'Schedule Export Jan-Dec 19'!$G:$G,$A4)</f>
        <v>0</v>
      </c>
      <c r="S4" s="11"/>
      <c r="T4" s="15">
        <f>COUNTIFS('Schedule Export Jan-Dec 19'!$A:$A,T$1,'Schedule Export Jan-Dec 19'!$G:$G,$A4)</f>
        <v>0</v>
      </c>
      <c r="U4" s="11"/>
      <c r="V4" s="15">
        <f>COUNTIFS('Schedule Export Jan-Dec 19'!$A:$A,V$1,'Schedule Export Jan-Dec 19'!$G:$G,$A4)</f>
        <v>2</v>
      </c>
      <c r="W4" s="11"/>
      <c r="X4" s="15">
        <f>COUNTIFS('Schedule Export Jan-Dec 19'!$A:$A,X$1,'Schedule Export Jan-Dec 19'!$G:$G,$A4)</f>
        <v>0</v>
      </c>
      <c r="Y4" s="12"/>
      <c r="Z4" s="15">
        <f>COUNTIFS('Schedule Export Jan-Dec 19'!$A:$A,Z$1,'Schedule Export Jan-Dec 19'!$G:$G,$A4)</f>
        <v>0</v>
      </c>
      <c r="AA4" s="11"/>
      <c r="AB4" s="15">
        <f>COUNTIFS('Schedule Export Jan-Dec 19'!$A:$A,AB$1,'Schedule Export Jan-Dec 19'!$G:$G,$A4)</f>
        <v>15</v>
      </c>
      <c r="AC4" s="11"/>
      <c r="AD4" s="15">
        <f>COUNTIFS('Schedule Export Jan-Dec 19'!$A:$A,AD$1,'Schedule Export Jan-Dec 19'!$G:$G,$A4)</f>
        <v>0</v>
      </c>
      <c r="AE4" s="11"/>
      <c r="AF4" s="15">
        <f>COUNTIFS('Schedule Export Jan-Dec 19'!$A:$A,AF$1,'Schedule Export Jan-Dec 19'!$G:$G,$A4)</f>
        <v>0</v>
      </c>
      <c r="AG4" s="11"/>
      <c r="AH4" s="15">
        <f>COUNTIFS('Schedule Export Jan-Dec 19'!$A:$A,AH$1,'Schedule Export Jan-Dec 19'!$G:$G,$A4)</f>
        <v>16</v>
      </c>
      <c r="AI4" s="11"/>
      <c r="AJ4" s="15">
        <f>COUNTIFS('Schedule Export Jan-Dec 19'!$A:$A,AJ$1,'Schedule Export Jan-Dec 19'!$G:$G,$A4)</f>
        <v>1</v>
      </c>
      <c r="AK4" s="11"/>
      <c r="AL4" s="15">
        <f>COUNTIFS('Schedule Export Jan-Dec 19'!$A:$A,AL$1,'Schedule Export Jan-Dec 19'!$G:$G,$A4)</f>
        <v>16</v>
      </c>
      <c r="AM4" s="11"/>
      <c r="AN4" s="15">
        <f>COUNTIFS('Schedule Export Jan-Dec 19'!$A:$A,AN$1,'Schedule Export Jan-Dec 19'!$G:$G,$A4)</f>
        <v>2</v>
      </c>
      <c r="AO4" s="11"/>
      <c r="AP4" s="15">
        <f>COUNTIFS('Schedule Export Jan-Dec 19'!$A:$A,AP$1,'Schedule Export Jan-Dec 19'!$G:$G,$A4)</f>
        <v>0</v>
      </c>
      <c r="AQ4" s="11"/>
      <c r="AR4" s="15">
        <f>COUNTIFS('Schedule Export Jan-Dec 19'!$A:$A,AR$1,'Schedule Export Jan-Dec 19'!$G:$G,$A4)</f>
        <v>0</v>
      </c>
      <c r="AS4" s="11"/>
      <c r="AT4" s="15">
        <f>COUNTIFS('Schedule Export Jan-Dec 19'!$A:$A,AT$1,'Schedule Export Jan-Dec 19'!$G:$G,$A4)</f>
        <v>0</v>
      </c>
      <c r="AU4" s="11"/>
      <c r="AV4" s="15">
        <f>COUNTIFS('Schedule Export Jan-Dec 19'!$A:$A,AV$1,'Schedule Export Jan-Dec 19'!$G:$G,$A4)</f>
        <v>0</v>
      </c>
      <c r="AW4" s="12"/>
      <c r="AX4" s="18">
        <f>SUM(B4+D4+F4+H4+J4+L4+N4+P4+R4+T4+V4+X4+Z4+AB4+AD4+AF4+AH4+AJ4+AL4+AN4+AP4+AR4+AT4+AV4)</f>
        <v>52</v>
      </c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</row>
    <row r="5" spans="1:1004" x14ac:dyDescent="0.3">
      <c r="A5" s="19"/>
      <c r="B5" s="20"/>
      <c r="C5" s="21"/>
      <c r="D5" s="20"/>
      <c r="E5" s="21"/>
      <c r="F5" s="20"/>
      <c r="G5" s="21"/>
      <c r="H5" s="20"/>
      <c r="I5" s="21"/>
      <c r="J5" s="20"/>
      <c r="K5" s="21"/>
      <c r="L5" s="20"/>
      <c r="M5" s="21"/>
      <c r="N5" s="20"/>
      <c r="O5" s="21"/>
      <c r="P5" s="20"/>
      <c r="Q5" s="21"/>
      <c r="R5" s="20"/>
      <c r="S5" s="21"/>
      <c r="T5" s="20"/>
      <c r="U5" s="21"/>
      <c r="V5" s="20"/>
      <c r="W5" s="21"/>
      <c r="X5" s="20"/>
      <c r="Y5" s="22"/>
      <c r="Z5" s="20"/>
      <c r="AA5" s="21"/>
      <c r="AB5" s="20"/>
      <c r="AC5" s="21"/>
      <c r="AD5" s="20"/>
      <c r="AE5" s="21"/>
      <c r="AF5" s="20"/>
      <c r="AG5" s="21"/>
      <c r="AH5" s="20"/>
      <c r="AI5" s="21"/>
      <c r="AJ5" s="20"/>
      <c r="AK5" s="21"/>
      <c r="AL5" s="20"/>
      <c r="AM5" s="21"/>
      <c r="AN5" s="20"/>
      <c r="AO5" s="21"/>
      <c r="AP5" s="20"/>
      <c r="AQ5" s="21"/>
      <c r="AR5" s="20"/>
      <c r="AS5" s="21"/>
      <c r="AT5" s="20"/>
      <c r="AU5" s="21"/>
      <c r="AV5" s="20"/>
      <c r="AW5" s="22"/>
      <c r="AX5" s="22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</row>
    <row r="6" spans="1:1004" x14ac:dyDescent="0.3">
      <c r="A6" s="14" t="s">
        <v>5</v>
      </c>
      <c r="B6" s="15">
        <f>SUM(B$7:B$13)</f>
        <v>0</v>
      </c>
      <c r="C6" s="11"/>
      <c r="D6" s="15">
        <f>SUM(D$7:D$13)</f>
        <v>0</v>
      </c>
      <c r="E6" s="11"/>
      <c r="F6" s="15">
        <f>SUM(F$7:F$13)</f>
        <v>0</v>
      </c>
      <c r="G6" s="11"/>
      <c r="H6" s="15">
        <f>SUM(H$7:H$13)</f>
        <v>7</v>
      </c>
      <c r="I6" s="11"/>
      <c r="J6" s="15">
        <f>SUM(J$7:J$13)</f>
        <v>3</v>
      </c>
      <c r="K6" s="11"/>
      <c r="L6" s="15">
        <f>SUM(L$7:L$13)</f>
        <v>66</v>
      </c>
      <c r="M6" s="11"/>
      <c r="N6" s="15">
        <f>SUM(N$7:N$13)</f>
        <v>0</v>
      </c>
      <c r="O6" s="11"/>
      <c r="P6" s="15">
        <f>SUM(P$7:P$13)</f>
        <v>0</v>
      </c>
      <c r="Q6" s="11"/>
      <c r="R6" s="15">
        <f>SUM(R$7:R$13)</f>
        <v>0</v>
      </c>
      <c r="S6" s="11"/>
      <c r="T6" s="15">
        <f>SUM(T$7:T$13)</f>
        <v>1</v>
      </c>
      <c r="U6" s="11"/>
      <c r="V6" s="15">
        <f>SUM(V$7:V$13)</f>
        <v>4</v>
      </c>
      <c r="W6" s="11"/>
      <c r="X6" s="15">
        <f>SUM(X$7:X$13)</f>
        <v>0</v>
      </c>
      <c r="Y6" s="12"/>
      <c r="Z6" s="15">
        <f>SUM(Z$7:Z$13)</f>
        <v>2</v>
      </c>
      <c r="AA6" s="11"/>
      <c r="AB6" s="15">
        <f>SUM(AB$7:AB$13)</f>
        <v>4</v>
      </c>
      <c r="AC6" s="11"/>
      <c r="AD6" s="15">
        <f>SUM(AD$7:AD$13)</f>
        <v>2</v>
      </c>
      <c r="AE6" s="11"/>
      <c r="AF6" s="15">
        <f>SUM(AF$7:AF$13)</f>
        <v>5</v>
      </c>
      <c r="AG6" s="11"/>
      <c r="AH6" s="15">
        <f>SUM(AH$7:AH$13)</f>
        <v>23</v>
      </c>
      <c r="AI6" s="11"/>
      <c r="AJ6" s="15">
        <f>SUM(AJ$7:AJ$13)</f>
        <v>8</v>
      </c>
      <c r="AK6" s="11"/>
      <c r="AL6" s="15">
        <f>SUM(AL$7:AL$13)</f>
        <v>3</v>
      </c>
      <c r="AM6" s="11"/>
      <c r="AN6" s="15">
        <f>SUM(AN$7:AN$13)</f>
        <v>3</v>
      </c>
      <c r="AO6" s="11"/>
      <c r="AP6" s="15">
        <f>SUM(AP$7:AP$13)</f>
        <v>2</v>
      </c>
      <c r="AQ6" s="11"/>
      <c r="AR6" s="15">
        <f>SUM(AR$7:AR$13)</f>
        <v>1</v>
      </c>
      <c r="AS6" s="11"/>
      <c r="AT6" s="15">
        <f>SUM(AT$7:AT$13)</f>
        <v>2</v>
      </c>
      <c r="AU6" s="11"/>
      <c r="AV6" s="15">
        <f>SUM(AV$7:AV$13)</f>
        <v>0</v>
      </c>
      <c r="AW6" s="12"/>
      <c r="AX6" s="18">
        <f>SUM(B6+D6+F6+H6+J6+L6+N6+P6+R6+T6+V6+X6+Z6+AB6+AD6+AF6+AH6+AJ6+AL6+AN6+AP6+AR6+AT6+AV6)</f>
        <v>136</v>
      </c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</row>
    <row r="7" spans="1:1004" outlineLevel="1" x14ac:dyDescent="0.3">
      <c r="A7" t="s">
        <v>6</v>
      </c>
      <c r="B7" s="15">
        <f>COUNTIFS('Schedule Export Jan-Dec 19'!$A:$A,B$1,'Schedule Export Jan-Dec 19'!$G:$G,$A7)</f>
        <v>0</v>
      </c>
      <c r="C7" s="11"/>
      <c r="D7" s="15">
        <f>COUNTIFS('Schedule Export Jan-Dec 19'!$A:$A,D$1,'Schedule Export Jan-Dec 19'!$G:$G,$A7)</f>
        <v>0</v>
      </c>
      <c r="E7" s="11"/>
      <c r="F7" s="15">
        <f>COUNTIFS('Schedule Export Jan-Dec 19'!$A:$A,F$1,'Schedule Export Jan-Dec 19'!$G:$G,$A7)</f>
        <v>0</v>
      </c>
      <c r="G7" s="11"/>
      <c r="H7" s="15">
        <f>COUNTIFS('Schedule Export Jan-Dec 19'!$A:$A,H$1,'Schedule Export Jan-Dec 19'!$G:$G,$A7)</f>
        <v>0</v>
      </c>
      <c r="I7" s="11"/>
      <c r="J7" s="15">
        <f>COUNTIFS('Schedule Export Jan-Dec 19'!$A:$A,J$1,'Schedule Export Jan-Dec 19'!$G:$G,$A7)</f>
        <v>0</v>
      </c>
      <c r="K7" s="11"/>
      <c r="L7" s="15">
        <f>COUNTIFS('Schedule Export Jan-Dec 19'!$A:$A,L$1,'Schedule Export Jan-Dec 19'!$G:$G,$A7)</f>
        <v>6</v>
      </c>
      <c r="M7" s="11"/>
      <c r="N7" s="15">
        <f>COUNTIFS('Schedule Export Jan-Dec 19'!$A:$A,N$1,'Schedule Export Jan-Dec 19'!$G:$G,$A7)</f>
        <v>0</v>
      </c>
      <c r="O7" s="11"/>
      <c r="P7" s="15">
        <f>COUNTIFS('Schedule Export Jan-Dec 19'!$A:$A,P$1,'Schedule Export Jan-Dec 19'!$G:$G,$A7)</f>
        <v>0</v>
      </c>
      <c r="Q7" s="11"/>
      <c r="R7" s="15">
        <f>COUNTIFS('Schedule Export Jan-Dec 19'!$A:$A,R$1,'Schedule Export Jan-Dec 19'!$G:$G,$A7)</f>
        <v>0</v>
      </c>
      <c r="S7" s="11"/>
      <c r="T7" s="15">
        <f>COUNTIFS('Schedule Export Jan-Dec 19'!$A:$A,T$1,'Schedule Export Jan-Dec 19'!$G:$G,$A7)</f>
        <v>0</v>
      </c>
      <c r="U7" s="11"/>
      <c r="V7" s="15">
        <f>COUNTIFS('Schedule Export Jan-Dec 19'!$A:$A,V$1,'Schedule Export Jan-Dec 19'!$G:$G,$A7)</f>
        <v>0</v>
      </c>
      <c r="W7" s="11"/>
      <c r="X7" s="15">
        <f>COUNTIFS('Schedule Export Jan-Dec 19'!$A:$A,X$1,'Schedule Export Jan-Dec 19'!$G:$G,$A7)</f>
        <v>0</v>
      </c>
      <c r="Y7" s="12"/>
      <c r="Z7" s="15">
        <f>COUNTIFS('Schedule Export Jan-Dec 19'!$A:$A,Z$1,'Schedule Export Jan-Dec 19'!$G:$G,$A7)</f>
        <v>0</v>
      </c>
      <c r="AA7" s="11"/>
      <c r="AB7" s="15">
        <f>COUNTIFS('Schedule Export Jan-Dec 19'!$A:$A,AB$1,'Schedule Export Jan-Dec 19'!$G:$G,$A7)</f>
        <v>0</v>
      </c>
      <c r="AC7" s="11"/>
      <c r="AD7" s="15">
        <f>COUNTIFS('Schedule Export Jan-Dec 19'!$A:$A,AD$1,'Schedule Export Jan-Dec 19'!$G:$G,$A7)</f>
        <v>0</v>
      </c>
      <c r="AE7" s="11"/>
      <c r="AF7" s="15">
        <f>COUNTIFS('Schedule Export Jan-Dec 19'!$A:$A,AF$1,'Schedule Export Jan-Dec 19'!$G:$G,$A7)</f>
        <v>0</v>
      </c>
      <c r="AG7" s="11"/>
      <c r="AH7" s="15">
        <f>COUNTIFS('Schedule Export Jan-Dec 19'!$A:$A,AH$1,'Schedule Export Jan-Dec 19'!$G:$G,$A7)</f>
        <v>0</v>
      </c>
      <c r="AI7" s="11"/>
      <c r="AJ7" s="15">
        <f>COUNTIFS('Schedule Export Jan-Dec 19'!$A:$A,AJ$1,'Schedule Export Jan-Dec 19'!$G:$G,$A7)</f>
        <v>1</v>
      </c>
      <c r="AK7" s="11"/>
      <c r="AL7" s="15">
        <f>COUNTIFS('Schedule Export Jan-Dec 19'!$A:$A,AL$1,'Schedule Export Jan-Dec 19'!$G:$G,$A7)</f>
        <v>0</v>
      </c>
      <c r="AM7" s="11"/>
      <c r="AN7" s="15">
        <f>COUNTIFS('Schedule Export Jan-Dec 19'!$A:$A,AN$1,'Schedule Export Jan-Dec 19'!$G:$G,$A7)</f>
        <v>0</v>
      </c>
      <c r="AO7" s="11"/>
      <c r="AP7" s="15">
        <f>COUNTIFS('Schedule Export Jan-Dec 19'!$A:$A,AP$1,'Schedule Export Jan-Dec 19'!$G:$G,$A7)</f>
        <v>0</v>
      </c>
      <c r="AQ7" s="11"/>
      <c r="AR7" s="15">
        <f>COUNTIFS('Schedule Export Jan-Dec 19'!$A:$A,AR$1,'Schedule Export Jan-Dec 19'!$G:$G,$A7)</f>
        <v>0</v>
      </c>
      <c r="AS7" s="11"/>
      <c r="AT7" s="15">
        <f>COUNTIFS('Schedule Export Jan-Dec 19'!$A:$A,AT$1,'Schedule Export Jan-Dec 19'!$G:$G,$A7)</f>
        <v>0</v>
      </c>
      <c r="AU7" s="11"/>
      <c r="AV7" s="15">
        <f>COUNTIFS('Schedule Export Jan-Dec 19'!$A:$A,AV$1,'Schedule Export Jan-Dec 19'!$G:$G,$A7)</f>
        <v>0</v>
      </c>
      <c r="AW7" s="12"/>
      <c r="AX7" s="18">
        <f>SUM(B7+D7+F7+H7+J7+L7+N7+P7+R7+T7+V7+X7+Z7+AB7+AD7+AF7+AH7+AJ7+AL7+AN7+AP7+AR7+AT7+AV7)</f>
        <v>7</v>
      </c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</row>
    <row r="8" spans="1:1004" outlineLevel="1" x14ac:dyDescent="0.3">
      <c r="A8" t="s">
        <v>7</v>
      </c>
      <c r="B8" s="15">
        <f>COUNTIFS('Schedule Export Jan-Dec 19'!$A:$A,B$1,'Schedule Export Jan-Dec 19'!$G:$G,$A8)</f>
        <v>0</v>
      </c>
      <c r="C8" s="11"/>
      <c r="D8" s="15">
        <f>COUNTIFS('Schedule Export Jan-Dec 19'!$A:$A,D$1,'Schedule Export Jan-Dec 19'!$G:$G,$A8)</f>
        <v>0</v>
      </c>
      <c r="E8" s="11"/>
      <c r="F8" s="15">
        <f>COUNTIFS('Schedule Export Jan-Dec 19'!$A:$A,F$1,'Schedule Export Jan-Dec 19'!$G:$G,$A8)</f>
        <v>0</v>
      </c>
      <c r="G8" s="11"/>
      <c r="H8" s="15">
        <f>COUNTIFS('Schedule Export Jan-Dec 19'!$A:$A,H$1,'Schedule Export Jan-Dec 19'!$G:$G,$A8)</f>
        <v>3</v>
      </c>
      <c r="I8" s="11"/>
      <c r="J8" s="15">
        <f>COUNTIFS('Schedule Export Jan-Dec 19'!$A:$A,J$1,'Schedule Export Jan-Dec 19'!$G:$G,$A8)</f>
        <v>1</v>
      </c>
      <c r="K8" s="11"/>
      <c r="L8" s="15">
        <f>COUNTIFS('Schedule Export Jan-Dec 19'!$A:$A,L$1,'Schedule Export Jan-Dec 19'!$G:$G,$A8)</f>
        <v>14</v>
      </c>
      <c r="M8" s="11"/>
      <c r="N8" s="15">
        <f>COUNTIFS('Schedule Export Jan-Dec 19'!$A:$A,N$1,'Schedule Export Jan-Dec 19'!$G:$G,$A8)</f>
        <v>0</v>
      </c>
      <c r="O8" s="11"/>
      <c r="P8" s="15">
        <f>COUNTIFS('Schedule Export Jan-Dec 19'!$A:$A,P$1,'Schedule Export Jan-Dec 19'!$G:$G,$A8)</f>
        <v>0</v>
      </c>
      <c r="Q8" s="11"/>
      <c r="R8" s="15">
        <f>COUNTIFS('Schedule Export Jan-Dec 19'!$A:$A,R$1,'Schedule Export Jan-Dec 19'!$G:$G,$A8)</f>
        <v>0</v>
      </c>
      <c r="S8" s="11"/>
      <c r="T8" s="15">
        <f>COUNTIFS('Schedule Export Jan-Dec 19'!$A:$A,T$1,'Schedule Export Jan-Dec 19'!$G:$G,$A8)</f>
        <v>0</v>
      </c>
      <c r="U8" s="11"/>
      <c r="V8" s="15">
        <f>COUNTIFS('Schedule Export Jan-Dec 19'!$A:$A,V$1,'Schedule Export Jan-Dec 19'!$G:$G,$A8)</f>
        <v>2</v>
      </c>
      <c r="W8" s="11"/>
      <c r="X8" s="15">
        <f>COUNTIFS('Schedule Export Jan-Dec 19'!$A:$A,X$1,'Schedule Export Jan-Dec 19'!$G:$G,$A8)</f>
        <v>0</v>
      </c>
      <c r="Y8" s="12"/>
      <c r="Z8" s="15">
        <f>COUNTIFS('Schedule Export Jan-Dec 19'!$A:$A,Z$1,'Schedule Export Jan-Dec 19'!$G:$G,$A8)</f>
        <v>1</v>
      </c>
      <c r="AA8" s="11"/>
      <c r="AB8" s="15">
        <f>COUNTIFS('Schedule Export Jan-Dec 19'!$A:$A,AB$1,'Schedule Export Jan-Dec 19'!$G:$G,$A8)</f>
        <v>1</v>
      </c>
      <c r="AC8" s="11"/>
      <c r="AD8" s="15">
        <f>COUNTIFS('Schedule Export Jan-Dec 19'!$A:$A,AD$1,'Schedule Export Jan-Dec 19'!$G:$G,$A8)</f>
        <v>1</v>
      </c>
      <c r="AE8" s="11"/>
      <c r="AF8" s="15">
        <f>COUNTIFS('Schedule Export Jan-Dec 19'!$A:$A,AF$1,'Schedule Export Jan-Dec 19'!$G:$G,$A8)</f>
        <v>4</v>
      </c>
      <c r="AG8" s="11"/>
      <c r="AH8" s="15">
        <f>COUNTIFS('Schedule Export Jan-Dec 19'!$A:$A,AH$1,'Schedule Export Jan-Dec 19'!$G:$G,$A8)</f>
        <v>12</v>
      </c>
      <c r="AI8" s="11"/>
      <c r="AJ8" s="15">
        <f>COUNTIFS('Schedule Export Jan-Dec 19'!$A:$A,AJ$1,'Schedule Export Jan-Dec 19'!$G:$G,$A8)</f>
        <v>3</v>
      </c>
      <c r="AK8" s="11"/>
      <c r="AL8" s="15">
        <f>COUNTIFS('Schedule Export Jan-Dec 19'!$A:$A,AL$1,'Schedule Export Jan-Dec 19'!$G:$G,$A8)</f>
        <v>0</v>
      </c>
      <c r="AM8" s="11"/>
      <c r="AN8" s="15">
        <f>COUNTIFS('Schedule Export Jan-Dec 19'!$A:$A,AN$1,'Schedule Export Jan-Dec 19'!$G:$G,$A8)</f>
        <v>3</v>
      </c>
      <c r="AO8" s="11"/>
      <c r="AP8" s="15">
        <f>COUNTIFS('Schedule Export Jan-Dec 19'!$A:$A,AP$1,'Schedule Export Jan-Dec 19'!$G:$G,$A8)</f>
        <v>0</v>
      </c>
      <c r="AQ8" s="11"/>
      <c r="AR8" s="15">
        <f>COUNTIFS('Schedule Export Jan-Dec 19'!$A:$A,AR$1,'Schedule Export Jan-Dec 19'!$G:$G,$A8)</f>
        <v>1</v>
      </c>
      <c r="AS8" s="11"/>
      <c r="AT8" s="15">
        <f>COUNTIFS('Schedule Export Jan-Dec 19'!$A:$A,AT$1,'Schedule Export Jan-Dec 19'!$G:$G,$A8)</f>
        <v>0</v>
      </c>
      <c r="AU8" s="11"/>
      <c r="AV8" s="15">
        <f>COUNTIFS('Schedule Export Jan-Dec 19'!$A:$A,AV$1,'Schedule Export Jan-Dec 19'!$G:$G,$A8)</f>
        <v>0</v>
      </c>
      <c r="AW8" s="12"/>
      <c r="AX8" s="18">
        <f t="shared" ref="AX8:AX13" si="0">SUM(B8+D8+F8+H8+J8+L8+N8+P8+R8+T8+V8+X8+Z8+AB8+AD8+AF8+AH8+AJ8+AL8+AN8+AP8+AR8+AT8+AV8)</f>
        <v>46</v>
      </c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</row>
    <row r="9" spans="1:1004" outlineLevel="1" x14ac:dyDescent="0.3">
      <c r="A9" t="s">
        <v>8</v>
      </c>
      <c r="B9" s="15">
        <f>COUNTIFS('Schedule Export Jan-Dec 19'!$A:$A,B$1,'Schedule Export Jan-Dec 19'!$G:$G,$A9)</f>
        <v>0</v>
      </c>
      <c r="C9" s="11"/>
      <c r="D9" s="15">
        <f>COUNTIFS('Schedule Export Jan-Dec 19'!$A:$A,D$1,'Schedule Export Jan-Dec 19'!$G:$G,$A9)</f>
        <v>0</v>
      </c>
      <c r="E9" s="11"/>
      <c r="F9" s="15">
        <f>COUNTIFS('Schedule Export Jan-Dec 19'!$A:$A,F$1,'Schedule Export Jan-Dec 19'!$G:$G,$A9)</f>
        <v>0</v>
      </c>
      <c r="G9" s="11"/>
      <c r="H9" s="15">
        <f>COUNTIFS('Schedule Export Jan-Dec 19'!$A:$A,H$1,'Schedule Export Jan-Dec 19'!$G:$G,$A9)</f>
        <v>3</v>
      </c>
      <c r="I9" s="11"/>
      <c r="J9" s="15">
        <f>COUNTIFS('Schedule Export Jan-Dec 19'!$A:$A,J$1,'Schedule Export Jan-Dec 19'!$G:$G,$A9)</f>
        <v>1</v>
      </c>
      <c r="K9" s="11"/>
      <c r="L9" s="15">
        <f>COUNTIFS('Schedule Export Jan-Dec 19'!$A:$A,L$1,'Schedule Export Jan-Dec 19'!$G:$G,$A9)</f>
        <v>25</v>
      </c>
      <c r="M9" s="11"/>
      <c r="N9" s="15">
        <f>COUNTIFS('Schedule Export Jan-Dec 19'!$A:$A,N$1,'Schedule Export Jan-Dec 19'!$G:$G,$A9)</f>
        <v>0</v>
      </c>
      <c r="O9" s="11"/>
      <c r="P9" s="15">
        <f>COUNTIFS('Schedule Export Jan-Dec 19'!$A:$A,P$1,'Schedule Export Jan-Dec 19'!$G:$G,$A9)</f>
        <v>0</v>
      </c>
      <c r="Q9" s="11"/>
      <c r="R9" s="15">
        <f>COUNTIFS('Schedule Export Jan-Dec 19'!$A:$A,R$1,'Schedule Export Jan-Dec 19'!$G:$G,$A9)</f>
        <v>0</v>
      </c>
      <c r="S9" s="11"/>
      <c r="T9" s="15">
        <f>COUNTIFS('Schedule Export Jan-Dec 19'!$A:$A,T$1,'Schedule Export Jan-Dec 19'!$G:$G,$A9)</f>
        <v>1</v>
      </c>
      <c r="U9" s="11"/>
      <c r="V9" s="15">
        <f>COUNTIFS('Schedule Export Jan-Dec 19'!$A:$A,V$1,'Schedule Export Jan-Dec 19'!$G:$G,$A9)</f>
        <v>2</v>
      </c>
      <c r="W9" s="11"/>
      <c r="X9" s="15">
        <f>COUNTIFS('Schedule Export Jan-Dec 19'!$A:$A,X$1,'Schedule Export Jan-Dec 19'!$G:$G,$A9)</f>
        <v>0</v>
      </c>
      <c r="Y9" s="12"/>
      <c r="Z9" s="15">
        <f>COUNTIFS('Schedule Export Jan-Dec 19'!$A:$A,Z$1,'Schedule Export Jan-Dec 19'!$G:$G,$A9)</f>
        <v>1</v>
      </c>
      <c r="AA9" s="11"/>
      <c r="AB9" s="15">
        <f>COUNTIFS('Schedule Export Jan-Dec 19'!$A:$A,AB$1,'Schedule Export Jan-Dec 19'!$G:$G,$A9)</f>
        <v>1</v>
      </c>
      <c r="AC9" s="11"/>
      <c r="AD9" s="15">
        <f>COUNTIFS('Schedule Export Jan-Dec 19'!$A:$A,AD$1,'Schedule Export Jan-Dec 19'!$G:$G,$A9)</f>
        <v>0</v>
      </c>
      <c r="AE9" s="11"/>
      <c r="AF9" s="15">
        <f>COUNTIFS('Schedule Export Jan-Dec 19'!$A:$A,AF$1,'Schedule Export Jan-Dec 19'!$G:$G,$A9)</f>
        <v>0</v>
      </c>
      <c r="AG9" s="11"/>
      <c r="AH9" s="15">
        <f>COUNTIFS('Schedule Export Jan-Dec 19'!$A:$A,AH$1,'Schedule Export Jan-Dec 19'!$G:$G,$A9)</f>
        <v>6</v>
      </c>
      <c r="AI9" s="11"/>
      <c r="AJ9" s="15">
        <f>COUNTIFS('Schedule Export Jan-Dec 19'!$A:$A,AJ$1,'Schedule Export Jan-Dec 19'!$G:$G,$A9)</f>
        <v>4</v>
      </c>
      <c r="AK9" s="11"/>
      <c r="AL9" s="15">
        <f>COUNTIFS('Schedule Export Jan-Dec 19'!$A:$A,AL$1,'Schedule Export Jan-Dec 19'!$G:$G,$A9)</f>
        <v>1</v>
      </c>
      <c r="AM9" s="11"/>
      <c r="AN9" s="15">
        <f>COUNTIFS('Schedule Export Jan-Dec 19'!$A:$A,AN$1,'Schedule Export Jan-Dec 19'!$G:$G,$A9)</f>
        <v>0</v>
      </c>
      <c r="AO9" s="11"/>
      <c r="AP9" s="15">
        <f>COUNTIFS('Schedule Export Jan-Dec 19'!$A:$A,AP$1,'Schedule Export Jan-Dec 19'!$G:$G,$A9)</f>
        <v>2</v>
      </c>
      <c r="AQ9" s="11"/>
      <c r="AR9" s="15">
        <f>COUNTIFS('Schedule Export Jan-Dec 19'!$A:$A,AR$1,'Schedule Export Jan-Dec 19'!$G:$G,$A9)</f>
        <v>0</v>
      </c>
      <c r="AS9" s="11"/>
      <c r="AT9" s="15">
        <f>COUNTIFS('Schedule Export Jan-Dec 19'!$A:$A,AT$1,'Schedule Export Jan-Dec 19'!$G:$G,$A9)</f>
        <v>1</v>
      </c>
      <c r="AU9" s="11"/>
      <c r="AV9" s="15">
        <f>COUNTIFS('Schedule Export Jan-Dec 19'!$A:$A,AV$1,'Schedule Export Jan-Dec 19'!$G:$G,$A9)</f>
        <v>0</v>
      </c>
      <c r="AW9" s="12"/>
      <c r="AX9" s="18">
        <f t="shared" si="0"/>
        <v>48</v>
      </c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</row>
    <row r="10" spans="1:1004" outlineLevel="1" x14ac:dyDescent="0.3">
      <c r="A10" t="s">
        <v>9</v>
      </c>
      <c r="B10" s="15">
        <f>COUNTIFS('Schedule Export Jan-Dec 19'!$A:$A,B$1,'Schedule Export Jan-Dec 19'!$G:$G,$A10)</f>
        <v>0</v>
      </c>
      <c r="C10" s="11"/>
      <c r="D10" s="15">
        <f>COUNTIFS('Schedule Export Jan-Dec 19'!$A:$A,D$1,'Schedule Export Jan-Dec 19'!$G:$G,$A10)</f>
        <v>0</v>
      </c>
      <c r="E10" s="11"/>
      <c r="F10" s="15">
        <f>COUNTIFS('Schedule Export Jan-Dec 19'!$A:$A,F$1,'Schedule Export Jan-Dec 19'!$G:$G,$A10)</f>
        <v>0</v>
      </c>
      <c r="G10" s="11"/>
      <c r="H10" s="15">
        <f>COUNTIFS('Schedule Export Jan-Dec 19'!$A:$A,H$1,'Schedule Export Jan-Dec 19'!$G:$G,$A10)</f>
        <v>0</v>
      </c>
      <c r="I10" s="11"/>
      <c r="J10" s="15">
        <f>COUNTIFS('Schedule Export Jan-Dec 19'!$A:$A,J$1,'Schedule Export Jan-Dec 19'!$G:$G,$A10)</f>
        <v>0</v>
      </c>
      <c r="K10" s="11"/>
      <c r="L10" s="15">
        <f>COUNTIFS('Schedule Export Jan-Dec 19'!$A:$A,L$1,'Schedule Export Jan-Dec 19'!$G:$G,$A10)</f>
        <v>6</v>
      </c>
      <c r="M10" s="11"/>
      <c r="N10" s="15">
        <f>COUNTIFS('Schedule Export Jan-Dec 19'!$A:$A,N$1,'Schedule Export Jan-Dec 19'!$G:$G,$A10)</f>
        <v>0</v>
      </c>
      <c r="O10" s="11"/>
      <c r="P10" s="15">
        <f>COUNTIFS('Schedule Export Jan-Dec 19'!$A:$A,P$1,'Schedule Export Jan-Dec 19'!$G:$G,$A10)</f>
        <v>0</v>
      </c>
      <c r="Q10" s="11"/>
      <c r="R10" s="15">
        <f>COUNTIFS('Schedule Export Jan-Dec 19'!$A:$A,R$1,'Schedule Export Jan-Dec 19'!$G:$G,$A10)</f>
        <v>0</v>
      </c>
      <c r="S10" s="11"/>
      <c r="T10" s="15">
        <f>COUNTIFS('Schedule Export Jan-Dec 19'!$A:$A,T$1,'Schedule Export Jan-Dec 19'!$G:$G,$A10)</f>
        <v>0</v>
      </c>
      <c r="U10" s="11"/>
      <c r="V10" s="15">
        <f>COUNTIFS('Schedule Export Jan-Dec 19'!$A:$A,V$1,'Schedule Export Jan-Dec 19'!$G:$G,$A10)</f>
        <v>0</v>
      </c>
      <c r="W10" s="11"/>
      <c r="X10" s="15">
        <f>COUNTIFS('Schedule Export Jan-Dec 19'!$A:$A,X$1,'Schedule Export Jan-Dec 19'!$G:$G,$A10)</f>
        <v>0</v>
      </c>
      <c r="Y10" s="12"/>
      <c r="Z10" s="15">
        <f>COUNTIFS('Schedule Export Jan-Dec 19'!$A:$A,Z$1,'Schedule Export Jan-Dec 19'!$G:$G,$A10)</f>
        <v>0</v>
      </c>
      <c r="AA10" s="11"/>
      <c r="AB10" s="15">
        <f>COUNTIFS('Schedule Export Jan-Dec 19'!$A:$A,AB$1,'Schedule Export Jan-Dec 19'!$G:$G,$A10)</f>
        <v>0</v>
      </c>
      <c r="AC10" s="11"/>
      <c r="AD10" s="15">
        <f>COUNTIFS('Schedule Export Jan-Dec 19'!$A:$A,AD$1,'Schedule Export Jan-Dec 19'!$G:$G,$A10)</f>
        <v>0</v>
      </c>
      <c r="AE10" s="11"/>
      <c r="AF10" s="15">
        <f>COUNTIFS('Schedule Export Jan-Dec 19'!$A:$A,AF$1,'Schedule Export Jan-Dec 19'!$G:$G,$A10)</f>
        <v>1</v>
      </c>
      <c r="AG10" s="11"/>
      <c r="AH10" s="15">
        <f>COUNTIFS('Schedule Export Jan-Dec 19'!$A:$A,AH$1,'Schedule Export Jan-Dec 19'!$G:$G,$A10)</f>
        <v>1</v>
      </c>
      <c r="AI10" s="11"/>
      <c r="AJ10" s="15">
        <f>COUNTIFS('Schedule Export Jan-Dec 19'!$A:$A,AJ$1,'Schedule Export Jan-Dec 19'!$G:$G,$A10)</f>
        <v>0</v>
      </c>
      <c r="AK10" s="11"/>
      <c r="AL10" s="15">
        <f>COUNTIFS('Schedule Export Jan-Dec 19'!$A:$A,AL$1,'Schedule Export Jan-Dec 19'!$G:$G,$A10)</f>
        <v>1</v>
      </c>
      <c r="AM10" s="11"/>
      <c r="AN10" s="15">
        <f>COUNTIFS('Schedule Export Jan-Dec 19'!$A:$A,AN$1,'Schedule Export Jan-Dec 19'!$G:$G,$A10)</f>
        <v>0</v>
      </c>
      <c r="AO10" s="11"/>
      <c r="AP10" s="15">
        <f>COUNTIFS('Schedule Export Jan-Dec 19'!$A:$A,AP$1,'Schedule Export Jan-Dec 19'!$G:$G,$A10)</f>
        <v>0</v>
      </c>
      <c r="AQ10" s="11"/>
      <c r="AR10" s="15">
        <f>COUNTIFS('Schedule Export Jan-Dec 19'!$A:$A,AR$1,'Schedule Export Jan-Dec 19'!$G:$G,$A10)</f>
        <v>0</v>
      </c>
      <c r="AS10" s="11"/>
      <c r="AT10" s="15">
        <f>COUNTIFS('Schedule Export Jan-Dec 19'!$A:$A,AT$1,'Schedule Export Jan-Dec 19'!$G:$G,$A10)</f>
        <v>0</v>
      </c>
      <c r="AU10" s="11"/>
      <c r="AV10" s="15">
        <f>COUNTIFS('Schedule Export Jan-Dec 19'!$A:$A,AV$1,'Schedule Export Jan-Dec 19'!$G:$G,$A10)</f>
        <v>0</v>
      </c>
      <c r="AW10" s="12"/>
      <c r="AX10" s="18">
        <f t="shared" si="0"/>
        <v>9</v>
      </c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</row>
    <row r="11" spans="1:1004" outlineLevel="1" x14ac:dyDescent="0.3">
      <c r="A11" t="s">
        <v>10</v>
      </c>
      <c r="B11" s="15">
        <f>COUNTIFS('Schedule Export Jan-Dec 19'!$A:$A,B$1,'Schedule Export Jan-Dec 19'!$G:$G,$A11)</f>
        <v>0</v>
      </c>
      <c r="C11" s="11"/>
      <c r="D11" s="15">
        <f>COUNTIFS('Schedule Export Jan-Dec 19'!$A:$A,D$1,'Schedule Export Jan-Dec 19'!$G:$G,$A11)</f>
        <v>0</v>
      </c>
      <c r="E11" s="11"/>
      <c r="F11" s="15">
        <f>COUNTIFS('Schedule Export Jan-Dec 19'!$A:$A,F$1,'Schedule Export Jan-Dec 19'!$G:$G,$A11)</f>
        <v>0</v>
      </c>
      <c r="G11" s="11"/>
      <c r="H11" s="15">
        <f>COUNTIFS('Schedule Export Jan-Dec 19'!$A:$A,H$1,'Schedule Export Jan-Dec 19'!$G:$G,$A11)</f>
        <v>1</v>
      </c>
      <c r="I11" s="11"/>
      <c r="J11" s="15">
        <f>COUNTIFS('Schedule Export Jan-Dec 19'!$A:$A,J$1,'Schedule Export Jan-Dec 19'!$G:$G,$A11)</f>
        <v>0</v>
      </c>
      <c r="K11" s="11"/>
      <c r="L11" s="15">
        <f>COUNTIFS('Schedule Export Jan-Dec 19'!$A:$A,L$1,'Schedule Export Jan-Dec 19'!$G:$G,$A11)</f>
        <v>7</v>
      </c>
      <c r="M11" s="11"/>
      <c r="N11" s="15">
        <f>COUNTIFS('Schedule Export Jan-Dec 19'!$A:$A,N$1,'Schedule Export Jan-Dec 19'!$G:$G,$A11)</f>
        <v>0</v>
      </c>
      <c r="O11" s="11"/>
      <c r="P11" s="15">
        <f>COUNTIFS('Schedule Export Jan-Dec 19'!$A:$A,P$1,'Schedule Export Jan-Dec 19'!$G:$G,$A11)</f>
        <v>0</v>
      </c>
      <c r="Q11" s="11"/>
      <c r="R11" s="15">
        <f>COUNTIFS('Schedule Export Jan-Dec 19'!$A:$A,R$1,'Schedule Export Jan-Dec 19'!$G:$G,$A11)</f>
        <v>0</v>
      </c>
      <c r="S11" s="11"/>
      <c r="T11" s="15">
        <f>COUNTIFS('Schedule Export Jan-Dec 19'!$A:$A,T$1,'Schedule Export Jan-Dec 19'!$G:$G,$A11)</f>
        <v>0</v>
      </c>
      <c r="U11" s="11"/>
      <c r="V11" s="15">
        <f>COUNTIFS('Schedule Export Jan-Dec 19'!$A:$A,V$1,'Schedule Export Jan-Dec 19'!$G:$G,$A11)</f>
        <v>0</v>
      </c>
      <c r="W11" s="11"/>
      <c r="X11" s="15">
        <f>COUNTIFS('Schedule Export Jan-Dec 19'!$A:$A,X$1,'Schedule Export Jan-Dec 19'!$G:$G,$A11)</f>
        <v>0</v>
      </c>
      <c r="Y11" s="12"/>
      <c r="Z11" s="15">
        <f>COUNTIFS('Schedule Export Jan-Dec 19'!$A:$A,Z$1,'Schedule Export Jan-Dec 19'!$G:$G,$A11)</f>
        <v>0</v>
      </c>
      <c r="AA11" s="11"/>
      <c r="AB11" s="15">
        <f>COUNTIFS('Schedule Export Jan-Dec 19'!$A:$A,AB$1,'Schedule Export Jan-Dec 19'!$G:$G,$A11)</f>
        <v>2</v>
      </c>
      <c r="AC11" s="11"/>
      <c r="AD11" s="15">
        <f>COUNTIFS('Schedule Export Jan-Dec 19'!$A:$A,AD$1,'Schedule Export Jan-Dec 19'!$G:$G,$A11)</f>
        <v>0</v>
      </c>
      <c r="AE11" s="11"/>
      <c r="AF11" s="15">
        <f>COUNTIFS('Schedule Export Jan-Dec 19'!$A:$A,AF$1,'Schedule Export Jan-Dec 19'!$G:$G,$A11)</f>
        <v>0</v>
      </c>
      <c r="AG11" s="11"/>
      <c r="AH11" s="15">
        <f>COUNTIFS('Schedule Export Jan-Dec 19'!$A:$A,AH$1,'Schedule Export Jan-Dec 19'!$G:$G,$A11)</f>
        <v>3</v>
      </c>
      <c r="AI11" s="11"/>
      <c r="AJ11" s="15">
        <f>COUNTIFS('Schedule Export Jan-Dec 19'!$A:$A,AJ$1,'Schedule Export Jan-Dec 19'!$G:$G,$A11)</f>
        <v>0</v>
      </c>
      <c r="AK11" s="11"/>
      <c r="AL11" s="15">
        <f>COUNTIFS('Schedule Export Jan-Dec 19'!$A:$A,AL$1,'Schedule Export Jan-Dec 19'!$G:$G,$A11)</f>
        <v>1</v>
      </c>
      <c r="AM11" s="11"/>
      <c r="AN11" s="15">
        <f>COUNTIFS('Schedule Export Jan-Dec 19'!$A:$A,AN$1,'Schedule Export Jan-Dec 19'!$G:$G,$A11)</f>
        <v>0</v>
      </c>
      <c r="AO11" s="11"/>
      <c r="AP11" s="15">
        <f>COUNTIFS('Schedule Export Jan-Dec 19'!$A:$A,AP$1,'Schedule Export Jan-Dec 19'!$G:$G,$A11)</f>
        <v>0</v>
      </c>
      <c r="AQ11" s="11"/>
      <c r="AR11" s="15">
        <f>COUNTIFS('Schedule Export Jan-Dec 19'!$A:$A,AR$1,'Schedule Export Jan-Dec 19'!$G:$G,$A11)</f>
        <v>0</v>
      </c>
      <c r="AS11" s="11"/>
      <c r="AT11" s="15">
        <f>COUNTIFS('Schedule Export Jan-Dec 19'!$A:$A,AT$1,'Schedule Export Jan-Dec 19'!$G:$G,$A11)</f>
        <v>1</v>
      </c>
      <c r="AU11" s="11"/>
      <c r="AV11" s="15">
        <f>COUNTIFS('Schedule Export Jan-Dec 19'!$A:$A,AV$1,'Schedule Export Jan-Dec 19'!$G:$G,$A11)</f>
        <v>0</v>
      </c>
      <c r="AW11" s="12"/>
      <c r="AX11" s="18">
        <f t="shared" si="0"/>
        <v>15</v>
      </c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</row>
    <row r="12" spans="1:1004" outlineLevel="1" x14ac:dyDescent="0.3">
      <c r="A12" t="s">
        <v>11</v>
      </c>
      <c r="B12" s="15">
        <f>COUNTIFS('Schedule Export Jan-Dec 19'!$A:$A,B$1,'Schedule Export Jan-Dec 19'!$G:$G,$A12)</f>
        <v>0</v>
      </c>
      <c r="C12" s="11"/>
      <c r="D12" s="15">
        <f>COUNTIFS('Schedule Export Jan-Dec 19'!$A:$A,D$1,'Schedule Export Jan-Dec 19'!$G:$G,$A12)</f>
        <v>0</v>
      </c>
      <c r="E12" s="11"/>
      <c r="F12" s="15">
        <f>COUNTIFS('Schedule Export Jan-Dec 19'!$A:$A,F$1,'Schedule Export Jan-Dec 19'!$G:$G,$A12)</f>
        <v>0</v>
      </c>
      <c r="G12" s="11"/>
      <c r="H12" s="15">
        <f>COUNTIFS('Schedule Export Jan-Dec 19'!$A:$A,H$1,'Schedule Export Jan-Dec 19'!$G:$G,$A12)</f>
        <v>0</v>
      </c>
      <c r="I12" s="11"/>
      <c r="J12" s="15">
        <f>COUNTIFS('Schedule Export Jan-Dec 19'!$A:$A,J$1,'Schedule Export Jan-Dec 19'!$G:$G,$A12)</f>
        <v>1</v>
      </c>
      <c r="K12" s="11"/>
      <c r="L12" s="15">
        <f>COUNTIFS('Schedule Export Jan-Dec 19'!$A:$A,L$1,'Schedule Export Jan-Dec 19'!$G:$G,$A12)</f>
        <v>8</v>
      </c>
      <c r="M12" s="11"/>
      <c r="N12" s="15">
        <f>COUNTIFS('Schedule Export Jan-Dec 19'!$A:$A,N$1,'Schedule Export Jan-Dec 19'!$G:$G,$A12)</f>
        <v>0</v>
      </c>
      <c r="O12" s="11"/>
      <c r="P12" s="15">
        <f>COUNTIFS('Schedule Export Jan-Dec 19'!$A:$A,P$1,'Schedule Export Jan-Dec 19'!$G:$G,$A12)</f>
        <v>0</v>
      </c>
      <c r="Q12" s="11"/>
      <c r="R12" s="15">
        <f>COUNTIFS('Schedule Export Jan-Dec 19'!$A:$A,R$1,'Schedule Export Jan-Dec 19'!$G:$G,$A12)</f>
        <v>0</v>
      </c>
      <c r="S12" s="11"/>
      <c r="T12" s="15">
        <f>COUNTIFS('Schedule Export Jan-Dec 19'!$A:$A,T$1,'Schedule Export Jan-Dec 19'!$G:$G,$A12)</f>
        <v>0</v>
      </c>
      <c r="U12" s="11"/>
      <c r="V12" s="15">
        <f>COUNTIFS('Schedule Export Jan-Dec 19'!$A:$A,V$1,'Schedule Export Jan-Dec 19'!$G:$G,$A12)</f>
        <v>0</v>
      </c>
      <c r="W12" s="11"/>
      <c r="X12" s="15">
        <f>COUNTIFS('Schedule Export Jan-Dec 19'!$A:$A,X$1,'Schedule Export Jan-Dec 19'!$G:$G,$A12)</f>
        <v>0</v>
      </c>
      <c r="Y12" s="12"/>
      <c r="Z12" s="15">
        <f>COUNTIFS('Schedule Export Jan-Dec 19'!$A:$A,Z$1,'Schedule Export Jan-Dec 19'!$G:$G,$A12)</f>
        <v>0</v>
      </c>
      <c r="AA12" s="11"/>
      <c r="AB12" s="15">
        <f>COUNTIFS('Schedule Export Jan-Dec 19'!$A:$A,AB$1,'Schedule Export Jan-Dec 19'!$G:$G,$A12)</f>
        <v>0</v>
      </c>
      <c r="AC12" s="11"/>
      <c r="AD12" s="15">
        <f>COUNTIFS('Schedule Export Jan-Dec 19'!$A:$A,AD$1,'Schedule Export Jan-Dec 19'!$G:$G,$A12)</f>
        <v>1</v>
      </c>
      <c r="AE12" s="11"/>
      <c r="AF12" s="15">
        <f>COUNTIFS('Schedule Export Jan-Dec 19'!$A:$A,AF$1,'Schedule Export Jan-Dec 19'!$G:$G,$A12)</f>
        <v>0</v>
      </c>
      <c r="AG12" s="11"/>
      <c r="AH12" s="15">
        <f>COUNTIFS('Schedule Export Jan-Dec 19'!$A:$A,AH$1,'Schedule Export Jan-Dec 19'!$G:$G,$A12)</f>
        <v>1</v>
      </c>
      <c r="AI12" s="11"/>
      <c r="AJ12" s="15">
        <f>COUNTIFS('Schedule Export Jan-Dec 19'!$A:$A,AJ$1,'Schedule Export Jan-Dec 19'!$G:$G,$A12)</f>
        <v>0</v>
      </c>
      <c r="AK12" s="11"/>
      <c r="AL12" s="15">
        <f>COUNTIFS('Schedule Export Jan-Dec 19'!$A:$A,AL$1,'Schedule Export Jan-Dec 19'!$G:$G,$A12)</f>
        <v>0</v>
      </c>
      <c r="AM12" s="11"/>
      <c r="AN12" s="15">
        <f>COUNTIFS('Schedule Export Jan-Dec 19'!$A:$A,AN$1,'Schedule Export Jan-Dec 19'!$G:$G,$A12)</f>
        <v>0</v>
      </c>
      <c r="AO12" s="11"/>
      <c r="AP12" s="15">
        <f>COUNTIFS('Schedule Export Jan-Dec 19'!$A:$A,AP$1,'Schedule Export Jan-Dec 19'!$G:$G,$A12)</f>
        <v>0</v>
      </c>
      <c r="AQ12" s="11"/>
      <c r="AR12" s="15">
        <f>COUNTIFS('Schedule Export Jan-Dec 19'!$A:$A,AR$1,'Schedule Export Jan-Dec 19'!$G:$G,$A12)</f>
        <v>0</v>
      </c>
      <c r="AS12" s="11"/>
      <c r="AT12" s="15">
        <f>COUNTIFS('Schedule Export Jan-Dec 19'!$A:$A,AT$1,'Schedule Export Jan-Dec 19'!$G:$G,$A12)</f>
        <v>0</v>
      </c>
      <c r="AU12" s="11"/>
      <c r="AV12" s="15">
        <f>COUNTIFS('Schedule Export Jan-Dec 19'!$A:$A,AV$1,'Schedule Export Jan-Dec 19'!$G:$G,$A12)</f>
        <v>0</v>
      </c>
      <c r="AW12" s="12"/>
      <c r="AX12" s="18">
        <f t="shared" si="0"/>
        <v>11</v>
      </c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</row>
    <row r="13" spans="1:1004" outlineLevel="1" x14ac:dyDescent="0.3">
      <c r="A13" t="s">
        <v>12</v>
      </c>
      <c r="B13" s="15">
        <f>COUNTIFS('Schedule Export Jan-Dec 19'!$A:$A,B$1,'Schedule Export Jan-Dec 19'!$G:$G,$A13)</f>
        <v>0</v>
      </c>
      <c r="C13" s="11"/>
      <c r="D13" s="15">
        <f>COUNTIFS('Schedule Export Jan-Dec 19'!$A:$A,D$1,'Schedule Export Jan-Dec 19'!$G:$G,$A13)</f>
        <v>0</v>
      </c>
      <c r="E13" s="11"/>
      <c r="F13" s="15">
        <f>COUNTIFS('Schedule Export Jan-Dec 19'!$A:$A,F$1,'Schedule Export Jan-Dec 19'!$G:$G,$A13)</f>
        <v>0</v>
      </c>
      <c r="G13" s="11"/>
      <c r="H13" s="15">
        <f>COUNTIFS('Schedule Export Jan-Dec 19'!$A:$A,H$1,'Schedule Export Jan-Dec 19'!$G:$G,$A13)</f>
        <v>0</v>
      </c>
      <c r="I13" s="11"/>
      <c r="J13" s="15">
        <f>COUNTIFS('Schedule Export Jan-Dec 19'!$A:$A,J$1,'Schedule Export Jan-Dec 19'!$G:$G,$A13)</f>
        <v>0</v>
      </c>
      <c r="K13" s="11"/>
      <c r="L13" s="15">
        <f>COUNTIFS('Schedule Export Jan-Dec 19'!$A:$A,L$1,'Schedule Export Jan-Dec 19'!$G:$G,$A13)</f>
        <v>0</v>
      </c>
      <c r="M13" s="11"/>
      <c r="N13" s="15">
        <f>COUNTIFS('Schedule Export Jan-Dec 19'!$A:$A,N$1,'Schedule Export Jan-Dec 19'!$G:$G,$A13)</f>
        <v>0</v>
      </c>
      <c r="O13" s="11"/>
      <c r="P13" s="15">
        <f>COUNTIFS('Schedule Export Jan-Dec 19'!$A:$A,P$1,'Schedule Export Jan-Dec 19'!$G:$G,$A13)</f>
        <v>0</v>
      </c>
      <c r="Q13" s="11"/>
      <c r="R13" s="15">
        <f>COUNTIFS('Schedule Export Jan-Dec 19'!$A:$A,R$1,'Schedule Export Jan-Dec 19'!$G:$G,$A13)</f>
        <v>0</v>
      </c>
      <c r="S13" s="11"/>
      <c r="T13" s="15">
        <f>COUNTIFS('Schedule Export Jan-Dec 19'!$A:$A,T$1,'Schedule Export Jan-Dec 19'!$G:$G,$A13)</f>
        <v>0</v>
      </c>
      <c r="U13" s="11"/>
      <c r="V13" s="15">
        <f>COUNTIFS('Schedule Export Jan-Dec 19'!$A:$A,V$1,'Schedule Export Jan-Dec 19'!$G:$G,$A13)</f>
        <v>0</v>
      </c>
      <c r="W13" s="11"/>
      <c r="X13" s="15">
        <f>COUNTIFS('Schedule Export Jan-Dec 19'!$A:$A,X$1,'Schedule Export Jan-Dec 19'!$G:$G,$A13)</f>
        <v>0</v>
      </c>
      <c r="Y13" s="12"/>
      <c r="Z13" s="15">
        <f>COUNTIFS('Schedule Export Jan-Dec 19'!$A:$A,Z$1,'Schedule Export Jan-Dec 19'!$G:$G,$A13)</f>
        <v>0</v>
      </c>
      <c r="AA13" s="11"/>
      <c r="AB13" s="15">
        <f>COUNTIFS('Schedule Export Jan-Dec 19'!$A:$A,AB$1,'Schedule Export Jan-Dec 19'!$G:$G,$A13)</f>
        <v>0</v>
      </c>
      <c r="AC13" s="11"/>
      <c r="AD13" s="15">
        <f>COUNTIFS('Schedule Export Jan-Dec 19'!$A:$A,AD$1,'Schedule Export Jan-Dec 19'!$G:$G,$A13)</f>
        <v>0</v>
      </c>
      <c r="AE13" s="11"/>
      <c r="AF13" s="15">
        <f>COUNTIFS('Schedule Export Jan-Dec 19'!$A:$A,AF$1,'Schedule Export Jan-Dec 19'!$G:$G,$A13)</f>
        <v>0</v>
      </c>
      <c r="AG13" s="11"/>
      <c r="AH13" s="15">
        <f>COUNTIFS('Schedule Export Jan-Dec 19'!$A:$A,AH$1,'Schedule Export Jan-Dec 19'!$G:$G,$A13)</f>
        <v>0</v>
      </c>
      <c r="AI13" s="11"/>
      <c r="AJ13" s="15">
        <f>COUNTIFS('Schedule Export Jan-Dec 19'!$A:$A,AJ$1,'Schedule Export Jan-Dec 19'!$G:$G,$A13)</f>
        <v>0</v>
      </c>
      <c r="AK13" s="11"/>
      <c r="AL13" s="15">
        <f>COUNTIFS('Schedule Export Jan-Dec 19'!$A:$A,AL$1,'Schedule Export Jan-Dec 19'!$G:$G,$A13)</f>
        <v>0</v>
      </c>
      <c r="AM13" s="11"/>
      <c r="AN13" s="15">
        <f>COUNTIFS('Schedule Export Jan-Dec 19'!$A:$A,AN$1,'Schedule Export Jan-Dec 19'!$G:$G,$A13)</f>
        <v>0</v>
      </c>
      <c r="AO13" s="11"/>
      <c r="AP13" s="15">
        <f>COUNTIFS('Schedule Export Jan-Dec 19'!$A:$A,AP$1,'Schedule Export Jan-Dec 19'!$G:$G,$A13)</f>
        <v>0</v>
      </c>
      <c r="AQ13" s="11"/>
      <c r="AR13" s="15">
        <f>COUNTIFS('Schedule Export Jan-Dec 19'!$A:$A,AR$1,'Schedule Export Jan-Dec 19'!$G:$G,$A13)</f>
        <v>0</v>
      </c>
      <c r="AS13" s="11"/>
      <c r="AT13" s="15">
        <f>COUNTIFS('Schedule Export Jan-Dec 19'!$A:$A,AT$1,'Schedule Export Jan-Dec 19'!$G:$G,$A13)</f>
        <v>0</v>
      </c>
      <c r="AU13" s="11"/>
      <c r="AV13" s="15">
        <f>COUNTIFS('Schedule Export Jan-Dec 19'!$A:$A,AV$1,'Schedule Export Jan-Dec 19'!$G:$G,$A13)</f>
        <v>0</v>
      </c>
      <c r="AW13" s="12"/>
      <c r="AX13" s="18">
        <f t="shared" si="0"/>
        <v>0</v>
      </c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</row>
    <row r="14" spans="1:1004" x14ac:dyDescent="0.3">
      <c r="A14" s="19"/>
      <c r="B14" s="20"/>
      <c r="C14" s="21"/>
      <c r="D14" s="20"/>
      <c r="E14" s="21"/>
      <c r="F14" s="20"/>
      <c r="G14" s="21"/>
      <c r="H14" s="20"/>
      <c r="I14" s="21"/>
      <c r="J14" s="20"/>
      <c r="K14" s="21"/>
      <c r="L14" s="20"/>
      <c r="M14" s="21"/>
      <c r="N14" s="20"/>
      <c r="O14" s="21"/>
      <c r="P14" s="20"/>
      <c r="Q14" s="21"/>
      <c r="R14" s="20"/>
      <c r="S14" s="21"/>
      <c r="T14" s="20"/>
      <c r="U14" s="21"/>
      <c r="V14" s="20"/>
      <c r="W14" s="21"/>
      <c r="X14" s="20"/>
      <c r="Y14" s="22"/>
      <c r="Z14" s="20"/>
      <c r="AA14" s="21"/>
      <c r="AB14" s="20"/>
      <c r="AC14" s="21"/>
      <c r="AD14" s="20"/>
      <c r="AE14" s="21"/>
      <c r="AF14" s="20"/>
      <c r="AG14" s="21"/>
      <c r="AH14" s="20"/>
      <c r="AI14" s="21"/>
      <c r="AJ14" s="20"/>
      <c r="AK14" s="21"/>
      <c r="AL14" s="20"/>
      <c r="AM14" s="21"/>
      <c r="AN14" s="20"/>
      <c r="AO14" s="21"/>
      <c r="AP14" s="20"/>
      <c r="AQ14" s="21"/>
      <c r="AR14" s="20"/>
      <c r="AS14" s="21"/>
      <c r="AT14" s="20"/>
      <c r="AU14" s="21"/>
      <c r="AV14" s="20"/>
      <c r="AW14" s="22"/>
      <c r="AX14" s="22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</row>
    <row r="15" spans="1:1004" x14ac:dyDescent="0.3">
      <c r="A15" s="14" t="s">
        <v>13</v>
      </c>
      <c r="B15" s="15">
        <f>SUM(B$16:B$36)</f>
        <v>4</v>
      </c>
      <c r="C15" s="11"/>
      <c r="D15" s="15">
        <f>SUM(D$16:D$36)</f>
        <v>21</v>
      </c>
      <c r="E15" s="11"/>
      <c r="F15" s="15">
        <f>SUM(F$16:F$36)</f>
        <v>39</v>
      </c>
      <c r="G15" s="11"/>
      <c r="H15" s="15">
        <f>SUM(H$16:H$36)</f>
        <v>24</v>
      </c>
      <c r="I15" s="11"/>
      <c r="J15" s="15">
        <f>SUM(J$16:J$36)</f>
        <v>46</v>
      </c>
      <c r="K15" s="11"/>
      <c r="L15" s="15">
        <f>SUM(L$16:L$36)</f>
        <v>76</v>
      </c>
      <c r="M15" s="11"/>
      <c r="N15" s="15">
        <f>SUM(N$16:N$36)</f>
        <v>71</v>
      </c>
      <c r="O15" s="11"/>
      <c r="P15" s="15">
        <f>SUM(P$16:P$36)</f>
        <v>81</v>
      </c>
      <c r="Q15" s="11"/>
      <c r="R15" s="15">
        <f>SUM(R$16:R$36)</f>
        <v>49</v>
      </c>
      <c r="S15" s="11"/>
      <c r="T15" s="15">
        <f>SUM(T$16:T$36)</f>
        <v>64</v>
      </c>
      <c r="U15" s="11"/>
      <c r="V15" s="15">
        <f>SUM(V$16:V$36)</f>
        <v>53</v>
      </c>
      <c r="W15" s="11"/>
      <c r="X15" s="15">
        <f>SUM(X$16:X$36)</f>
        <v>42</v>
      </c>
      <c r="Y15" s="12"/>
      <c r="Z15" s="15">
        <f>SUM(Z$16:Z$36)</f>
        <v>11</v>
      </c>
      <c r="AA15" s="11"/>
      <c r="AB15" s="15">
        <f>SUM(AB$16:AB$36)</f>
        <v>42</v>
      </c>
      <c r="AC15" s="11"/>
      <c r="AD15" s="15">
        <f>SUM(AD$16:AD$36)</f>
        <v>50</v>
      </c>
      <c r="AE15" s="11"/>
      <c r="AF15" s="15">
        <f>SUM(AF$16:AF$36)</f>
        <v>36</v>
      </c>
      <c r="AG15" s="11"/>
      <c r="AH15" s="15">
        <f>SUM(AH$16:AH$36)</f>
        <v>65</v>
      </c>
      <c r="AI15" s="11"/>
      <c r="AJ15" s="15">
        <f>SUM(AJ$16:AJ$36)</f>
        <v>44</v>
      </c>
      <c r="AK15" s="11"/>
      <c r="AL15" s="15">
        <f>SUM(AL$16:AL$36)</f>
        <v>44</v>
      </c>
      <c r="AM15" s="11"/>
      <c r="AN15" s="15">
        <f>SUM(AN$16:AN$36)</f>
        <v>17</v>
      </c>
      <c r="AO15" s="11"/>
      <c r="AP15" s="15">
        <f>SUM(AP$16:AP$36)</f>
        <v>24</v>
      </c>
      <c r="AQ15" s="11"/>
      <c r="AR15" s="15">
        <f>SUM(AR$16:AR$36)</f>
        <v>10</v>
      </c>
      <c r="AS15" s="11"/>
      <c r="AT15" s="15">
        <f>SUM(AT$16:AT$36)</f>
        <v>2</v>
      </c>
      <c r="AU15" s="11"/>
      <c r="AV15" s="15">
        <f>SUM(AV$16:AV$36)</f>
        <v>3</v>
      </c>
      <c r="AW15" s="12"/>
      <c r="AX15" s="18">
        <f>SUM(B15+D15+F15+H15+J15+L15+N15+P15+R15+T15+V15+X15+Z15+AB15+AD15+AF15+AH15+AJ15+AL15+AN15+AP15+AR15+AT15+AV15)</f>
        <v>918</v>
      </c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</row>
    <row r="16" spans="1:1004" outlineLevel="1" x14ac:dyDescent="0.3">
      <c r="A16" t="s">
        <v>14</v>
      </c>
      <c r="B16" s="15">
        <f>COUNTIFS('Schedule Export Jan-Dec 19'!$A:$A,B$1,'Schedule Export Jan-Dec 19'!$G:$G,$A16)</f>
        <v>0</v>
      </c>
      <c r="C16" s="11"/>
      <c r="D16" s="15">
        <f>COUNTIFS('Schedule Export Jan-Dec 19'!$A:$A,D$1,'Schedule Export Jan-Dec 19'!$G:$G,$A16)</f>
        <v>0</v>
      </c>
      <c r="E16" s="11"/>
      <c r="F16" s="15">
        <f>COUNTIFS('Schedule Export Jan-Dec 19'!$A:$A,F$1,'Schedule Export Jan-Dec 19'!$G:$G,$A16)</f>
        <v>0</v>
      </c>
      <c r="G16" s="11"/>
      <c r="H16" s="15">
        <f>COUNTIFS('Schedule Export Jan-Dec 19'!$A:$A,H$1,'Schedule Export Jan-Dec 19'!$G:$G,$A16)</f>
        <v>0</v>
      </c>
      <c r="I16" s="11"/>
      <c r="J16" s="15">
        <f>COUNTIFS('Schedule Export Jan-Dec 19'!$A:$A,J$1,'Schedule Export Jan-Dec 19'!$G:$G,$A16)</f>
        <v>0</v>
      </c>
      <c r="K16" s="11"/>
      <c r="L16" s="15">
        <f>COUNTIFS('Schedule Export Jan-Dec 19'!$A:$A,L$1,'Schedule Export Jan-Dec 19'!$G:$G,$A16)</f>
        <v>0</v>
      </c>
      <c r="M16" s="11"/>
      <c r="N16" s="15">
        <f>COUNTIFS('Schedule Export Jan-Dec 19'!$A:$A,N$1,'Schedule Export Jan-Dec 19'!$G:$G,$A16)</f>
        <v>0</v>
      </c>
      <c r="O16" s="11"/>
      <c r="P16" s="15">
        <f>COUNTIFS('Schedule Export Jan-Dec 19'!$A:$A,P$1,'Schedule Export Jan-Dec 19'!$G:$G,$A16)</f>
        <v>0</v>
      </c>
      <c r="Q16" s="11"/>
      <c r="R16" s="15">
        <f>COUNTIFS('Schedule Export Jan-Dec 19'!$A:$A,R$1,'Schedule Export Jan-Dec 19'!$G:$G,$A16)</f>
        <v>0</v>
      </c>
      <c r="S16" s="11"/>
      <c r="T16" s="15">
        <f>COUNTIFS('Schedule Export Jan-Dec 19'!$A:$A,T$1,'Schedule Export Jan-Dec 19'!$G:$G,$A16)</f>
        <v>0</v>
      </c>
      <c r="U16" s="11"/>
      <c r="V16" s="15">
        <f>COUNTIFS('Schedule Export Jan-Dec 19'!$A:$A,V$1,'Schedule Export Jan-Dec 19'!$G:$G,$A16)</f>
        <v>0</v>
      </c>
      <c r="W16" s="11"/>
      <c r="X16" s="15">
        <f>COUNTIFS('Schedule Export Jan-Dec 19'!$A:$A,X$1,'Schedule Export Jan-Dec 19'!$G:$G,$A16)</f>
        <v>0</v>
      </c>
      <c r="Y16" s="12"/>
      <c r="Z16" s="15">
        <f>COUNTIFS('Schedule Export Jan-Dec 19'!$A:$A,Z$1,'Schedule Export Jan-Dec 19'!$G:$G,$A16)</f>
        <v>0</v>
      </c>
      <c r="AA16" s="11"/>
      <c r="AB16" s="15">
        <f>COUNTIFS('Schedule Export Jan-Dec 19'!$A:$A,AB$1,'Schedule Export Jan-Dec 19'!$G:$G,$A16)</f>
        <v>0</v>
      </c>
      <c r="AC16" s="11"/>
      <c r="AD16" s="15">
        <f>COUNTIFS('Schedule Export Jan-Dec 19'!$A:$A,AD$1,'Schedule Export Jan-Dec 19'!$G:$G,$A16)</f>
        <v>0</v>
      </c>
      <c r="AE16" s="11"/>
      <c r="AF16" s="15">
        <f>COUNTIFS('Schedule Export Jan-Dec 19'!$A:$A,AF$1,'Schedule Export Jan-Dec 19'!$G:$G,$A16)</f>
        <v>0</v>
      </c>
      <c r="AG16" s="11"/>
      <c r="AH16" s="15">
        <f>COUNTIFS('Schedule Export Jan-Dec 19'!$A:$A,AH$1,'Schedule Export Jan-Dec 19'!$G:$G,$A16)</f>
        <v>0</v>
      </c>
      <c r="AI16" s="11"/>
      <c r="AJ16" s="15">
        <f>COUNTIFS('Schedule Export Jan-Dec 19'!$A:$A,AJ$1,'Schedule Export Jan-Dec 19'!$G:$G,$A16)</f>
        <v>0</v>
      </c>
      <c r="AK16" s="11"/>
      <c r="AL16" s="15">
        <f>COUNTIFS('Schedule Export Jan-Dec 19'!$A:$A,AL$1,'Schedule Export Jan-Dec 19'!$G:$G,$A16)</f>
        <v>0</v>
      </c>
      <c r="AM16" s="11"/>
      <c r="AN16" s="15">
        <f>COUNTIFS('Schedule Export Jan-Dec 19'!$A:$A,AN$1,'Schedule Export Jan-Dec 19'!$G:$G,$A16)</f>
        <v>0</v>
      </c>
      <c r="AO16" s="11"/>
      <c r="AP16" s="15">
        <f>COUNTIFS('Schedule Export Jan-Dec 19'!$A:$A,AP$1,'Schedule Export Jan-Dec 19'!$G:$G,$A16)</f>
        <v>0</v>
      </c>
      <c r="AQ16" s="11"/>
      <c r="AR16" s="15">
        <f>COUNTIFS('Schedule Export Jan-Dec 19'!$A:$A,AR$1,'Schedule Export Jan-Dec 19'!$G:$G,$A16)</f>
        <v>0</v>
      </c>
      <c r="AS16" s="11"/>
      <c r="AT16" s="15">
        <f>COUNTIFS('Schedule Export Jan-Dec 19'!$A:$A,AT$1,'Schedule Export Jan-Dec 19'!$G:$G,$A16)</f>
        <v>0</v>
      </c>
      <c r="AU16" s="11"/>
      <c r="AV16" s="15">
        <f>COUNTIFS('Schedule Export Jan-Dec 19'!$A:$A,AV$1,'Schedule Export Jan-Dec 19'!$G:$G,$A16)</f>
        <v>0</v>
      </c>
      <c r="AW16" s="12"/>
      <c r="AX16" s="18">
        <f t="shared" ref="AX16:AX36" si="1">SUM(B16+D16+F16+H16+J16+L16+N16+P16+R16+T16+V16+X16+Z16+AB16+AD16+AF16+AH16+AJ16+AL16+AN16+AP16+AR16+AT16+AV16)</f>
        <v>0</v>
      </c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</row>
    <row r="17" spans="1:73" outlineLevel="1" x14ac:dyDescent="0.3">
      <c r="A17" t="s">
        <v>15</v>
      </c>
      <c r="B17" s="15">
        <f>COUNTIFS('Schedule Export Jan-Dec 19'!$A:$A,B$1,'Schedule Export Jan-Dec 19'!$G:$G,$A17)</f>
        <v>0</v>
      </c>
      <c r="C17" s="11"/>
      <c r="D17" s="15">
        <f>COUNTIFS('Schedule Export Jan-Dec 19'!$A:$A,D$1,'Schedule Export Jan-Dec 19'!$G:$G,$A17)</f>
        <v>1</v>
      </c>
      <c r="E17" s="11"/>
      <c r="F17" s="15">
        <f>COUNTIFS('Schedule Export Jan-Dec 19'!$A:$A,F$1,'Schedule Export Jan-Dec 19'!$G:$G,$A17)</f>
        <v>3</v>
      </c>
      <c r="G17" s="11"/>
      <c r="H17" s="15">
        <f>COUNTIFS('Schedule Export Jan-Dec 19'!$A:$A,H$1,'Schedule Export Jan-Dec 19'!$G:$G,$A17)</f>
        <v>2</v>
      </c>
      <c r="I17" s="11"/>
      <c r="J17" s="15">
        <f>COUNTIFS('Schedule Export Jan-Dec 19'!$A:$A,J$1,'Schedule Export Jan-Dec 19'!$G:$G,$A17)</f>
        <v>5</v>
      </c>
      <c r="K17" s="11"/>
      <c r="L17" s="15">
        <f>COUNTIFS('Schedule Export Jan-Dec 19'!$A:$A,L$1,'Schedule Export Jan-Dec 19'!$G:$G,$A17)</f>
        <v>7</v>
      </c>
      <c r="M17" s="11"/>
      <c r="N17" s="15">
        <f>COUNTIFS('Schedule Export Jan-Dec 19'!$A:$A,N$1,'Schedule Export Jan-Dec 19'!$G:$G,$A17)</f>
        <v>10</v>
      </c>
      <c r="O17" s="11"/>
      <c r="P17" s="15">
        <f>COUNTIFS('Schedule Export Jan-Dec 19'!$A:$A,P$1,'Schedule Export Jan-Dec 19'!$G:$G,$A17)</f>
        <v>7</v>
      </c>
      <c r="Q17" s="11"/>
      <c r="R17" s="15">
        <f>COUNTIFS('Schedule Export Jan-Dec 19'!$A:$A,R$1,'Schedule Export Jan-Dec 19'!$G:$G,$A17)</f>
        <v>7</v>
      </c>
      <c r="S17" s="11"/>
      <c r="T17" s="15">
        <f>COUNTIFS('Schedule Export Jan-Dec 19'!$A:$A,T$1,'Schedule Export Jan-Dec 19'!$G:$G,$A17)</f>
        <v>5</v>
      </c>
      <c r="U17" s="11"/>
      <c r="V17" s="15">
        <f>COUNTIFS('Schedule Export Jan-Dec 19'!$A:$A,V$1,'Schedule Export Jan-Dec 19'!$G:$G,$A17)</f>
        <v>9</v>
      </c>
      <c r="W17" s="11"/>
      <c r="X17" s="15">
        <f>COUNTIFS('Schedule Export Jan-Dec 19'!$A:$A,X$1,'Schedule Export Jan-Dec 19'!$G:$G,$A17)</f>
        <v>8</v>
      </c>
      <c r="Y17" s="12"/>
      <c r="Z17" s="15">
        <f>COUNTIFS('Schedule Export Jan-Dec 19'!$A:$A,Z$1,'Schedule Export Jan-Dec 19'!$G:$G,$A17)</f>
        <v>3</v>
      </c>
      <c r="AA17" s="11"/>
      <c r="AB17" s="15">
        <f>COUNTIFS('Schedule Export Jan-Dec 19'!$A:$A,AB$1,'Schedule Export Jan-Dec 19'!$G:$G,$A17)</f>
        <v>6</v>
      </c>
      <c r="AC17" s="11"/>
      <c r="AD17" s="15">
        <f>COUNTIFS('Schedule Export Jan-Dec 19'!$A:$A,AD$1,'Schedule Export Jan-Dec 19'!$G:$G,$A17)</f>
        <v>2</v>
      </c>
      <c r="AE17" s="11"/>
      <c r="AF17" s="15">
        <f>COUNTIFS('Schedule Export Jan-Dec 19'!$A:$A,AF$1,'Schedule Export Jan-Dec 19'!$G:$G,$A17)</f>
        <v>4</v>
      </c>
      <c r="AG17" s="11"/>
      <c r="AH17" s="15">
        <f>COUNTIFS('Schedule Export Jan-Dec 19'!$A:$A,AH$1,'Schedule Export Jan-Dec 19'!$G:$G,$A17)</f>
        <v>5</v>
      </c>
      <c r="AI17" s="11"/>
      <c r="AJ17" s="15">
        <f>COUNTIFS('Schedule Export Jan-Dec 19'!$A:$A,AJ$1,'Schedule Export Jan-Dec 19'!$G:$G,$A17)</f>
        <v>3</v>
      </c>
      <c r="AK17" s="11"/>
      <c r="AL17" s="15">
        <f>COUNTIFS('Schedule Export Jan-Dec 19'!$A:$A,AL$1,'Schedule Export Jan-Dec 19'!$G:$G,$A17)</f>
        <v>2</v>
      </c>
      <c r="AM17" s="11"/>
      <c r="AN17" s="15">
        <f>COUNTIFS('Schedule Export Jan-Dec 19'!$A:$A,AN$1,'Schedule Export Jan-Dec 19'!$G:$G,$A17)</f>
        <v>3</v>
      </c>
      <c r="AO17" s="11"/>
      <c r="AP17" s="15">
        <f>COUNTIFS('Schedule Export Jan-Dec 19'!$A:$A,AP$1,'Schedule Export Jan-Dec 19'!$G:$G,$A17)</f>
        <v>2</v>
      </c>
      <c r="AQ17" s="11"/>
      <c r="AR17" s="15">
        <f>COUNTIFS('Schedule Export Jan-Dec 19'!$A:$A,AR$1,'Schedule Export Jan-Dec 19'!$G:$G,$A17)</f>
        <v>1</v>
      </c>
      <c r="AS17" s="11"/>
      <c r="AT17" s="15">
        <f>COUNTIFS('Schedule Export Jan-Dec 19'!$A:$A,AT$1,'Schedule Export Jan-Dec 19'!$G:$G,$A17)</f>
        <v>0</v>
      </c>
      <c r="AU17" s="11"/>
      <c r="AV17" s="15">
        <f>COUNTIFS('Schedule Export Jan-Dec 19'!$A:$A,AV$1,'Schedule Export Jan-Dec 19'!$G:$G,$A17)</f>
        <v>0</v>
      </c>
      <c r="AW17" s="12"/>
      <c r="AX17" s="18">
        <f t="shared" si="1"/>
        <v>95</v>
      </c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</row>
    <row r="18" spans="1:73" outlineLevel="1" x14ac:dyDescent="0.3">
      <c r="A18" t="s">
        <v>16</v>
      </c>
      <c r="B18" s="15">
        <f>COUNTIFS('Schedule Export Jan-Dec 19'!$A:$A,B$1,'Schedule Export Jan-Dec 19'!$G:$G,$A18)</f>
        <v>0</v>
      </c>
      <c r="C18" s="11"/>
      <c r="D18" s="15">
        <f>COUNTIFS('Schedule Export Jan-Dec 19'!$A:$A,D$1,'Schedule Export Jan-Dec 19'!$G:$G,$A18)</f>
        <v>0</v>
      </c>
      <c r="E18" s="11"/>
      <c r="F18" s="15">
        <f>COUNTIFS('Schedule Export Jan-Dec 19'!$A:$A,F$1,'Schedule Export Jan-Dec 19'!$G:$G,$A18)</f>
        <v>0</v>
      </c>
      <c r="G18" s="11"/>
      <c r="H18" s="15">
        <f>COUNTIFS('Schedule Export Jan-Dec 19'!$A:$A,H$1,'Schedule Export Jan-Dec 19'!$G:$G,$A18)</f>
        <v>0</v>
      </c>
      <c r="I18" s="11"/>
      <c r="J18" s="15">
        <f>COUNTIFS('Schedule Export Jan-Dec 19'!$A:$A,J$1,'Schedule Export Jan-Dec 19'!$G:$G,$A18)</f>
        <v>0</v>
      </c>
      <c r="K18" s="11"/>
      <c r="L18" s="15">
        <f>COUNTIFS('Schedule Export Jan-Dec 19'!$A:$A,L$1,'Schedule Export Jan-Dec 19'!$G:$G,$A18)</f>
        <v>0</v>
      </c>
      <c r="M18" s="11"/>
      <c r="N18" s="15">
        <f>COUNTIFS('Schedule Export Jan-Dec 19'!$A:$A,N$1,'Schedule Export Jan-Dec 19'!$G:$G,$A18)</f>
        <v>0</v>
      </c>
      <c r="O18" s="11"/>
      <c r="P18" s="15">
        <f>COUNTIFS('Schedule Export Jan-Dec 19'!$A:$A,P$1,'Schedule Export Jan-Dec 19'!$G:$G,$A18)</f>
        <v>0</v>
      </c>
      <c r="Q18" s="11"/>
      <c r="R18" s="15">
        <f>COUNTIFS('Schedule Export Jan-Dec 19'!$A:$A,R$1,'Schedule Export Jan-Dec 19'!$G:$G,$A18)</f>
        <v>0</v>
      </c>
      <c r="S18" s="11"/>
      <c r="T18" s="15">
        <f>COUNTIFS('Schedule Export Jan-Dec 19'!$A:$A,T$1,'Schedule Export Jan-Dec 19'!$G:$G,$A18)</f>
        <v>0</v>
      </c>
      <c r="U18" s="11"/>
      <c r="V18" s="15">
        <f>COUNTIFS('Schedule Export Jan-Dec 19'!$A:$A,V$1,'Schedule Export Jan-Dec 19'!$G:$G,$A18)</f>
        <v>0</v>
      </c>
      <c r="W18" s="11"/>
      <c r="X18" s="15">
        <f>COUNTIFS('Schedule Export Jan-Dec 19'!$A:$A,X$1,'Schedule Export Jan-Dec 19'!$G:$G,$A18)</f>
        <v>0</v>
      </c>
      <c r="Y18" s="12"/>
      <c r="Z18" s="15">
        <f>COUNTIFS('Schedule Export Jan-Dec 19'!$A:$A,Z$1,'Schedule Export Jan-Dec 19'!$G:$G,$A18)</f>
        <v>0</v>
      </c>
      <c r="AA18" s="11"/>
      <c r="AB18" s="15">
        <f>COUNTIFS('Schedule Export Jan-Dec 19'!$A:$A,AB$1,'Schedule Export Jan-Dec 19'!$G:$G,$A18)</f>
        <v>0</v>
      </c>
      <c r="AC18" s="11"/>
      <c r="AD18" s="15">
        <f>COUNTIFS('Schedule Export Jan-Dec 19'!$A:$A,AD$1,'Schedule Export Jan-Dec 19'!$G:$G,$A18)</f>
        <v>0</v>
      </c>
      <c r="AE18" s="11"/>
      <c r="AF18" s="15">
        <f>COUNTIFS('Schedule Export Jan-Dec 19'!$A:$A,AF$1,'Schedule Export Jan-Dec 19'!$G:$G,$A18)</f>
        <v>0</v>
      </c>
      <c r="AG18" s="11"/>
      <c r="AH18" s="15">
        <f>COUNTIFS('Schedule Export Jan-Dec 19'!$A:$A,AH$1,'Schedule Export Jan-Dec 19'!$G:$G,$A18)</f>
        <v>0</v>
      </c>
      <c r="AI18" s="11"/>
      <c r="AJ18" s="15">
        <f>COUNTIFS('Schedule Export Jan-Dec 19'!$A:$A,AJ$1,'Schedule Export Jan-Dec 19'!$G:$G,$A18)</f>
        <v>0</v>
      </c>
      <c r="AK18" s="11"/>
      <c r="AL18" s="15">
        <f>COUNTIFS('Schedule Export Jan-Dec 19'!$A:$A,AL$1,'Schedule Export Jan-Dec 19'!$G:$G,$A18)</f>
        <v>0</v>
      </c>
      <c r="AM18" s="11"/>
      <c r="AN18" s="15">
        <f>COUNTIFS('Schedule Export Jan-Dec 19'!$A:$A,AN$1,'Schedule Export Jan-Dec 19'!$G:$G,$A18)</f>
        <v>0</v>
      </c>
      <c r="AO18" s="11"/>
      <c r="AP18" s="15">
        <f>COUNTIFS('Schedule Export Jan-Dec 19'!$A:$A,AP$1,'Schedule Export Jan-Dec 19'!$G:$G,$A18)</f>
        <v>0</v>
      </c>
      <c r="AQ18" s="11"/>
      <c r="AR18" s="15">
        <f>COUNTIFS('Schedule Export Jan-Dec 19'!$A:$A,AR$1,'Schedule Export Jan-Dec 19'!$G:$G,$A18)</f>
        <v>0</v>
      </c>
      <c r="AS18" s="11"/>
      <c r="AT18" s="15">
        <f>COUNTIFS('Schedule Export Jan-Dec 19'!$A:$A,AT$1,'Schedule Export Jan-Dec 19'!$G:$G,$A18)</f>
        <v>0</v>
      </c>
      <c r="AU18" s="11"/>
      <c r="AV18" s="15">
        <f>COUNTIFS('Schedule Export Jan-Dec 19'!$A:$A,AV$1,'Schedule Export Jan-Dec 19'!$G:$G,$A18)</f>
        <v>0</v>
      </c>
      <c r="AW18" s="12"/>
      <c r="AX18" s="18">
        <f t="shared" si="1"/>
        <v>0</v>
      </c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</row>
    <row r="19" spans="1:73" outlineLevel="1" x14ac:dyDescent="0.3">
      <c r="A19" t="s">
        <v>17</v>
      </c>
      <c r="B19" s="15">
        <f>COUNTIFS('Schedule Export Jan-Dec 19'!$A:$A,B$1,'Schedule Export Jan-Dec 19'!$G:$G,$A19)</f>
        <v>1</v>
      </c>
      <c r="C19" s="11"/>
      <c r="D19" s="15">
        <f>COUNTIFS('Schedule Export Jan-Dec 19'!$A:$A,D$1,'Schedule Export Jan-Dec 19'!$G:$G,$A19)</f>
        <v>1</v>
      </c>
      <c r="E19" s="11"/>
      <c r="F19" s="15">
        <f>COUNTIFS('Schedule Export Jan-Dec 19'!$A:$A,F$1,'Schedule Export Jan-Dec 19'!$G:$G,$A19)</f>
        <v>6</v>
      </c>
      <c r="G19" s="11"/>
      <c r="H19" s="15">
        <f>COUNTIFS('Schedule Export Jan-Dec 19'!$A:$A,H$1,'Schedule Export Jan-Dec 19'!$G:$G,$A19)</f>
        <v>4</v>
      </c>
      <c r="I19" s="11"/>
      <c r="J19" s="15">
        <f>COUNTIFS('Schedule Export Jan-Dec 19'!$A:$A,J$1,'Schedule Export Jan-Dec 19'!$G:$G,$A19)</f>
        <v>4</v>
      </c>
      <c r="K19" s="11"/>
      <c r="L19" s="15">
        <f>COUNTIFS('Schedule Export Jan-Dec 19'!$A:$A,L$1,'Schedule Export Jan-Dec 19'!$G:$G,$A19)</f>
        <v>7</v>
      </c>
      <c r="M19" s="11"/>
      <c r="N19" s="15">
        <f>COUNTIFS('Schedule Export Jan-Dec 19'!$A:$A,N$1,'Schedule Export Jan-Dec 19'!$G:$G,$A19)</f>
        <v>12</v>
      </c>
      <c r="O19" s="11"/>
      <c r="P19" s="15">
        <f>COUNTIFS('Schedule Export Jan-Dec 19'!$A:$A,P$1,'Schedule Export Jan-Dec 19'!$G:$G,$A19)</f>
        <v>9</v>
      </c>
      <c r="Q19" s="11"/>
      <c r="R19" s="15">
        <f>COUNTIFS('Schedule Export Jan-Dec 19'!$A:$A,R$1,'Schedule Export Jan-Dec 19'!$G:$G,$A19)</f>
        <v>8</v>
      </c>
      <c r="S19" s="11"/>
      <c r="T19" s="15">
        <f>COUNTIFS('Schedule Export Jan-Dec 19'!$A:$A,T$1,'Schedule Export Jan-Dec 19'!$G:$G,$A19)</f>
        <v>6</v>
      </c>
      <c r="U19" s="11"/>
      <c r="V19" s="15">
        <f>COUNTIFS('Schedule Export Jan-Dec 19'!$A:$A,V$1,'Schedule Export Jan-Dec 19'!$G:$G,$A19)</f>
        <v>6</v>
      </c>
      <c r="W19" s="11"/>
      <c r="X19" s="15">
        <f>COUNTIFS('Schedule Export Jan-Dec 19'!$A:$A,X$1,'Schedule Export Jan-Dec 19'!$G:$G,$A19)</f>
        <v>5</v>
      </c>
      <c r="Y19" s="12"/>
      <c r="Z19" s="15">
        <f>COUNTIFS('Schedule Export Jan-Dec 19'!$A:$A,Z$1,'Schedule Export Jan-Dec 19'!$G:$G,$A19)</f>
        <v>1</v>
      </c>
      <c r="AA19" s="11"/>
      <c r="AB19" s="15">
        <f>COUNTIFS('Schedule Export Jan-Dec 19'!$A:$A,AB$1,'Schedule Export Jan-Dec 19'!$G:$G,$A19)</f>
        <v>4</v>
      </c>
      <c r="AC19" s="11"/>
      <c r="AD19" s="15">
        <f>COUNTIFS('Schedule Export Jan-Dec 19'!$A:$A,AD$1,'Schedule Export Jan-Dec 19'!$G:$G,$A19)</f>
        <v>0</v>
      </c>
      <c r="AE19" s="11"/>
      <c r="AF19" s="15">
        <f>COUNTIFS('Schedule Export Jan-Dec 19'!$A:$A,AF$1,'Schedule Export Jan-Dec 19'!$G:$G,$A19)</f>
        <v>5</v>
      </c>
      <c r="AG19" s="11"/>
      <c r="AH19" s="15">
        <f>COUNTIFS('Schedule Export Jan-Dec 19'!$A:$A,AH$1,'Schedule Export Jan-Dec 19'!$G:$G,$A19)</f>
        <v>5</v>
      </c>
      <c r="AI19" s="11"/>
      <c r="AJ19" s="15">
        <f>COUNTIFS('Schedule Export Jan-Dec 19'!$A:$A,AJ$1,'Schedule Export Jan-Dec 19'!$G:$G,$A19)</f>
        <v>7</v>
      </c>
      <c r="AK19" s="11"/>
      <c r="AL19" s="15">
        <f>COUNTIFS('Schedule Export Jan-Dec 19'!$A:$A,AL$1,'Schedule Export Jan-Dec 19'!$G:$G,$A19)</f>
        <v>2</v>
      </c>
      <c r="AM19" s="11"/>
      <c r="AN19" s="15">
        <f>COUNTIFS('Schedule Export Jan-Dec 19'!$A:$A,AN$1,'Schedule Export Jan-Dec 19'!$G:$G,$A19)</f>
        <v>2</v>
      </c>
      <c r="AO19" s="11"/>
      <c r="AP19" s="15">
        <f>COUNTIFS('Schedule Export Jan-Dec 19'!$A:$A,AP$1,'Schedule Export Jan-Dec 19'!$G:$G,$A19)</f>
        <v>3</v>
      </c>
      <c r="AQ19" s="11"/>
      <c r="AR19" s="15">
        <f>COUNTIFS('Schedule Export Jan-Dec 19'!$A:$A,AR$1,'Schedule Export Jan-Dec 19'!$G:$G,$A19)</f>
        <v>2</v>
      </c>
      <c r="AS19" s="11"/>
      <c r="AT19" s="15">
        <f>COUNTIFS('Schedule Export Jan-Dec 19'!$A:$A,AT$1,'Schedule Export Jan-Dec 19'!$G:$G,$A19)</f>
        <v>1</v>
      </c>
      <c r="AU19" s="11"/>
      <c r="AV19" s="15">
        <f>COUNTIFS('Schedule Export Jan-Dec 19'!$A:$A,AV$1,'Schedule Export Jan-Dec 19'!$G:$G,$A19)</f>
        <v>0</v>
      </c>
      <c r="AW19" s="12"/>
      <c r="AX19" s="18">
        <f t="shared" si="1"/>
        <v>101</v>
      </c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</row>
    <row r="20" spans="1:73" outlineLevel="1" x14ac:dyDescent="0.3">
      <c r="A20" t="s">
        <v>18</v>
      </c>
      <c r="B20" s="15">
        <f>COUNTIFS('Schedule Export Jan-Dec 19'!$A:$A,B$1,'Schedule Export Jan-Dec 19'!$G:$G,$A20)</f>
        <v>0</v>
      </c>
      <c r="C20" s="11"/>
      <c r="D20" s="15">
        <f>COUNTIFS('Schedule Export Jan-Dec 19'!$A:$A,D$1,'Schedule Export Jan-Dec 19'!$G:$G,$A20)</f>
        <v>0</v>
      </c>
      <c r="E20" s="11"/>
      <c r="F20" s="15">
        <f>COUNTIFS('Schedule Export Jan-Dec 19'!$A:$A,F$1,'Schedule Export Jan-Dec 19'!$G:$G,$A20)</f>
        <v>0</v>
      </c>
      <c r="G20" s="11"/>
      <c r="H20" s="15">
        <f>COUNTIFS('Schedule Export Jan-Dec 19'!$A:$A,H$1,'Schedule Export Jan-Dec 19'!$G:$G,$A20)</f>
        <v>0</v>
      </c>
      <c r="I20" s="11"/>
      <c r="J20" s="15">
        <f>COUNTIFS('Schedule Export Jan-Dec 19'!$A:$A,J$1,'Schedule Export Jan-Dec 19'!$G:$G,$A20)</f>
        <v>0</v>
      </c>
      <c r="K20" s="11"/>
      <c r="L20" s="15">
        <f>COUNTIFS('Schedule Export Jan-Dec 19'!$A:$A,L$1,'Schedule Export Jan-Dec 19'!$G:$G,$A20)</f>
        <v>0</v>
      </c>
      <c r="M20" s="11"/>
      <c r="N20" s="15">
        <f>COUNTIFS('Schedule Export Jan-Dec 19'!$A:$A,N$1,'Schedule Export Jan-Dec 19'!$G:$G,$A20)</f>
        <v>0</v>
      </c>
      <c r="O20" s="11"/>
      <c r="P20" s="15">
        <f>COUNTIFS('Schedule Export Jan-Dec 19'!$A:$A,P$1,'Schedule Export Jan-Dec 19'!$G:$G,$A20)</f>
        <v>0</v>
      </c>
      <c r="Q20" s="11"/>
      <c r="R20" s="15">
        <f>COUNTIFS('Schedule Export Jan-Dec 19'!$A:$A,R$1,'Schedule Export Jan-Dec 19'!$G:$G,$A20)</f>
        <v>0</v>
      </c>
      <c r="S20" s="11"/>
      <c r="T20" s="15">
        <f>COUNTIFS('Schedule Export Jan-Dec 19'!$A:$A,T$1,'Schedule Export Jan-Dec 19'!$G:$G,$A20)</f>
        <v>0</v>
      </c>
      <c r="U20" s="11"/>
      <c r="V20" s="15">
        <f>COUNTIFS('Schedule Export Jan-Dec 19'!$A:$A,V$1,'Schedule Export Jan-Dec 19'!$G:$G,$A20)</f>
        <v>0</v>
      </c>
      <c r="W20" s="11"/>
      <c r="X20" s="15">
        <f>COUNTIFS('Schedule Export Jan-Dec 19'!$A:$A,X$1,'Schedule Export Jan-Dec 19'!$G:$G,$A20)</f>
        <v>0</v>
      </c>
      <c r="Y20" s="12"/>
      <c r="Z20" s="15">
        <f>COUNTIFS('Schedule Export Jan-Dec 19'!$A:$A,Z$1,'Schedule Export Jan-Dec 19'!$G:$G,$A20)</f>
        <v>0</v>
      </c>
      <c r="AA20" s="11"/>
      <c r="AB20" s="15">
        <f>COUNTIFS('Schedule Export Jan-Dec 19'!$A:$A,AB$1,'Schedule Export Jan-Dec 19'!$G:$G,$A20)</f>
        <v>0</v>
      </c>
      <c r="AC20" s="11"/>
      <c r="AD20" s="15">
        <f>COUNTIFS('Schedule Export Jan-Dec 19'!$A:$A,AD$1,'Schedule Export Jan-Dec 19'!$G:$G,$A20)</f>
        <v>0</v>
      </c>
      <c r="AE20" s="11"/>
      <c r="AF20" s="15">
        <f>COUNTIFS('Schedule Export Jan-Dec 19'!$A:$A,AF$1,'Schedule Export Jan-Dec 19'!$G:$G,$A20)</f>
        <v>0</v>
      </c>
      <c r="AG20" s="11"/>
      <c r="AH20" s="15">
        <f>COUNTIFS('Schedule Export Jan-Dec 19'!$A:$A,AH$1,'Schedule Export Jan-Dec 19'!$G:$G,$A20)</f>
        <v>0</v>
      </c>
      <c r="AI20" s="11"/>
      <c r="AJ20" s="15">
        <f>COUNTIFS('Schedule Export Jan-Dec 19'!$A:$A,AJ$1,'Schedule Export Jan-Dec 19'!$G:$G,$A20)</f>
        <v>0</v>
      </c>
      <c r="AK20" s="11"/>
      <c r="AL20" s="15">
        <f>COUNTIFS('Schedule Export Jan-Dec 19'!$A:$A,AL$1,'Schedule Export Jan-Dec 19'!$G:$G,$A20)</f>
        <v>0</v>
      </c>
      <c r="AM20" s="11"/>
      <c r="AN20" s="15">
        <f>COUNTIFS('Schedule Export Jan-Dec 19'!$A:$A,AN$1,'Schedule Export Jan-Dec 19'!$G:$G,$A20)</f>
        <v>0</v>
      </c>
      <c r="AO20" s="11"/>
      <c r="AP20" s="15">
        <f>COUNTIFS('Schedule Export Jan-Dec 19'!$A:$A,AP$1,'Schedule Export Jan-Dec 19'!$G:$G,$A20)</f>
        <v>0</v>
      </c>
      <c r="AQ20" s="11"/>
      <c r="AR20" s="15">
        <f>COUNTIFS('Schedule Export Jan-Dec 19'!$A:$A,AR$1,'Schedule Export Jan-Dec 19'!$G:$G,$A20)</f>
        <v>0</v>
      </c>
      <c r="AS20" s="11"/>
      <c r="AT20" s="15">
        <f>COUNTIFS('Schedule Export Jan-Dec 19'!$A:$A,AT$1,'Schedule Export Jan-Dec 19'!$G:$G,$A20)</f>
        <v>0</v>
      </c>
      <c r="AU20" s="11"/>
      <c r="AV20" s="15">
        <f>COUNTIFS('Schedule Export Jan-Dec 19'!$A:$A,AV$1,'Schedule Export Jan-Dec 19'!$G:$G,$A20)</f>
        <v>0</v>
      </c>
      <c r="AW20" s="12"/>
      <c r="AX20" s="18">
        <f t="shared" si="1"/>
        <v>0</v>
      </c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</row>
    <row r="21" spans="1:73" outlineLevel="1" x14ac:dyDescent="0.3">
      <c r="A21" t="s">
        <v>19</v>
      </c>
      <c r="B21" s="15">
        <f>COUNTIFS('Schedule Export Jan-Dec 19'!$A:$A,B$1,'Schedule Export Jan-Dec 19'!$G:$G,$A21)</f>
        <v>0</v>
      </c>
      <c r="C21" s="11"/>
      <c r="D21" s="15">
        <f>COUNTIFS('Schedule Export Jan-Dec 19'!$A:$A,D$1,'Schedule Export Jan-Dec 19'!$G:$G,$A21)</f>
        <v>1</v>
      </c>
      <c r="E21" s="11"/>
      <c r="F21" s="15">
        <f>COUNTIFS('Schedule Export Jan-Dec 19'!$A:$A,F$1,'Schedule Export Jan-Dec 19'!$G:$G,$A21)</f>
        <v>0</v>
      </c>
      <c r="G21" s="11"/>
      <c r="H21" s="15">
        <f>COUNTIFS('Schedule Export Jan-Dec 19'!$A:$A,H$1,'Schedule Export Jan-Dec 19'!$G:$G,$A21)</f>
        <v>0</v>
      </c>
      <c r="I21" s="11"/>
      <c r="J21" s="15">
        <f>COUNTIFS('Schedule Export Jan-Dec 19'!$A:$A,J$1,'Schedule Export Jan-Dec 19'!$G:$G,$A21)</f>
        <v>0</v>
      </c>
      <c r="K21" s="11"/>
      <c r="L21" s="15">
        <f>COUNTIFS('Schedule Export Jan-Dec 19'!$A:$A,L$1,'Schedule Export Jan-Dec 19'!$G:$G,$A21)</f>
        <v>0</v>
      </c>
      <c r="M21" s="11"/>
      <c r="N21" s="15">
        <f>COUNTIFS('Schedule Export Jan-Dec 19'!$A:$A,N$1,'Schedule Export Jan-Dec 19'!$G:$G,$A21)</f>
        <v>0</v>
      </c>
      <c r="O21" s="11"/>
      <c r="P21" s="15">
        <f>COUNTIFS('Schedule Export Jan-Dec 19'!$A:$A,P$1,'Schedule Export Jan-Dec 19'!$G:$G,$A21)</f>
        <v>2</v>
      </c>
      <c r="Q21" s="11"/>
      <c r="R21" s="15">
        <f>COUNTIFS('Schedule Export Jan-Dec 19'!$A:$A,R$1,'Schedule Export Jan-Dec 19'!$G:$G,$A21)</f>
        <v>1</v>
      </c>
      <c r="S21" s="11"/>
      <c r="T21" s="15">
        <f>COUNTIFS('Schedule Export Jan-Dec 19'!$A:$A,T$1,'Schedule Export Jan-Dec 19'!$G:$G,$A21)</f>
        <v>1</v>
      </c>
      <c r="U21" s="11"/>
      <c r="V21" s="15">
        <f>COUNTIFS('Schedule Export Jan-Dec 19'!$A:$A,V$1,'Schedule Export Jan-Dec 19'!$G:$G,$A21)</f>
        <v>1</v>
      </c>
      <c r="W21" s="11"/>
      <c r="X21" s="15">
        <f>COUNTIFS('Schedule Export Jan-Dec 19'!$A:$A,X$1,'Schedule Export Jan-Dec 19'!$G:$G,$A21)</f>
        <v>2</v>
      </c>
      <c r="Y21" s="12"/>
      <c r="Z21" s="15">
        <f>COUNTIFS('Schedule Export Jan-Dec 19'!$A:$A,Z$1,'Schedule Export Jan-Dec 19'!$G:$G,$A21)</f>
        <v>0</v>
      </c>
      <c r="AA21" s="11"/>
      <c r="AB21" s="15">
        <f>COUNTIFS('Schedule Export Jan-Dec 19'!$A:$A,AB$1,'Schedule Export Jan-Dec 19'!$G:$G,$A21)</f>
        <v>1</v>
      </c>
      <c r="AC21" s="11"/>
      <c r="AD21" s="15">
        <f>COUNTIFS('Schedule Export Jan-Dec 19'!$A:$A,AD$1,'Schedule Export Jan-Dec 19'!$G:$G,$A21)</f>
        <v>0</v>
      </c>
      <c r="AE21" s="11"/>
      <c r="AF21" s="15">
        <f>COUNTIFS('Schedule Export Jan-Dec 19'!$A:$A,AF$1,'Schedule Export Jan-Dec 19'!$G:$G,$A21)</f>
        <v>0</v>
      </c>
      <c r="AG21" s="11"/>
      <c r="AH21" s="15">
        <f>COUNTIFS('Schedule Export Jan-Dec 19'!$A:$A,AH$1,'Schedule Export Jan-Dec 19'!$G:$G,$A21)</f>
        <v>2</v>
      </c>
      <c r="AI21" s="11"/>
      <c r="AJ21" s="15">
        <f>COUNTIFS('Schedule Export Jan-Dec 19'!$A:$A,AJ$1,'Schedule Export Jan-Dec 19'!$G:$G,$A21)</f>
        <v>0</v>
      </c>
      <c r="AK21" s="11"/>
      <c r="AL21" s="15">
        <f>COUNTIFS('Schedule Export Jan-Dec 19'!$A:$A,AL$1,'Schedule Export Jan-Dec 19'!$G:$G,$A21)</f>
        <v>0</v>
      </c>
      <c r="AM21" s="11"/>
      <c r="AN21" s="15">
        <f>COUNTIFS('Schedule Export Jan-Dec 19'!$A:$A,AN$1,'Schedule Export Jan-Dec 19'!$G:$G,$A21)</f>
        <v>0</v>
      </c>
      <c r="AO21" s="11"/>
      <c r="AP21" s="15">
        <f>COUNTIFS('Schedule Export Jan-Dec 19'!$A:$A,AP$1,'Schedule Export Jan-Dec 19'!$G:$G,$A21)</f>
        <v>1</v>
      </c>
      <c r="AQ21" s="11"/>
      <c r="AR21" s="15">
        <f>COUNTIFS('Schedule Export Jan-Dec 19'!$A:$A,AR$1,'Schedule Export Jan-Dec 19'!$G:$G,$A21)</f>
        <v>0</v>
      </c>
      <c r="AS21" s="11"/>
      <c r="AT21" s="15">
        <f>COUNTIFS('Schedule Export Jan-Dec 19'!$A:$A,AT$1,'Schedule Export Jan-Dec 19'!$G:$G,$A21)</f>
        <v>0</v>
      </c>
      <c r="AU21" s="11"/>
      <c r="AV21" s="15">
        <f>COUNTIFS('Schedule Export Jan-Dec 19'!$A:$A,AV$1,'Schedule Export Jan-Dec 19'!$G:$G,$A21)</f>
        <v>0</v>
      </c>
      <c r="AW21" s="12"/>
      <c r="AX21" s="18">
        <f t="shared" si="1"/>
        <v>12</v>
      </c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</row>
    <row r="22" spans="1:73" outlineLevel="1" x14ac:dyDescent="0.3">
      <c r="A22" t="s">
        <v>20</v>
      </c>
      <c r="B22" s="15">
        <f>COUNTIFS('Schedule Export Jan-Dec 19'!$A:$A,B$1,'Schedule Export Jan-Dec 19'!$G:$G,$A22)</f>
        <v>0</v>
      </c>
      <c r="C22" s="11"/>
      <c r="D22" s="15">
        <f>COUNTIFS('Schedule Export Jan-Dec 19'!$A:$A,D$1,'Schedule Export Jan-Dec 19'!$G:$G,$A22)</f>
        <v>0</v>
      </c>
      <c r="E22" s="11"/>
      <c r="F22" s="15">
        <f>COUNTIFS('Schedule Export Jan-Dec 19'!$A:$A,F$1,'Schedule Export Jan-Dec 19'!$G:$G,$A22)</f>
        <v>0</v>
      </c>
      <c r="G22" s="11"/>
      <c r="H22" s="15">
        <f>COUNTIFS('Schedule Export Jan-Dec 19'!$A:$A,H$1,'Schedule Export Jan-Dec 19'!$G:$G,$A22)</f>
        <v>0</v>
      </c>
      <c r="I22" s="11"/>
      <c r="J22" s="15">
        <f>COUNTIFS('Schedule Export Jan-Dec 19'!$A:$A,J$1,'Schedule Export Jan-Dec 19'!$G:$G,$A22)</f>
        <v>0</v>
      </c>
      <c r="K22" s="11"/>
      <c r="L22" s="15">
        <f>COUNTIFS('Schedule Export Jan-Dec 19'!$A:$A,L$1,'Schedule Export Jan-Dec 19'!$G:$G,$A22)</f>
        <v>1</v>
      </c>
      <c r="M22" s="11"/>
      <c r="N22" s="15">
        <f>COUNTIFS('Schedule Export Jan-Dec 19'!$A:$A,N$1,'Schedule Export Jan-Dec 19'!$G:$G,$A22)</f>
        <v>0</v>
      </c>
      <c r="O22" s="11"/>
      <c r="P22" s="15">
        <f>COUNTIFS('Schedule Export Jan-Dec 19'!$A:$A,P$1,'Schedule Export Jan-Dec 19'!$G:$G,$A22)</f>
        <v>0</v>
      </c>
      <c r="Q22" s="11"/>
      <c r="R22" s="15">
        <f>COUNTIFS('Schedule Export Jan-Dec 19'!$A:$A,R$1,'Schedule Export Jan-Dec 19'!$G:$G,$A22)</f>
        <v>0</v>
      </c>
      <c r="S22" s="11"/>
      <c r="T22" s="15">
        <f>COUNTIFS('Schedule Export Jan-Dec 19'!$A:$A,T$1,'Schedule Export Jan-Dec 19'!$G:$G,$A22)</f>
        <v>0</v>
      </c>
      <c r="U22" s="11"/>
      <c r="V22" s="15">
        <f>COUNTIFS('Schedule Export Jan-Dec 19'!$A:$A,V$1,'Schedule Export Jan-Dec 19'!$G:$G,$A22)</f>
        <v>1</v>
      </c>
      <c r="W22" s="11"/>
      <c r="X22" s="15">
        <f>COUNTIFS('Schedule Export Jan-Dec 19'!$A:$A,X$1,'Schedule Export Jan-Dec 19'!$G:$G,$A22)</f>
        <v>0</v>
      </c>
      <c r="Y22" s="12"/>
      <c r="Z22" s="15">
        <f>COUNTIFS('Schedule Export Jan-Dec 19'!$A:$A,Z$1,'Schedule Export Jan-Dec 19'!$G:$G,$A22)</f>
        <v>0</v>
      </c>
      <c r="AA22" s="11"/>
      <c r="AB22" s="15">
        <f>COUNTIFS('Schedule Export Jan-Dec 19'!$A:$A,AB$1,'Schedule Export Jan-Dec 19'!$G:$G,$A22)</f>
        <v>0</v>
      </c>
      <c r="AC22" s="11"/>
      <c r="AD22" s="15">
        <f>COUNTIFS('Schedule Export Jan-Dec 19'!$A:$A,AD$1,'Schedule Export Jan-Dec 19'!$G:$G,$A22)</f>
        <v>0</v>
      </c>
      <c r="AE22" s="11"/>
      <c r="AF22" s="15">
        <f>COUNTIFS('Schedule Export Jan-Dec 19'!$A:$A,AF$1,'Schedule Export Jan-Dec 19'!$G:$G,$A22)</f>
        <v>0</v>
      </c>
      <c r="AG22" s="11"/>
      <c r="AH22" s="15">
        <f>COUNTIFS('Schedule Export Jan-Dec 19'!$A:$A,AH$1,'Schedule Export Jan-Dec 19'!$G:$G,$A22)</f>
        <v>0</v>
      </c>
      <c r="AI22" s="11"/>
      <c r="AJ22" s="15">
        <f>COUNTIFS('Schedule Export Jan-Dec 19'!$A:$A,AJ$1,'Schedule Export Jan-Dec 19'!$G:$G,$A22)</f>
        <v>0</v>
      </c>
      <c r="AK22" s="11"/>
      <c r="AL22" s="15">
        <f>COUNTIFS('Schedule Export Jan-Dec 19'!$A:$A,AL$1,'Schedule Export Jan-Dec 19'!$G:$G,$A22)</f>
        <v>0</v>
      </c>
      <c r="AM22" s="11"/>
      <c r="AN22" s="15">
        <f>COUNTIFS('Schedule Export Jan-Dec 19'!$A:$A,AN$1,'Schedule Export Jan-Dec 19'!$G:$G,$A22)</f>
        <v>0</v>
      </c>
      <c r="AO22" s="11"/>
      <c r="AP22" s="15">
        <f>COUNTIFS('Schedule Export Jan-Dec 19'!$A:$A,AP$1,'Schedule Export Jan-Dec 19'!$G:$G,$A22)</f>
        <v>0</v>
      </c>
      <c r="AQ22" s="11"/>
      <c r="AR22" s="15">
        <f>COUNTIFS('Schedule Export Jan-Dec 19'!$A:$A,AR$1,'Schedule Export Jan-Dec 19'!$G:$G,$A22)</f>
        <v>0</v>
      </c>
      <c r="AS22" s="11"/>
      <c r="AT22" s="15">
        <f>COUNTIFS('Schedule Export Jan-Dec 19'!$A:$A,AT$1,'Schedule Export Jan-Dec 19'!$G:$G,$A22)</f>
        <v>0</v>
      </c>
      <c r="AU22" s="11"/>
      <c r="AV22" s="15">
        <f>COUNTIFS('Schedule Export Jan-Dec 19'!$A:$A,AV$1,'Schedule Export Jan-Dec 19'!$G:$G,$A22)</f>
        <v>0</v>
      </c>
      <c r="AW22" s="12"/>
      <c r="AX22" s="18">
        <f t="shared" si="1"/>
        <v>2</v>
      </c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</row>
    <row r="23" spans="1:73" outlineLevel="1" x14ac:dyDescent="0.3">
      <c r="A23" t="s">
        <v>21</v>
      </c>
      <c r="B23" s="15">
        <f>COUNTIFS('Schedule Export Jan-Dec 19'!$A:$A,B$1,'Schedule Export Jan-Dec 19'!$G:$G,$A23)</f>
        <v>0</v>
      </c>
      <c r="C23" s="11"/>
      <c r="D23" s="15">
        <f>COUNTIFS('Schedule Export Jan-Dec 19'!$A:$A,D$1,'Schedule Export Jan-Dec 19'!$G:$G,$A23)</f>
        <v>1</v>
      </c>
      <c r="E23" s="11"/>
      <c r="F23" s="15">
        <f>COUNTIFS('Schedule Export Jan-Dec 19'!$A:$A,F$1,'Schedule Export Jan-Dec 19'!$G:$G,$A23)</f>
        <v>9</v>
      </c>
      <c r="G23" s="11"/>
      <c r="H23" s="15">
        <f>COUNTIFS('Schedule Export Jan-Dec 19'!$A:$A,H$1,'Schedule Export Jan-Dec 19'!$G:$G,$A23)</f>
        <v>1</v>
      </c>
      <c r="I23" s="11"/>
      <c r="J23" s="15">
        <f>COUNTIFS('Schedule Export Jan-Dec 19'!$A:$A,J$1,'Schedule Export Jan-Dec 19'!$G:$G,$A23)</f>
        <v>2</v>
      </c>
      <c r="K23" s="11"/>
      <c r="L23" s="15">
        <f>COUNTIFS('Schedule Export Jan-Dec 19'!$A:$A,L$1,'Schedule Export Jan-Dec 19'!$G:$G,$A23)</f>
        <v>5</v>
      </c>
      <c r="M23" s="11"/>
      <c r="N23" s="15">
        <f>COUNTIFS('Schedule Export Jan-Dec 19'!$A:$A,N$1,'Schedule Export Jan-Dec 19'!$G:$G,$A23)</f>
        <v>8</v>
      </c>
      <c r="O23" s="11"/>
      <c r="P23" s="15">
        <f>COUNTIFS('Schedule Export Jan-Dec 19'!$A:$A,P$1,'Schedule Export Jan-Dec 19'!$G:$G,$A23)</f>
        <v>3</v>
      </c>
      <c r="Q23" s="11"/>
      <c r="R23" s="15">
        <f>COUNTIFS('Schedule Export Jan-Dec 19'!$A:$A,R$1,'Schedule Export Jan-Dec 19'!$G:$G,$A23)</f>
        <v>3</v>
      </c>
      <c r="S23" s="11"/>
      <c r="T23" s="15">
        <f>COUNTIFS('Schedule Export Jan-Dec 19'!$A:$A,T$1,'Schedule Export Jan-Dec 19'!$G:$G,$A23)</f>
        <v>7</v>
      </c>
      <c r="U23" s="11"/>
      <c r="V23" s="15">
        <f>COUNTIFS('Schedule Export Jan-Dec 19'!$A:$A,V$1,'Schedule Export Jan-Dec 19'!$G:$G,$A23)</f>
        <v>1</v>
      </c>
      <c r="W23" s="11"/>
      <c r="X23" s="15">
        <f>COUNTIFS('Schedule Export Jan-Dec 19'!$A:$A,X$1,'Schedule Export Jan-Dec 19'!$G:$G,$A23)</f>
        <v>4</v>
      </c>
      <c r="Y23" s="12"/>
      <c r="Z23" s="15">
        <f>COUNTIFS('Schedule Export Jan-Dec 19'!$A:$A,Z$1,'Schedule Export Jan-Dec 19'!$G:$G,$A23)</f>
        <v>0</v>
      </c>
      <c r="AA23" s="11"/>
      <c r="AB23" s="15">
        <f>COUNTIFS('Schedule Export Jan-Dec 19'!$A:$A,AB$1,'Schedule Export Jan-Dec 19'!$G:$G,$A23)</f>
        <v>1</v>
      </c>
      <c r="AC23" s="11"/>
      <c r="AD23" s="15">
        <f>COUNTIFS('Schedule Export Jan-Dec 19'!$A:$A,AD$1,'Schedule Export Jan-Dec 19'!$G:$G,$A23)</f>
        <v>5</v>
      </c>
      <c r="AE23" s="11"/>
      <c r="AF23" s="15">
        <f>COUNTIFS('Schedule Export Jan-Dec 19'!$A:$A,AF$1,'Schedule Export Jan-Dec 19'!$G:$G,$A23)</f>
        <v>4</v>
      </c>
      <c r="AG23" s="11"/>
      <c r="AH23" s="15">
        <f>COUNTIFS('Schedule Export Jan-Dec 19'!$A:$A,AH$1,'Schedule Export Jan-Dec 19'!$G:$G,$A23)</f>
        <v>5</v>
      </c>
      <c r="AI23" s="11"/>
      <c r="AJ23" s="15">
        <f>COUNTIFS('Schedule Export Jan-Dec 19'!$A:$A,AJ$1,'Schedule Export Jan-Dec 19'!$G:$G,$A23)</f>
        <v>0</v>
      </c>
      <c r="AK23" s="11"/>
      <c r="AL23" s="15">
        <f>COUNTIFS('Schedule Export Jan-Dec 19'!$A:$A,AL$1,'Schedule Export Jan-Dec 19'!$G:$G,$A23)</f>
        <v>2</v>
      </c>
      <c r="AM23" s="11"/>
      <c r="AN23" s="15">
        <f>COUNTIFS('Schedule Export Jan-Dec 19'!$A:$A,AN$1,'Schedule Export Jan-Dec 19'!$G:$G,$A23)</f>
        <v>2</v>
      </c>
      <c r="AO23" s="11"/>
      <c r="AP23" s="15">
        <f>COUNTIFS('Schedule Export Jan-Dec 19'!$A:$A,AP$1,'Schedule Export Jan-Dec 19'!$G:$G,$A23)</f>
        <v>3</v>
      </c>
      <c r="AQ23" s="11"/>
      <c r="AR23" s="15">
        <f>COUNTIFS('Schedule Export Jan-Dec 19'!$A:$A,AR$1,'Schedule Export Jan-Dec 19'!$G:$G,$A23)</f>
        <v>1</v>
      </c>
      <c r="AS23" s="11"/>
      <c r="AT23" s="15">
        <f>COUNTIFS('Schedule Export Jan-Dec 19'!$A:$A,AT$1,'Schedule Export Jan-Dec 19'!$G:$G,$A23)</f>
        <v>0</v>
      </c>
      <c r="AU23" s="11"/>
      <c r="AV23" s="15">
        <f>COUNTIFS('Schedule Export Jan-Dec 19'!$A:$A,AV$1,'Schedule Export Jan-Dec 19'!$G:$G,$A23)</f>
        <v>1</v>
      </c>
      <c r="AW23" s="12"/>
      <c r="AX23" s="18">
        <f t="shared" si="1"/>
        <v>68</v>
      </c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</row>
    <row r="24" spans="1:73" outlineLevel="1" x14ac:dyDescent="0.3">
      <c r="A24" t="s">
        <v>22</v>
      </c>
      <c r="B24" s="15">
        <f>COUNTIFS('Schedule Export Jan-Dec 19'!$A:$A,B$1,'Schedule Export Jan-Dec 19'!$G:$G,$A24)</f>
        <v>1</v>
      </c>
      <c r="C24" s="11"/>
      <c r="D24" s="15">
        <f>COUNTIFS('Schedule Export Jan-Dec 19'!$A:$A,D$1,'Schedule Export Jan-Dec 19'!$G:$G,$A24)</f>
        <v>1</v>
      </c>
      <c r="E24" s="11"/>
      <c r="F24" s="15">
        <f>COUNTIFS('Schedule Export Jan-Dec 19'!$A:$A,F$1,'Schedule Export Jan-Dec 19'!$G:$G,$A24)</f>
        <v>6</v>
      </c>
      <c r="G24" s="11"/>
      <c r="H24" s="15">
        <f>COUNTIFS('Schedule Export Jan-Dec 19'!$A:$A,H$1,'Schedule Export Jan-Dec 19'!$G:$G,$A24)</f>
        <v>1</v>
      </c>
      <c r="I24" s="11"/>
      <c r="J24" s="15">
        <f>COUNTIFS('Schedule Export Jan-Dec 19'!$A:$A,J$1,'Schedule Export Jan-Dec 19'!$G:$G,$A24)</f>
        <v>1</v>
      </c>
      <c r="K24" s="11"/>
      <c r="L24" s="15">
        <f>COUNTIFS('Schedule Export Jan-Dec 19'!$A:$A,L$1,'Schedule Export Jan-Dec 19'!$G:$G,$A24)</f>
        <v>6</v>
      </c>
      <c r="M24" s="11"/>
      <c r="N24" s="15">
        <f>COUNTIFS('Schedule Export Jan-Dec 19'!$A:$A,N$1,'Schedule Export Jan-Dec 19'!$G:$G,$A24)</f>
        <v>9</v>
      </c>
      <c r="O24" s="11"/>
      <c r="P24" s="15">
        <f>COUNTIFS('Schedule Export Jan-Dec 19'!$A:$A,P$1,'Schedule Export Jan-Dec 19'!$G:$G,$A24)</f>
        <v>10</v>
      </c>
      <c r="Q24" s="11"/>
      <c r="R24" s="15">
        <f>COUNTIFS('Schedule Export Jan-Dec 19'!$A:$A,R$1,'Schedule Export Jan-Dec 19'!$G:$G,$A24)</f>
        <v>2</v>
      </c>
      <c r="S24" s="11"/>
      <c r="T24" s="15">
        <f>COUNTIFS('Schedule Export Jan-Dec 19'!$A:$A,T$1,'Schedule Export Jan-Dec 19'!$G:$G,$A24)</f>
        <v>6</v>
      </c>
      <c r="U24" s="11"/>
      <c r="V24" s="15">
        <f>COUNTIFS('Schedule Export Jan-Dec 19'!$A:$A,V$1,'Schedule Export Jan-Dec 19'!$G:$G,$A24)</f>
        <v>2</v>
      </c>
      <c r="W24" s="11"/>
      <c r="X24" s="15">
        <f>COUNTIFS('Schedule Export Jan-Dec 19'!$A:$A,X$1,'Schedule Export Jan-Dec 19'!$G:$G,$A24)</f>
        <v>3</v>
      </c>
      <c r="Y24" s="12"/>
      <c r="Z24" s="15">
        <f>COUNTIFS('Schedule Export Jan-Dec 19'!$A:$A,Z$1,'Schedule Export Jan-Dec 19'!$G:$G,$A24)</f>
        <v>0</v>
      </c>
      <c r="AA24" s="11"/>
      <c r="AB24" s="15">
        <f>COUNTIFS('Schedule Export Jan-Dec 19'!$A:$A,AB$1,'Schedule Export Jan-Dec 19'!$G:$G,$A24)</f>
        <v>4</v>
      </c>
      <c r="AC24" s="11"/>
      <c r="AD24" s="15">
        <f>COUNTIFS('Schedule Export Jan-Dec 19'!$A:$A,AD$1,'Schedule Export Jan-Dec 19'!$G:$G,$A24)</f>
        <v>2</v>
      </c>
      <c r="AE24" s="11"/>
      <c r="AF24" s="15">
        <f>COUNTIFS('Schedule Export Jan-Dec 19'!$A:$A,AF$1,'Schedule Export Jan-Dec 19'!$G:$G,$A24)</f>
        <v>4</v>
      </c>
      <c r="AG24" s="11"/>
      <c r="AH24" s="15">
        <f>COUNTIFS('Schedule Export Jan-Dec 19'!$A:$A,AH$1,'Schedule Export Jan-Dec 19'!$G:$G,$A24)</f>
        <v>5</v>
      </c>
      <c r="AI24" s="11"/>
      <c r="AJ24" s="15">
        <f>COUNTIFS('Schedule Export Jan-Dec 19'!$A:$A,AJ$1,'Schedule Export Jan-Dec 19'!$G:$G,$A24)</f>
        <v>3</v>
      </c>
      <c r="AK24" s="11"/>
      <c r="AL24" s="15">
        <f>COUNTIFS('Schedule Export Jan-Dec 19'!$A:$A,AL$1,'Schedule Export Jan-Dec 19'!$G:$G,$A24)</f>
        <v>5</v>
      </c>
      <c r="AM24" s="11"/>
      <c r="AN24" s="15">
        <f>COUNTIFS('Schedule Export Jan-Dec 19'!$A:$A,AN$1,'Schedule Export Jan-Dec 19'!$G:$G,$A24)</f>
        <v>1</v>
      </c>
      <c r="AO24" s="11"/>
      <c r="AP24" s="15">
        <f>COUNTIFS('Schedule Export Jan-Dec 19'!$A:$A,AP$1,'Schedule Export Jan-Dec 19'!$G:$G,$A24)</f>
        <v>2</v>
      </c>
      <c r="AQ24" s="11"/>
      <c r="AR24" s="15">
        <f>COUNTIFS('Schedule Export Jan-Dec 19'!$A:$A,AR$1,'Schedule Export Jan-Dec 19'!$G:$G,$A24)</f>
        <v>2</v>
      </c>
      <c r="AS24" s="11"/>
      <c r="AT24" s="15">
        <f>COUNTIFS('Schedule Export Jan-Dec 19'!$A:$A,AT$1,'Schedule Export Jan-Dec 19'!$G:$G,$A24)</f>
        <v>1</v>
      </c>
      <c r="AU24" s="11"/>
      <c r="AV24" s="15">
        <f>COUNTIFS('Schedule Export Jan-Dec 19'!$A:$A,AV$1,'Schedule Export Jan-Dec 19'!$G:$G,$A24)</f>
        <v>0</v>
      </c>
      <c r="AW24" s="12"/>
      <c r="AX24" s="18">
        <f t="shared" si="1"/>
        <v>77</v>
      </c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</row>
    <row r="25" spans="1:73" outlineLevel="1" x14ac:dyDescent="0.3">
      <c r="A25" t="s">
        <v>23</v>
      </c>
      <c r="B25" s="15">
        <f>COUNTIFS('Schedule Export Jan-Dec 19'!$A:$A,B$1,'Schedule Export Jan-Dec 19'!$G:$G,$A25)</f>
        <v>0</v>
      </c>
      <c r="C25" s="11"/>
      <c r="D25" s="15">
        <f>COUNTIFS('Schedule Export Jan-Dec 19'!$A:$A,D$1,'Schedule Export Jan-Dec 19'!$G:$G,$A25)</f>
        <v>0</v>
      </c>
      <c r="E25" s="11"/>
      <c r="F25" s="15">
        <f>COUNTIFS('Schedule Export Jan-Dec 19'!$A:$A,F$1,'Schedule Export Jan-Dec 19'!$G:$G,$A25)</f>
        <v>0</v>
      </c>
      <c r="G25" s="11"/>
      <c r="H25" s="15">
        <f>COUNTIFS('Schedule Export Jan-Dec 19'!$A:$A,H$1,'Schedule Export Jan-Dec 19'!$G:$G,$A25)</f>
        <v>0</v>
      </c>
      <c r="I25" s="11"/>
      <c r="J25" s="15">
        <f>COUNTIFS('Schedule Export Jan-Dec 19'!$A:$A,J$1,'Schedule Export Jan-Dec 19'!$G:$G,$A25)</f>
        <v>0</v>
      </c>
      <c r="K25" s="11"/>
      <c r="L25" s="15">
        <f>COUNTIFS('Schedule Export Jan-Dec 19'!$A:$A,L$1,'Schedule Export Jan-Dec 19'!$G:$G,$A25)</f>
        <v>0</v>
      </c>
      <c r="M25" s="11"/>
      <c r="N25" s="15">
        <f>COUNTIFS('Schedule Export Jan-Dec 19'!$A:$A,N$1,'Schedule Export Jan-Dec 19'!$G:$G,$A25)</f>
        <v>0</v>
      </c>
      <c r="O25" s="11"/>
      <c r="P25" s="15">
        <f>COUNTIFS('Schedule Export Jan-Dec 19'!$A:$A,P$1,'Schedule Export Jan-Dec 19'!$G:$G,$A25)</f>
        <v>0</v>
      </c>
      <c r="Q25" s="11"/>
      <c r="R25" s="15">
        <f>COUNTIFS('Schedule Export Jan-Dec 19'!$A:$A,R$1,'Schedule Export Jan-Dec 19'!$G:$G,$A25)</f>
        <v>0</v>
      </c>
      <c r="S25" s="11"/>
      <c r="T25" s="15">
        <f>COUNTIFS('Schedule Export Jan-Dec 19'!$A:$A,T$1,'Schedule Export Jan-Dec 19'!$G:$G,$A25)</f>
        <v>0</v>
      </c>
      <c r="U25" s="11"/>
      <c r="V25" s="15">
        <f>COUNTIFS('Schedule Export Jan-Dec 19'!$A:$A,V$1,'Schedule Export Jan-Dec 19'!$G:$G,$A25)</f>
        <v>0</v>
      </c>
      <c r="W25" s="11"/>
      <c r="X25" s="15">
        <f>COUNTIFS('Schedule Export Jan-Dec 19'!$A:$A,X$1,'Schedule Export Jan-Dec 19'!$G:$G,$A25)</f>
        <v>0</v>
      </c>
      <c r="Y25" s="12"/>
      <c r="Z25" s="15">
        <f>COUNTIFS('Schedule Export Jan-Dec 19'!$A:$A,Z$1,'Schedule Export Jan-Dec 19'!$G:$G,$A25)</f>
        <v>0</v>
      </c>
      <c r="AA25" s="11"/>
      <c r="AB25" s="15">
        <f>COUNTIFS('Schedule Export Jan-Dec 19'!$A:$A,AB$1,'Schedule Export Jan-Dec 19'!$G:$G,$A25)</f>
        <v>0</v>
      </c>
      <c r="AC25" s="11"/>
      <c r="AD25" s="15">
        <f>COUNTIFS('Schedule Export Jan-Dec 19'!$A:$A,AD$1,'Schedule Export Jan-Dec 19'!$G:$G,$A25)</f>
        <v>0</v>
      </c>
      <c r="AE25" s="11"/>
      <c r="AF25" s="15">
        <f>COUNTIFS('Schedule Export Jan-Dec 19'!$A:$A,AF$1,'Schedule Export Jan-Dec 19'!$G:$G,$A25)</f>
        <v>0</v>
      </c>
      <c r="AG25" s="11"/>
      <c r="AH25" s="15">
        <f>COUNTIFS('Schedule Export Jan-Dec 19'!$A:$A,AH$1,'Schedule Export Jan-Dec 19'!$G:$G,$A25)</f>
        <v>0</v>
      </c>
      <c r="AI25" s="11"/>
      <c r="AJ25" s="15">
        <f>COUNTIFS('Schedule Export Jan-Dec 19'!$A:$A,AJ$1,'Schedule Export Jan-Dec 19'!$G:$G,$A25)</f>
        <v>0</v>
      </c>
      <c r="AK25" s="11"/>
      <c r="AL25" s="15">
        <f>COUNTIFS('Schedule Export Jan-Dec 19'!$A:$A,AL$1,'Schedule Export Jan-Dec 19'!$G:$G,$A25)</f>
        <v>0</v>
      </c>
      <c r="AM25" s="11"/>
      <c r="AN25" s="15">
        <f>COUNTIFS('Schedule Export Jan-Dec 19'!$A:$A,AN$1,'Schedule Export Jan-Dec 19'!$G:$G,$A25)</f>
        <v>0</v>
      </c>
      <c r="AO25" s="11"/>
      <c r="AP25" s="15">
        <f>COUNTIFS('Schedule Export Jan-Dec 19'!$A:$A,AP$1,'Schedule Export Jan-Dec 19'!$G:$G,$A25)</f>
        <v>0</v>
      </c>
      <c r="AQ25" s="11"/>
      <c r="AR25" s="15">
        <f>COUNTIFS('Schedule Export Jan-Dec 19'!$A:$A,AR$1,'Schedule Export Jan-Dec 19'!$G:$G,$A25)</f>
        <v>0</v>
      </c>
      <c r="AS25" s="11"/>
      <c r="AT25" s="15">
        <f>COUNTIFS('Schedule Export Jan-Dec 19'!$A:$A,AT$1,'Schedule Export Jan-Dec 19'!$G:$G,$A25)</f>
        <v>0</v>
      </c>
      <c r="AU25" s="11"/>
      <c r="AV25" s="15">
        <f>COUNTIFS('Schedule Export Jan-Dec 19'!$A:$A,AV$1,'Schedule Export Jan-Dec 19'!$G:$G,$A25)</f>
        <v>0</v>
      </c>
      <c r="AW25" s="12"/>
      <c r="AX25" s="18">
        <f t="shared" si="1"/>
        <v>0</v>
      </c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</row>
    <row r="26" spans="1:73" outlineLevel="1" x14ac:dyDescent="0.3">
      <c r="A26" t="s">
        <v>24</v>
      </c>
      <c r="B26" s="15">
        <f>COUNTIFS('Schedule Export Jan-Dec 19'!$A:$A,B$1,'Schedule Export Jan-Dec 19'!$G:$G,$A26)</f>
        <v>0</v>
      </c>
      <c r="C26" s="11"/>
      <c r="D26" s="15">
        <f>COUNTIFS('Schedule Export Jan-Dec 19'!$A:$A,D$1,'Schedule Export Jan-Dec 19'!$G:$G,$A26)</f>
        <v>1</v>
      </c>
      <c r="E26" s="11"/>
      <c r="F26" s="15">
        <f>COUNTIFS('Schedule Export Jan-Dec 19'!$A:$A,F$1,'Schedule Export Jan-Dec 19'!$G:$G,$A26)</f>
        <v>0</v>
      </c>
      <c r="G26" s="11"/>
      <c r="H26" s="15">
        <f>COUNTIFS('Schedule Export Jan-Dec 19'!$A:$A,H$1,'Schedule Export Jan-Dec 19'!$G:$G,$A26)</f>
        <v>0</v>
      </c>
      <c r="I26" s="11"/>
      <c r="J26" s="15">
        <f>COUNTIFS('Schedule Export Jan-Dec 19'!$A:$A,J$1,'Schedule Export Jan-Dec 19'!$G:$G,$A26)</f>
        <v>0</v>
      </c>
      <c r="K26" s="11"/>
      <c r="L26" s="15">
        <f>COUNTIFS('Schedule Export Jan-Dec 19'!$A:$A,L$1,'Schedule Export Jan-Dec 19'!$G:$G,$A26)</f>
        <v>0</v>
      </c>
      <c r="M26" s="11"/>
      <c r="N26" s="15">
        <f>COUNTIFS('Schedule Export Jan-Dec 19'!$A:$A,N$1,'Schedule Export Jan-Dec 19'!$G:$G,$A26)</f>
        <v>0</v>
      </c>
      <c r="O26" s="11"/>
      <c r="P26" s="15">
        <f>COUNTIFS('Schedule Export Jan-Dec 19'!$A:$A,P$1,'Schedule Export Jan-Dec 19'!$G:$G,$A26)</f>
        <v>2</v>
      </c>
      <c r="Q26" s="11"/>
      <c r="R26" s="15">
        <f>COUNTIFS('Schedule Export Jan-Dec 19'!$A:$A,R$1,'Schedule Export Jan-Dec 19'!$G:$G,$A26)</f>
        <v>0</v>
      </c>
      <c r="S26" s="11"/>
      <c r="T26" s="15">
        <f>COUNTIFS('Schedule Export Jan-Dec 19'!$A:$A,T$1,'Schedule Export Jan-Dec 19'!$G:$G,$A26)</f>
        <v>0</v>
      </c>
      <c r="U26" s="11"/>
      <c r="V26" s="15">
        <f>COUNTIFS('Schedule Export Jan-Dec 19'!$A:$A,V$1,'Schedule Export Jan-Dec 19'!$G:$G,$A26)</f>
        <v>0</v>
      </c>
      <c r="W26" s="11"/>
      <c r="X26" s="15">
        <f>COUNTIFS('Schedule Export Jan-Dec 19'!$A:$A,X$1,'Schedule Export Jan-Dec 19'!$G:$G,$A26)</f>
        <v>0</v>
      </c>
      <c r="Y26" s="12"/>
      <c r="Z26" s="15">
        <f>COUNTIFS('Schedule Export Jan-Dec 19'!$A:$A,Z$1,'Schedule Export Jan-Dec 19'!$G:$G,$A26)</f>
        <v>0</v>
      </c>
      <c r="AA26" s="11"/>
      <c r="AB26" s="15">
        <f>COUNTIFS('Schedule Export Jan-Dec 19'!$A:$A,AB$1,'Schedule Export Jan-Dec 19'!$G:$G,$A26)</f>
        <v>1</v>
      </c>
      <c r="AC26" s="11"/>
      <c r="AD26" s="15">
        <f>COUNTIFS('Schedule Export Jan-Dec 19'!$A:$A,AD$1,'Schedule Export Jan-Dec 19'!$G:$G,$A26)</f>
        <v>0</v>
      </c>
      <c r="AE26" s="11"/>
      <c r="AF26" s="15">
        <f>COUNTIFS('Schedule Export Jan-Dec 19'!$A:$A,AF$1,'Schedule Export Jan-Dec 19'!$G:$G,$A26)</f>
        <v>1</v>
      </c>
      <c r="AG26" s="11"/>
      <c r="AH26" s="15">
        <f>COUNTIFS('Schedule Export Jan-Dec 19'!$A:$A,AH$1,'Schedule Export Jan-Dec 19'!$G:$G,$A26)</f>
        <v>0</v>
      </c>
      <c r="AI26" s="11"/>
      <c r="AJ26" s="15">
        <f>COUNTIFS('Schedule Export Jan-Dec 19'!$A:$A,AJ$1,'Schedule Export Jan-Dec 19'!$G:$G,$A26)</f>
        <v>0</v>
      </c>
      <c r="AK26" s="11"/>
      <c r="AL26" s="15">
        <f>COUNTIFS('Schedule Export Jan-Dec 19'!$A:$A,AL$1,'Schedule Export Jan-Dec 19'!$G:$G,$A26)</f>
        <v>0</v>
      </c>
      <c r="AM26" s="11"/>
      <c r="AN26" s="15">
        <f>COUNTIFS('Schedule Export Jan-Dec 19'!$A:$A,AN$1,'Schedule Export Jan-Dec 19'!$G:$G,$A26)</f>
        <v>0</v>
      </c>
      <c r="AO26" s="11"/>
      <c r="AP26" s="15">
        <f>COUNTIFS('Schedule Export Jan-Dec 19'!$A:$A,AP$1,'Schedule Export Jan-Dec 19'!$G:$G,$A26)</f>
        <v>0</v>
      </c>
      <c r="AQ26" s="11"/>
      <c r="AR26" s="15">
        <f>COUNTIFS('Schedule Export Jan-Dec 19'!$A:$A,AR$1,'Schedule Export Jan-Dec 19'!$G:$G,$A26)</f>
        <v>0</v>
      </c>
      <c r="AS26" s="11"/>
      <c r="AT26" s="15">
        <f>COUNTIFS('Schedule Export Jan-Dec 19'!$A:$A,AT$1,'Schedule Export Jan-Dec 19'!$G:$G,$A26)</f>
        <v>0</v>
      </c>
      <c r="AU26" s="11"/>
      <c r="AV26" s="15">
        <f>COUNTIFS('Schedule Export Jan-Dec 19'!$A:$A,AV$1,'Schedule Export Jan-Dec 19'!$G:$G,$A26)</f>
        <v>0</v>
      </c>
      <c r="AW26" s="12"/>
      <c r="AX26" s="18">
        <f t="shared" si="1"/>
        <v>5</v>
      </c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</row>
    <row r="27" spans="1:73" outlineLevel="1" x14ac:dyDescent="0.3">
      <c r="A27" t="s">
        <v>25</v>
      </c>
      <c r="B27" s="15">
        <f>COUNTIFS('Schedule Export Jan-Dec 19'!$A:$A,B$1,'Schedule Export Jan-Dec 19'!$G:$G,$A27)</f>
        <v>0</v>
      </c>
      <c r="C27" s="11"/>
      <c r="D27" s="15">
        <f>COUNTIFS('Schedule Export Jan-Dec 19'!$A:$A,D$1,'Schedule Export Jan-Dec 19'!$G:$G,$A27)</f>
        <v>0</v>
      </c>
      <c r="E27" s="11"/>
      <c r="F27" s="15">
        <f>COUNTIFS('Schedule Export Jan-Dec 19'!$A:$A,F$1,'Schedule Export Jan-Dec 19'!$G:$G,$A27)</f>
        <v>0</v>
      </c>
      <c r="G27" s="11"/>
      <c r="H27" s="15">
        <f>COUNTIFS('Schedule Export Jan-Dec 19'!$A:$A,H$1,'Schedule Export Jan-Dec 19'!$G:$G,$A27)</f>
        <v>1</v>
      </c>
      <c r="I27" s="11"/>
      <c r="J27" s="15">
        <f>COUNTIFS('Schedule Export Jan-Dec 19'!$A:$A,J$1,'Schedule Export Jan-Dec 19'!$G:$G,$A27)</f>
        <v>1</v>
      </c>
      <c r="K27" s="11"/>
      <c r="L27" s="15">
        <f>COUNTIFS('Schedule Export Jan-Dec 19'!$A:$A,L$1,'Schedule Export Jan-Dec 19'!$G:$G,$A27)</f>
        <v>0</v>
      </c>
      <c r="M27" s="11"/>
      <c r="N27" s="15">
        <f>COUNTIFS('Schedule Export Jan-Dec 19'!$A:$A,N$1,'Schedule Export Jan-Dec 19'!$G:$G,$A27)</f>
        <v>0</v>
      </c>
      <c r="O27" s="11"/>
      <c r="P27" s="15">
        <f>COUNTIFS('Schedule Export Jan-Dec 19'!$A:$A,P$1,'Schedule Export Jan-Dec 19'!$G:$G,$A27)</f>
        <v>0</v>
      </c>
      <c r="Q27" s="11"/>
      <c r="R27" s="15">
        <f>COUNTIFS('Schedule Export Jan-Dec 19'!$A:$A,R$1,'Schedule Export Jan-Dec 19'!$G:$G,$A27)</f>
        <v>0</v>
      </c>
      <c r="S27" s="11"/>
      <c r="T27" s="15">
        <f>COUNTIFS('Schedule Export Jan-Dec 19'!$A:$A,T$1,'Schedule Export Jan-Dec 19'!$G:$G,$A27)</f>
        <v>0</v>
      </c>
      <c r="U27" s="11"/>
      <c r="V27" s="15">
        <f>COUNTIFS('Schedule Export Jan-Dec 19'!$A:$A,V$1,'Schedule Export Jan-Dec 19'!$G:$G,$A27)</f>
        <v>0</v>
      </c>
      <c r="W27" s="11"/>
      <c r="X27" s="15">
        <f>COUNTIFS('Schedule Export Jan-Dec 19'!$A:$A,X$1,'Schedule Export Jan-Dec 19'!$G:$G,$A27)</f>
        <v>0</v>
      </c>
      <c r="Y27" s="12"/>
      <c r="Z27" s="15">
        <f>COUNTIFS('Schedule Export Jan-Dec 19'!$A:$A,Z$1,'Schedule Export Jan-Dec 19'!$G:$G,$A27)</f>
        <v>0</v>
      </c>
      <c r="AA27" s="11"/>
      <c r="AB27" s="15">
        <f>COUNTIFS('Schedule Export Jan-Dec 19'!$A:$A,AB$1,'Schedule Export Jan-Dec 19'!$G:$G,$A27)</f>
        <v>0</v>
      </c>
      <c r="AC27" s="11"/>
      <c r="AD27" s="15">
        <f>COUNTIFS('Schedule Export Jan-Dec 19'!$A:$A,AD$1,'Schedule Export Jan-Dec 19'!$G:$G,$A27)</f>
        <v>0</v>
      </c>
      <c r="AE27" s="11"/>
      <c r="AF27" s="15">
        <f>COUNTIFS('Schedule Export Jan-Dec 19'!$A:$A,AF$1,'Schedule Export Jan-Dec 19'!$G:$G,$A27)</f>
        <v>0</v>
      </c>
      <c r="AG27" s="11"/>
      <c r="AH27" s="15">
        <f>COUNTIFS('Schedule Export Jan-Dec 19'!$A:$A,AH$1,'Schedule Export Jan-Dec 19'!$G:$G,$A27)</f>
        <v>0</v>
      </c>
      <c r="AI27" s="11"/>
      <c r="AJ27" s="15">
        <f>COUNTIFS('Schedule Export Jan-Dec 19'!$A:$A,AJ$1,'Schedule Export Jan-Dec 19'!$G:$G,$A27)</f>
        <v>0</v>
      </c>
      <c r="AK27" s="11"/>
      <c r="AL27" s="15">
        <f>COUNTIFS('Schedule Export Jan-Dec 19'!$A:$A,AL$1,'Schedule Export Jan-Dec 19'!$G:$G,$A27)</f>
        <v>0</v>
      </c>
      <c r="AM27" s="11"/>
      <c r="AN27" s="15">
        <f>COUNTIFS('Schedule Export Jan-Dec 19'!$A:$A,AN$1,'Schedule Export Jan-Dec 19'!$G:$G,$A27)</f>
        <v>0</v>
      </c>
      <c r="AO27" s="11"/>
      <c r="AP27" s="15">
        <f>COUNTIFS('Schedule Export Jan-Dec 19'!$A:$A,AP$1,'Schedule Export Jan-Dec 19'!$G:$G,$A27)</f>
        <v>0</v>
      </c>
      <c r="AQ27" s="11"/>
      <c r="AR27" s="15">
        <f>COUNTIFS('Schedule Export Jan-Dec 19'!$A:$A,AR$1,'Schedule Export Jan-Dec 19'!$G:$G,$A27)</f>
        <v>0</v>
      </c>
      <c r="AS27" s="11"/>
      <c r="AT27" s="15">
        <f>COUNTIFS('Schedule Export Jan-Dec 19'!$A:$A,AT$1,'Schedule Export Jan-Dec 19'!$G:$G,$A27)</f>
        <v>0</v>
      </c>
      <c r="AU27" s="11"/>
      <c r="AV27" s="15">
        <f>COUNTIFS('Schedule Export Jan-Dec 19'!$A:$A,AV$1,'Schedule Export Jan-Dec 19'!$G:$G,$A27)</f>
        <v>0</v>
      </c>
      <c r="AW27" s="12"/>
      <c r="AX27" s="18">
        <f t="shared" si="1"/>
        <v>2</v>
      </c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</row>
    <row r="28" spans="1:73" outlineLevel="1" x14ac:dyDescent="0.3">
      <c r="A28" t="s">
        <v>26</v>
      </c>
      <c r="B28" s="15">
        <f>COUNTIFS('Schedule Export Jan-Dec 19'!$A:$A,B$1,'Schedule Export Jan-Dec 19'!$G:$G,$A28)</f>
        <v>1</v>
      </c>
      <c r="C28" s="11"/>
      <c r="D28" s="15">
        <f>COUNTIFS('Schedule Export Jan-Dec 19'!$A:$A,D$1,'Schedule Export Jan-Dec 19'!$G:$G,$A28)</f>
        <v>8</v>
      </c>
      <c r="E28" s="11"/>
      <c r="F28" s="15">
        <f>COUNTIFS('Schedule Export Jan-Dec 19'!$A:$A,F$1,'Schedule Export Jan-Dec 19'!$G:$G,$A28)</f>
        <v>10</v>
      </c>
      <c r="G28" s="11"/>
      <c r="H28" s="15">
        <f>COUNTIFS('Schedule Export Jan-Dec 19'!$A:$A,H$1,'Schedule Export Jan-Dec 19'!$G:$G,$A28)</f>
        <v>9</v>
      </c>
      <c r="I28" s="11"/>
      <c r="J28" s="15">
        <f>COUNTIFS('Schedule Export Jan-Dec 19'!$A:$A,J$1,'Schedule Export Jan-Dec 19'!$G:$G,$A28)</f>
        <v>19</v>
      </c>
      <c r="K28" s="11"/>
      <c r="L28" s="15">
        <f>COUNTIFS('Schedule Export Jan-Dec 19'!$A:$A,L$1,'Schedule Export Jan-Dec 19'!$G:$G,$A28)</f>
        <v>27</v>
      </c>
      <c r="M28" s="11"/>
      <c r="N28" s="15">
        <f>COUNTIFS('Schedule Export Jan-Dec 19'!$A:$A,N$1,'Schedule Export Jan-Dec 19'!$G:$G,$A28)</f>
        <v>12</v>
      </c>
      <c r="O28" s="11"/>
      <c r="P28" s="15">
        <f>COUNTIFS('Schedule Export Jan-Dec 19'!$A:$A,P$1,'Schedule Export Jan-Dec 19'!$G:$G,$A28)</f>
        <v>27</v>
      </c>
      <c r="Q28" s="11"/>
      <c r="R28" s="15">
        <f>COUNTIFS('Schedule Export Jan-Dec 19'!$A:$A,R$1,'Schedule Export Jan-Dec 19'!$G:$G,$A28)</f>
        <v>16</v>
      </c>
      <c r="S28" s="11"/>
      <c r="T28" s="15">
        <f>COUNTIFS('Schedule Export Jan-Dec 19'!$A:$A,T$1,'Schedule Export Jan-Dec 19'!$G:$G,$A28)</f>
        <v>23</v>
      </c>
      <c r="U28" s="11"/>
      <c r="V28" s="15">
        <f>COUNTIFS('Schedule Export Jan-Dec 19'!$A:$A,V$1,'Schedule Export Jan-Dec 19'!$G:$G,$A28)</f>
        <v>17</v>
      </c>
      <c r="W28" s="11"/>
      <c r="X28" s="15">
        <f>COUNTIFS('Schedule Export Jan-Dec 19'!$A:$A,X$1,'Schedule Export Jan-Dec 19'!$G:$G,$A28)</f>
        <v>10</v>
      </c>
      <c r="Y28" s="12"/>
      <c r="Z28" s="15">
        <f>COUNTIFS('Schedule Export Jan-Dec 19'!$A:$A,Z$1,'Schedule Export Jan-Dec 19'!$G:$G,$A28)</f>
        <v>4</v>
      </c>
      <c r="AA28" s="11"/>
      <c r="AB28" s="15">
        <f>COUNTIFS('Schedule Export Jan-Dec 19'!$A:$A,AB$1,'Schedule Export Jan-Dec 19'!$G:$G,$A28)</f>
        <v>13</v>
      </c>
      <c r="AC28" s="11"/>
      <c r="AD28" s="15">
        <f>COUNTIFS('Schedule Export Jan-Dec 19'!$A:$A,AD$1,'Schedule Export Jan-Dec 19'!$G:$G,$A28)</f>
        <v>21</v>
      </c>
      <c r="AE28" s="11"/>
      <c r="AF28" s="15">
        <f>COUNTIFS('Schedule Export Jan-Dec 19'!$A:$A,AF$1,'Schedule Export Jan-Dec 19'!$G:$G,$A28)</f>
        <v>12</v>
      </c>
      <c r="AG28" s="11"/>
      <c r="AH28" s="15">
        <f>COUNTIFS('Schedule Export Jan-Dec 19'!$A:$A,AH$1,'Schedule Export Jan-Dec 19'!$G:$G,$A28)</f>
        <v>17</v>
      </c>
      <c r="AI28" s="11"/>
      <c r="AJ28" s="15">
        <f>COUNTIFS('Schedule Export Jan-Dec 19'!$A:$A,AJ$1,'Schedule Export Jan-Dec 19'!$G:$G,$A28)</f>
        <v>5</v>
      </c>
      <c r="AK28" s="11"/>
      <c r="AL28" s="15">
        <f>COUNTIFS('Schedule Export Jan-Dec 19'!$A:$A,AL$1,'Schedule Export Jan-Dec 19'!$G:$G,$A28)</f>
        <v>18</v>
      </c>
      <c r="AM28" s="11"/>
      <c r="AN28" s="15">
        <f>COUNTIFS('Schedule Export Jan-Dec 19'!$A:$A,AN$1,'Schedule Export Jan-Dec 19'!$G:$G,$A28)</f>
        <v>2</v>
      </c>
      <c r="AO28" s="11"/>
      <c r="AP28" s="15">
        <f>COUNTIFS('Schedule Export Jan-Dec 19'!$A:$A,AP$1,'Schedule Export Jan-Dec 19'!$G:$G,$A28)</f>
        <v>10</v>
      </c>
      <c r="AQ28" s="11"/>
      <c r="AR28" s="15">
        <f>COUNTIFS('Schedule Export Jan-Dec 19'!$A:$A,AR$1,'Schedule Export Jan-Dec 19'!$G:$G,$A28)</f>
        <v>2</v>
      </c>
      <c r="AS28" s="11"/>
      <c r="AT28" s="15">
        <f>COUNTIFS('Schedule Export Jan-Dec 19'!$A:$A,AT$1,'Schedule Export Jan-Dec 19'!$G:$G,$A28)</f>
        <v>0</v>
      </c>
      <c r="AU28" s="11"/>
      <c r="AV28" s="15">
        <f>COUNTIFS('Schedule Export Jan-Dec 19'!$A:$A,AV$1,'Schedule Export Jan-Dec 19'!$G:$G,$A28)</f>
        <v>1</v>
      </c>
      <c r="AW28" s="12"/>
      <c r="AX28" s="18">
        <f t="shared" si="1"/>
        <v>284</v>
      </c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</row>
    <row r="29" spans="1:73" outlineLevel="1" x14ac:dyDescent="0.3">
      <c r="A29" t="s">
        <v>27</v>
      </c>
      <c r="B29" s="15">
        <f>COUNTIFS('Schedule Export Jan-Dec 19'!$A:$A,B$1,'Schedule Export Jan-Dec 19'!$G:$G,$A29)</f>
        <v>1</v>
      </c>
      <c r="C29" s="11"/>
      <c r="D29" s="15">
        <f>COUNTIFS('Schedule Export Jan-Dec 19'!$A:$A,D$1,'Schedule Export Jan-Dec 19'!$G:$G,$A29)</f>
        <v>7</v>
      </c>
      <c r="E29" s="11"/>
      <c r="F29" s="15">
        <f>COUNTIFS('Schedule Export Jan-Dec 19'!$A:$A,F$1,'Schedule Export Jan-Dec 19'!$G:$G,$A29)</f>
        <v>5</v>
      </c>
      <c r="G29" s="11"/>
      <c r="H29" s="15">
        <f>COUNTIFS('Schedule Export Jan-Dec 19'!$A:$A,H$1,'Schedule Export Jan-Dec 19'!$G:$G,$A29)</f>
        <v>6</v>
      </c>
      <c r="I29" s="11"/>
      <c r="J29" s="15">
        <f>COUNTIFS('Schedule Export Jan-Dec 19'!$A:$A,J$1,'Schedule Export Jan-Dec 19'!$G:$G,$A29)</f>
        <v>14</v>
      </c>
      <c r="K29" s="11"/>
      <c r="L29" s="15">
        <f>COUNTIFS('Schedule Export Jan-Dec 19'!$A:$A,L$1,'Schedule Export Jan-Dec 19'!$G:$G,$A29)</f>
        <v>23</v>
      </c>
      <c r="M29" s="11"/>
      <c r="N29" s="15">
        <f>COUNTIFS('Schedule Export Jan-Dec 19'!$A:$A,N$1,'Schedule Export Jan-Dec 19'!$G:$G,$A29)</f>
        <v>20</v>
      </c>
      <c r="O29" s="11"/>
      <c r="P29" s="15">
        <f>COUNTIFS('Schedule Export Jan-Dec 19'!$A:$A,P$1,'Schedule Export Jan-Dec 19'!$G:$G,$A29)</f>
        <v>21</v>
      </c>
      <c r="Q29" s="11"/>
      <c r="R29" s="15">
        <f>COUNTIFS('Schedule Export Jan-Dec 19'!$A:$A,R$1,'Schedule Export Jan-Dec 19'!$G:$G,$A29)</f>
        <v>12</v>
      </c>
      <c r="S29" s="11"/>
      <c r="T29" s="15">
        <f>COUNTIFS('Schedule Export Jan-Dec 19'!$A:$A,T$1,'Schedule Export Jan-Dec 19'!$G:$G,$A29)</f>
        <v>16</v>
      </c>
      <c r="U29" s="11"/>
      <c r="V29" s="15">
        <f>COUNTIFS('Schedule Export Jan-Dec 19'!$A:$A,V$1,'Schedule Export Jan-Dec 19'!$G:$G,$A29)</f>
        <v>16</v>
      </c>
      <c r="W29" s="11"/>
      <c r="X29" s="15">
        <f>COUNTIFS('Schedule Export Jan-Dec 19'!$A:$A,X$1,'Schedule Export Jan-Dec 19'!$G:$G,$A29)</f>
        <v>10</v>
      </c>
      <c r="Y29" s="12"/>
      <c r="Z29" s="15">
        <f>COUNTIFS('Schedule Export Jan-Dec 19'!$A:$A,Z$1,'Schedule Export Jan-Dec 19'!$G:$G,$A29)</f>
        <v>3</v>
      </c>
      <c r="AA29" s="11"/>
      <c r="AB29" s="15">
        <f>COUNTIFS('Schedule Export Jan-Dec 19'!$A:$A,AB$1,'Schedule Export Jan-Dec 19'!$G:$G,$A29)</f>
        <v>11</v>
      </c>
      <c r="AC29" s="11"/>
      <c r="AD29" s="15">
        <f>COUNTIFS('Schedule Export Jan-Dec 19'!$A:$A,AD$1,'Schedule Export Jan-Dec 19'!$G:$G,$A29)</f>
        <v>18</v>
      </c>
      <c r="AE29" s="11"/>
      <c r="AF29" s="15">
        <f>COUNTIFS('Schedule Export Jan-Dec 19'!$A:$A,AF$1,'Schedule Export Jan-Dec 19'!$G:$G,$A29)</f>
        <v>6</v>
      </c>
      <c r="AG29" s="11"/>
      <c r="AH29" s="15">
        <f>COUNTIFS('Schedule Export Jan-Dec 19'!$A:$A,AH$1,'Schedule Export Jan-Dec 19'!$G:$G,$A29)</f>
        <v>16</v>
      </c>
      <c r="AI29" s="11"/>
      <c r="AJ29" s="15">
        <f>COUNTIFS('Schedule Export Jan-Dec 19'!$A:$A,AJ$1,'Schedule Export Jan-Dec 19'!$G:$G,$A29)</f>
        <v>12</v>
      </c>
      <c r="AK29" s="11"/>
      <c r="AL29" s="15">
        <f>COUNTIFS('Schedule Export Jan-Dec 19'!$A:$A,AL$1,'Schedule Export Jan-Dec 19'!$G:$G,$A29)</f>
        <v>10</v>
      </c>
      <c r="AM29" s="11"/>
      <c r="AN29" s="15">
        <f>COUNTIFS('Schedule Export Jan-Dec 19'!$A:$A,AN$1,'Schedule Export Jan-Dec 19'!$G:$G,$A29)</f>
        <v>5</v>
      </c>
      <c r="AO29" s="11"/>
      <c r="AP29" s="15">
        <f>COUNTIFS('Schedule Export Jan-Dec 19'!$A:$A,AP$1,'Schedule Export Jan-Dec 19'!$G:$G,$A29)</f>
        <v>2</v>
      </c>
      <c r="AQ29" s="11"/>
      <c r="AR29" s="15">
        <f>COUNTIFS('Schedule Export Jan-Dec 19'!$A:$A,AR$1,'Schedule Export Jan-Dec 19'!$G:$G,$A29)</f>
        <v>1</v>
      </c>
      <c r="AS29" s="11"/>
      <c r="AT29" s="15">
        <f>COUNTIFS('Schedule Export Jan-Dec 19'!$A:$A,AT$1,'Schedule Export Jan-Dec 19'!$G:$G,$A29)</f>
        <v>0</v>
      </c>
      <c r="AU29" s="11"/>
      <c r="AV29" s="15">
        <f>COUNTIFS('Schedule Export Jan-Dec 19'!$A:$A,AV$1,'Schedule Export Jan-Dec 19'!$G:$G,$A29)</f>
        <v>0</v>
      </c>
      <c r="AW29" s="12"/>
      <c r="AX29" s="18">
        <f t="shared" si="1"/>
        <v>235</v>
      </c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</row>
    <row r="30" spans="1:73" outlineLevel="1" x14ac:dyDescent="0.3">
      <c r="A30" t="s">
        <v>28</v>
      </c>
      <c r="B30" s="15">
        <f>COUNTIFS('Schedule Export Jan-Dec 19'!$A:$A,B$1,'Schedule Export Jan-Dec 19'!$G:$G,$A30)</f>
        <v>0</v>
      </c>
      <c r="C30" s="11"/>
      <c r="D30" s="15">
        <f>COUNTIFS('Schedule Export Jan-Dec 19'!$A:$A,D$1,'Schedule Export Jan-Dec 19'!$G:$G,$A30)</f>
        <v>0</v>
      </c>
      <c r="E30" s="11"/>
      <c r="F30" s="15">
        <f>COUNTIFS('Schedule Export Jan-Dec 19'!$A:$A,F$1,'Schedule Export Jan-Dec 19'!$G:$G,$A30)</f>
        <v>0</v>
      </c>
      <c r="G30" s="11"/>
      <c r="H30" s="15">
        <f>COUNTIFS('Schedule Export Jan-Dec 19'!$A:$A,H$1,'Schedule Export Jan-Dec 19'!$G:$G,$A30)</f>
        <v>0</v>
      </c>
      <c r="I30" s="11"/>
      <c r="J30" s="15">
        <f>COUNTIFS('Schedule Export Jan-Dec 19'!$A:$A,J$1,'Schedule Export Jan-Dec 19'!$G:$G,$A30)</f>
        <v>0</v>
      </c>
      <c r="K30" s="11"/>
      <c r="L30" s="15">
        <f>COUNTIFS('Schedule Export Jan-Dec 19'!$A:$A,L$1,'Schedule Export Jan-Dec 19'!$G:$G,$A30)</f>
        <v>0</v>
      </c>
      <c r="M30" s="11"/>
      <c r="N30" s="15">
        <f>COUNTIFS('Schedule Export Jan-Dec 19'!$A:$A,N$1,'Schedule Export Jan-Dec 19'!$G:$G,$A30)</f>
        <v>0</v>
      </c>
      <c r="O30" s="11"/>
      <c r="P30" s="15">
        <f>COUNTIFS('Schedule Export Jan-Dec 19'!$A:$A,P$1,'Schedule Export Jan-Dec 19'!$G:$G,$A30)</f>
        <v>0</v>
      </c>
      <c r="Q30" s="11"/>
      <c r="R30" s="15">
        <f>COUNTIFS('Schedule Export Jan-Dec 19'!$A:$A,R$1,'Schedule Export Jan-Dec 19'!$G:$G,$A30)</f>
        <v>0</v>
      </c>
      <c r="S30" s="11"/>
      <c r="T30" s="15">
        <f>COUNTIFS('Schedule Export Jan-Dec 19'!$A:$A,T$1,'Schedule Export Jan-Dec 19'!$G:$G,$A30)</f>
        <v>0</v>
      </c>
      <c r="U30" s="11"/>
      <c r="V30" s="15">
        <f>COUNTIFS('Schedule Export Jan-Dec 19'!$A:$A,V$1,'Schedule Export Jan-Dec 19'!$G:$G,$A30)</f>
        <v>0</v>
      </c>
      <c r="W30" s="11"/>
      <c r="X30" s="15">
        <f>COUNTIFS('Schedule Export Jan-Dec 19'!$A:$A,X$1,'Schedule Export Jan-Dec 19'!$G:$G,$A30)</f>
        <v>0</v>
      </c>
      <c r="Y30" s="12"/>
      <c r="Z30" s="15">
        <f>COUNTIFS('Schedule Export Jan-Dec 19'!$A:$A,Z$1,'Schedule Export Jan-Dec 19'!$G:$G,$A30)</f>
        <v>0</v>
      </c>
      <c r="AA30" s="11"/>
      <c r="AB30" s="15">
        <f>COUNTIFS('Schedule Export Jan-Dec 19'!$A:$A,AB$1,'Schedule Export Jan-Dec 19'!$G:$G,$A30)</f>
        <v>0</v>
      </c>
      <c r="AC30" s="11"/>
      <c r="AD30" s="15">
        <f>COUNTIFS('Schedule Export Jan-Dec 19'!$A:$A,AD$1,'Schedule Export Jan-Dec 19'!$G:$G,$A30)</f>
        <v>0</v>
      </c>
      <c r="AE30" s="11"/>
      <c r="AF30" s="15">
        <f>COUNTIFS('Schedule Export Jan-Dec 19'!$A:$A,AF$1,'Schedule Export Jan-Dec 19'!$G:$G,$A30)</f>
        <v>0</v>
      </c>
      <c r="AG30" s="11"/>
      <c r="AH30" s="15">
        <f>COUNTIFS('Schedule Export Jan-Dec 19'!$A:$A,AH$1,'Schedule Export Jan-Dec 19'!$G:$G,$A30)</f>
        <v>0</v>
      </c>
      <c r="AI30" s="11"/>
      <c r="AJ30" s="15">
        <f>COUNTIFS('Schedule Export Jan-Dec 19'!$A:$A,AJ$1,'Schedule Export Jan-Dec 19'!$G:$G,$A30)</f>
        <v>0</v>
      </c>
      <c r="AK30" s="11"/>
      <c r="AL30" s="15">
        <f>COUNTIFS('Schedule Export Jan-Dec 19'!$A:$A,AL$1,'Schedule Export Jan-Dec 19'!$G:$G,$A30)</f>
        <v>0</v>
      </c>
      <c r="AM30" s="11"/>
      <c r="AN30" s="15">
        <f>COUNTIFS('Schedule Export Jan-Dec 19'!$A:$A,AN$1,'Schedule Export Jan-Dec 19'!$G:$G,$A30)</f>
        <v>0</v>
      </c>
      <c r="AO30" s="11"/>
      <c r="AP30" s="15">
        <f>COUNTIFS('Schedule Export Jan-Dec 19'!$A:$A,AP$1,'Schedule Export Jan-Dec 19'!$G:$G,$A30)</f>
        <v>0</v>
      </c>
      <c r="AQ30" s="11"/>
      <c r="AR30" s="15">
        <f>COUNTIFS('Schedule Export Jan-Dec 19'!$A:$A,AR$1,'Schedule Export Jan-Dec 19'!$G:$G,$A30)</f>
        <v>0</v>
      </c>
      <c r="AS30" s="11"/>
      <c r="AT30" s="15">
        <f>COUNTIFS('Schedule Export Jan-Dec 19'!$A:$A,AT$1,'Schedule Export Jan-Dec 19'!$G:$G,$A30)</f>
        <v>0</v>
      </c>
      <c r="AU30" s="11"/>
      <c r="AV30" s="15">
        <f>COUNTIFS('Schedule Export Jan-Dec 19'!$A:$A,AV$1,'Schedule Export Jan-Dec 19'!$G:$G,$A30)</f>
        <v>0</v>
      </c>
      <c r="AW30" s="12"/>
      <c r="AX30" s="18">
        <f t="shared" si="1"/>
        <v>0</v>
      </c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</row>
    <row r="31" spans="1:73" outlineLevel="1" x14ac:dyDescent="0.3">
      <c r="A31" t="s">
        <v>29</v>
      </c>
      <c r="B31" s="15">
        <f>COUNTIFS('Schedule Export Jan-Dec 19'!$A:$A,B$1,'Schedule Export Jan-Dec 19'!$G:$G,$A31)</f>
        <v>0</v>
      </c>
      <c r="C31" s="11"/>
      <c r="D31" s="15">
        <f>COUNTIFS('Schedule Export Jan-Dec 19'!$A:$A,D$1,'Schedule Export Jan-Dec 19'!$G:$G,$A31)</f>
        <v>0</v>
      </c>
      <c r="E31" s="11"/>
      <c r="F31" s="15">
        <f>COUNTIFS('Schedule Export Jan-Dec 19'!$A:$A,F$1,'Schedule Export Jan-Dec 19'!$G:$G,$A31)</f>
        <v>0</v>
      </c>
      <c r="G31" s="11"/>
      <c r="H31" s="15">
        <f>COUNTIFS('Schedule Export Jan-Dec 19'!$A:$A,H$1,'Schedule Export Jan-Dec 19'!$G:$G,$A31)</f>
        <v>0</v>
      </c>
      <c r="I31" s="11"/>
      <c r="J31" s="15">
        <f>COUNTIFS('Schedule Export Jan-Dec 19'!$A:$A,J$1,'Schedule Export Jan-Dec 19'!$G:$G,$A31)</f>
        <v>0</v>
      </c>
      <c r="K31" s="11"/>
      <c r="L31" s="15">
        <f>COUNTIFS('Schedule Export Jan-Dec 19'!$A:$A,L$1,'Schedule Export Jan-Dec 19'!$G:$G,$A31)</f>
        <v>0</v>
      </c>
      <c r="M31" s="11"/>
      <c r="N31" s="15">
        <f>COUNTIFS('Schedule Export Jan-Dec 19'!$A:$A,N$1,'Schedule Export Jan-Dec 19'!$G:$G,$A31)</f>
        <v>0</v>
      </c>
      <c r="O31" s="11"/>
      <c r="P31" s="15">
        <f>COUNTIFS('Schedule Export Jan-Dec 19'!$A:$A,P$1,'Schedule Export Jan-Dec 19'!$G:$G,$A31)</f>
        <v>0</v>
      </c>
      <c r="Q31" s="11"/>
      <c r="R31" s="15">
        <f>COUNTIFS('Schedule Export Jan-Dec 19'!$A:$A,R$1,'Schedule Export Jan-Dec 19'!$G:$G,$A31)</f>
        <v>0</v>
      </c>
      <c r="S31" s="11"/>
      <c r="T31" s="15">
        <f>COUNTIFS('Schedule Export Jan-Dec 19'!$A:$A,T$1,'Schedule Export Jan-Dec 19'!$G:$G,$A31)</f>
        <v>0</v>
      </c>
      <c r="U31" s="11"/>
      <c r="V31" s="15">
        <f>COUNTIFS('Schedule Export Jan-Dec 19'!$A:$A,V$1,'Schedule Export Jan-Dec 19'!$G:$G,$A31)</f>
        <v>0</v>
      </c>
      <c r="W31" s="11"/>
      <c r="X31" s="15">
        <f>COUNTIFS('Schedule Export Jan-Dec 19'!$A:$A,X$1,'Schedule Export Jan-Dec 19'!$G:$G,$A31)</f>
        <v>0</v>
      </c>
      <c r="Y31" s="12"/>
      <c r="Z31" s="15">
        <f>COUNTIFS('Schedule Export Jan-Dec 19'!$A:$A,Z$1,'Schedule Export Jan-Dec 19'!$G:$G,$A31)</f>
        <v>0</v>
      </c>
      <c r="AA31" s="11"/>
      <c r="AB31" s="15">
        <f>COUNTIFS('Schedule Export Jan-Dec 19'!$A:$A,AB$1,'Schedule Export Jan-Dec 19'!$G:$G,$A31)</f>
        <v>1</v>
      </c>
      <c r="AC31" s="11"/>
      <c r="AD31" s="15">
        <f>COUNTIFS('Schedule Export Jan-Dec 19'!$A:$A,AD$1,'Schedule Export Jan-Dec 19'!$G:$G,$A31)</f>
        <v>0</v>
      </c>
      <c r="AE31" s="11"/>
      <c r="AF31" s="15">
        <f>COUNTIFS('Schedule Export Jan-Dec 19'!$A:$A,AF$1,'Schedule Export Jan-Dec 19'!$G:$G,$A31)</f>
        <v>0</v>
      </c>
      <c r="AG31" s="11"/>
      <c r="AH31" s="15">
        <f>COUNTIFS('Schedule Export Jan-Dec 19'!$A:$A,AH$1,'Schedule Export Jan-Dec 19'!$G:$G,$A31)</f>
        <v>0</v>
      </c>
      <c r="AI31" s="11"/>
      <c r="AJ31" s="15">
        <f>COUNTIFS('Schedule Export Jan-Dec 19'!$A:$A,AJ$1,'Schedule Export Jan-Dec 19'!$G:$G,$A31)</f>
        <v>0</v>
      </c>
      <c r="AK31" s="11"/>
      <c r="AL31" s="15">
        <f>COUNTIFS('Schedule Export Jan-Dec 19'!$A:$A,AL$1,'Schedule Export Jan-Dec 19'!$G:$G,$A31)</f>
        <v>0</v>
      </c>
      <c r="AM31" s="11"/>
      <c r="AN31" s="15">
        <f>COUNTIFS('Schedule Export Jan-Dec 19'!$A:$A,AN$1,'Schedule Export Jan-Dec 19'!$G:$G,$A31)</f>
        <v>0</v>
      </c>
      <c r="AO31" s="11"/>
      <c r="AP31" s="15">
        <f>COUNTIFS('Schedule Export Jan-Dec 19'!$A:$A,AP$1,'Schedule Export Jan-Dec 19'!$G:$G,$A31)</f>
        <v>0</v>
      </c>
      <c r="AQ31" s="11"/>
      <c r="AR31" s="15">
        <f>COUNTIFS('Schedule Export Jan-Dec 19'!$A:$A,AR$1,'Schedule Export Jan-Dec 19'!$G:$G,$A31)</f>
        <v>0</v>
      </c>
      <c r="AS31" s="11"/>
      <c r="AT31" s="15">
        <f>COUNTIFS('Schedule Export Jan-Dec 19'!$A:$A,AT$1,'Schedule Export Jan-Dec 19'!$G:$G,$A31)</f>
        <v>0</v>
      </c>
      <c r="AU31" s="11"/>
      <c r="AV31" s="15">
        <f>COUNTIFS('Schedule Export Jan-Dec 19'!$A:$A,AV$1,'Schedule Export Jan-Dec 19'!$G:$G,$A31)</f>
        <v>0</v>
      </c>
      <c r="AW31" s="12"/>
      <c r="AX31" s="18">
        <f t="shared" si="1"/>
        <v>1</v>
      </c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</row>
    <row r="32" spans="1:73" outlineLevel="1" x14ac:dyDescent="0.3">
      <c r="A32" t="s">
        <v>30</v>
      </c>
      <c r="B32" s="15">
        <f>COUNTIFS('Schedule Export Jan-Dec 19'!$A:$A,B$1,'Schedule Export Jan-Dec 19'!$G:$G,$A32)</f>
        <v>0</v>
      </c>
      <c r="C32" s="11"/>
      <c r="D32" s="15">
        <f>COUNTIFS('Schedule Export Jan-Dec 19'!$A:$A,D$1,'Schedule Export Jan-Dec 19'!$G:$G,$A32)</f>
        <v>0</v>
      </c>
      <c r="E32" s="11"/>
      <c r="F32" s="15">
        <f>COUNTIFS('Schedule Export Jan-Dec 19'!$A:$A,F$1,'Schedule Export Jan-Dec 19'!$G:$G,$A32)</f>
        <v>0</v>
      </c>
      <c r="G32" s="11"/>
      <c r="H32" s="15">
        <f>COUNTIFS('Schedule Export Jan-Dec 19'!$A:$A,H$1,'Schedule Export Jan-Dec 19'!$G:$G,$A32)</f>
        <v>0</v>
      </c>
      <c r="I32" s="11"/>
      <c r="J32" s="15">
        <f>COUNTIFS('Schedule Export Jan-Dec 19'!$A:$A,J$1,'Schedule Export Jan-Dec 19'!$G:$G,$A32)</f>
        <v>0</v>
      </c>
      <c r="K32" s="11"/>
      <c r="L32" s="15">
        <f>COUNTIFS('Schedule Export Jan-Dec 19'!$A:$A,L$1,'Schedule Export Jan-Dec 19'!$G:$G,$A32)</f>
        <v>0</v>
      </c>
      <c r="M32" s="11"/>
      <c r="N32" s="15">
        <f>COUNTIFS('Schedule Export Jan-Dec 19'!$A:$A,N$1,'Schedule Export Jan-Dec 19'!$G:$G,$A32)</f>
        <v>0</v>
      </c>
      <c r="O32" s="11"/>
      <c r="P32" s="15">
        <f>COUNTIFS('Schedule Export Jan-Dec 19'!$A:$A,P$1,'Schedule Export Jan-Dec 19'!$G:$G,$A32)</f>
        <v>0</v>
      </c>
      <c r="Q32" s="11"/>
      <c r="R32" s="15">
        <f>COUNTIFS('Schedule Export Jan-Dec 19'!$A:$A,R$1,'Schedule Export Jan-Dec 19'!$G:$G,$A32)</f>
        <v>0</v>
      </c>
      <c r="S32" s="11"/>
      <c r="T32" s="15">
        <f>COUNTIFS('Schedule Export Jan-Dec 19'!$A:$A,T$1,'Schedule Export Jan-Dec 19'!$G:$G,$A32)</f>
        <v>0</v>
      </c>
      <c r="U32" s="11"/>
      <c r="V32" s="15">
        <f>COUNTIFS('Schedule Export Jan-Dec 19'!$A:$A,V$1,'Schedule Export Jan-Dec 19'!$G:$G,$A32)</f>
        <v>0</v>
      </c>
      <c r="W32" s="11"/>
      <c r="X32" s="15">
        <f>COUNTIFS('Schedule Export Jan-Dec 19'!$A:$A,X$1,'Schedule Export Jan-Dec 19'!$G:$G,$A32)</f>
        <v>0</v>
      </c>
      <c r="Y32" s="12"/>
      <c r="Z32" s="15">
        <f>COUNTIFS('Schedule Export Jan-Dec 19'!$A:$A,Z$1,'Schedule Export Jan-Dec 19'!$G:$G,$A32)</f>
        <v>0</v>
      </c>
      <c r="AA32" s="11"/>
      <c r="AB32" s="15">
        <f>COUNTIFS('Schedule Export Jan-Dec 19'!$A:$A,AB$1,'Schedule Export Jan-Dec 19'!$G:$G,$A32)</f>
        <v>0</v>
      </c>
      <c r="AC32" s="11"/>
      <c r="AD32" s="15">
        <f>COUNTIFS('Schedule Export Jan-Dec 19'!$A:$A,AD$1,'Schedule Export Jan-Dec 19'!$G:$G,$A32)</f>
        <v>0</v>
      </c>
      <c r="AE32" s="11"/>
      <c r="AF32" s="15">
        <f>COUNTIFS('Schedule Export Jan-Dec 19'!$A:$A,AF$1,'Schedule Export Jan-Dec 19'!$G:$G,$A32)</f>
        <v>0</v>
      </c>
      <c r="AG32" s="11"/>
      <c r="AH32" s="15">
        <f>COUNTIFS('Schedule Export Jan-Dec 19'!$A:$A,AH$1,'Schedule Export Jan-Dec 19'!$G:$G,$A32)</f>
        <v>0</v>
      </c>
      <c r="AI32" s="11"/>
      <c r="AJ32" s="15">
        <f>COUNTIFS('Schedule Export Jan-Dec 19'!$A:$A,AJ$1,'Schedule Export Jan-Dec 19'!$G:$G,$A32)</f>
        <v>0</v>
      </c>
      <c r="AK32" s="11"/>
      <c r="AL32" s="15">
        <f>COUNTIFS('Schedule Export Jan-Dec 19'!$A:$A,AL$1,'Schedule Export Jan-Dec 19'!$G:$G,$A32)</f>
        <v>0</v>
      </c>
      <c r="AM32" s="11"/>
      <c r="AN32" s="15">
        <f>COUNTIFS('Schedule Export Jan-Dec 19'!$A:$A,AN$1,'Schedule Export Jan-Dec 19'!$G:$G,$A32)</f>
        <v>0</v>
      </c>
      <c r="AO32" s="11"/>
      <c r="AP32" s="15">
        <f>COUNTIFS('Schedule Export Jan-Dec 19'!$A:$A,AP$1,'Schedule Export Jan-Dec 19'!$G:$G,$A32)</f>
        <v>0</v>
      </c>
      <c r="AQ32" s="11"/>
      <c r="AR32" s="15">
        <f>COUNTIFS('Schedule Export Jan-Dec 19'!$A:$A,AR$1,'Schedule Export Jan-Dec 19'!$G:$G,$A32)</f>
        <v>0</v>
      </c>
      <c r="AS32" s="11"/>
      <c r="AT32" s="15">
        <f>COUNTIFS('Schedule Export Jan-Dec 19'!$A:$A,AT$1,'Schedule Export Jan-Dec 19'!$G:$G,$A32)</f>
        <v>0</v>
      </c>
      <c r="AU32" s="11"/>
      <c r="AV32" s="15">
        <f>COUNTIFS('Schedule Export Jan-Dec 19'!$A:$A,AV$1,'Schedule Export Jan-Dec 19'!$G:$G,$A32)</f>
        <v>0</v>
      </c>
      <c r="AW32" s="12"/>
      <c r="AX32" s="18">
        <f t="shared" si="1"/>
        <v>0</v>
      </c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</row>
    <row r="33" spans="1:73" outlineLevel="1" x14ac:dyDescent="0.3">
      <c r="A33" t="s">
        <v>31</v>
      </c>
      <c r="B33" s="15">
        <f>COUNTIFS('Schedule Export Jan-Dec 19'!$A:$A,B$1,'Schedule Export Jan-Dec 19'!$G:$G,$A33)</f>
        <v>0</v>
      </c>
      <c r="C33" s="11"/>
      <c r="D33" s="15">
        <f>COUNTIFS('Schedule Export Jan-Dec 19'!$A:$A,D$1,'Schedule Export Jan-Dec 19'!$G:$G,$A33)</f>
        <v>0</v>
      </c>
      <c r="E33" s="11"/>
      <c r="F33" s="15">
        <f>COUNTIFS('Schedule Export Jan-Dec 19'!$A:$A,F$1,'Schedule Export Jan-Dec 19'!$G:$G,$A33)</f>
        <v>0</v>
      </c>
      <c r="G33" s="11"/>
      <c r="H33" s="15">
        <f>COUNTIFS('Schedule Export Jan-Dec 19'!$A:$A,H$1,'Schedule Export Jan-Dec 19'!$G:$G,$A33)</f>
        <v>0</v>
      </c>
      <c r="I33" s="11"/>
      <c r="J33" s="15">
        <f>COUNTIFS('Schedule Export Jan-Dec 19'!$A:$A,J$1,'Schedule Export Jan-Dec 19'!$G:$G,$A33)</f>
        <v>0</v>
      </c>
      <c r="K33" s="11"/>
      <c r="L33" s="15">
        <f>COUNTIFS('Schedule Export Jan-Dec 19'!$A:$A,L$1,'Schedule Export Jan-Dec 19'!$G:$G,$A33)</f>
        <v>0</v>
      </c>
      <c r="M33" s="11"/>
      <c r="N33" s="15">
        <f>COUNTIFS('Schedule Export Jan-Dec 19'!$A:$A,N$1,'Schedule Export Jan-Dec 19'!$G:$G,$A33)</f>
        <v>0</v>
      </c>
      <c r="O33" s="11"/>
      <c r="P33" s="15">
        <f>COUNTIFS('Schedule Export Jan-Dec 19'!$A:$A,P$1,'Schedule Export Jan-Dec 19'!$G:$G,$A33)</f>
        <v>0</v>
      </c>
      <c r="Q33" s="11"/>
      <c r="R33" s="15">
        <f>COUNTIFS('Schedule Export Jan-Dec 19'!$A:$A,R$1,'Schedule Export Jan-Dec 19'!$G:$G,$A33)</f>
        <v>0</v>
      </c>
      <c r="S33" s="11"/>
      <c r="T33" s="15">
        <f>COUNTIFS('Schedule Export Jan-Dec 19'!$A:$A,T$1,'Schedule Export Jan-Dec 19'!$G:$G,$A33)</f>
        <v>0</v>
      </c>
      <c r="U33" s="11"/>
      <c r="V33" s="15">
        <f>COUNTIFS('Schedule Export Jan-Dec 19'!$A:$A,V$1,'Schedule Export Jan-Dec 19'!$G:$G,$A33)</f>
        <v>0</v>
      </c>
      <c r="W33" s="11"/>
      <c r="X33" s="15">
        <f>COUNTIFS('Schedule Export Jan-Dec 19'!$A:$A,X$1,'Schedule Export Jan-Dec 19'!$G:$G,$A33)</f>
        <v>0</v>
      </c>
      <c r="Y33" s="12"/>
      <c r="Z33" s="15">
        <f>COUNTIFS('Schedule Export Jan-Dec 19'!$A:$A,Z$1,'Schedule Export Jan-Dec 19'!$G:$G,$A33)</f>
        <v>0</v>
      </c>
      <c r="AA33" s="11"/>
      <c r="AB33" s="15">
        <f>COUNTIFS('Schedule Export Jan-Dec 19'!$A:$A,AB$1,'Schedule Export Jan-Dec 19'!$G:$G,$A33)</f>
        <v>0</v>
      </c>
      <c r="AC33" s="11"/>
      <c r="AD33" s="15">
        <f>COUNTIFS('Schedule Export Jan-Dec 19'!$A:$A,AD$1,'Schedule Export Jan-Dec 19'!$G:$G,$A33)</f>
        <v>1</v>
      </c>
      <c r="AE33" s="11"/>
      <c r="AF33" s="15">
        <f>COUNTIFS('Schedule Export Jan-Dec 19'!$A:$A,AF$1,'Schedule Export Jan-Dec 19'!$G:$G,$A33)</f>
        <v>0</v>
      </c>
      <c r="AG33" s="11"/>
      <c r="AH33" s="15">
        <f>COUNTIFS('Schedule Export Jan-Dec 19'!$A:$A,AH$1,'Schedule Export Jan-Dec 19'!$G:$G,$A33)</f>
        <v>5</v>
      </c>
      <c r="AI33" s="11"/>
      <c r="AJ33" s="15">
        <f>COUNTIFS('Schedule Export Jan-Dec 19'!$A:$A,AJ$1,'Schedule Export Jan-Dec 19'!$G:$G,$A33)</f>
        <v>6</v>
      </c>
      <c r="AK33" s="11"/>
      <c r="AL33" s="15">
        <f>COUNTIFS('Schedule Export Jan-Dec 19'!$A:$A,AL$1,'Schedule Export Jan-Dec 19'!$G:$G,$A33)</f>
        <v>0</v>
      </c>
      <c r="AM33" s="11"/>
      <c r="AN33" s="15">
        <f>COUNTIFS('Schedule Export Jan-Dec 19'!$A:$A,AN$1,'Schedule Export Jan-Dec 19'!$G:$G,$A33)</f>
        <v>1</v>
      </c>
      <c r="AO33" s="11"/>
      <c r="AP33" s="15">
        <f>COUNTIFS('Schedule Export Jan-Dec 19'!$A:$A,AP$1,'Schedule Export Jan-Dec 19'!$G:$G,$A33)</f>
        <v>0</v>
      </c>
      <c r="AQ33" s="11"/>
      <c r="AR33" s="15">
        <f>COUNTIFS('Schedule Export Jan-Dec 19'!$A:$A,AR$1,'Schedule Export Jan-Dec 19'!$G:$G,$A33)</f>
        <v>0</v>
      </c>
      <c r="AS33" s="11"/>
      <c r="AT33" s="15">
        <f>COUNTIFS('Schedule Export Jan-Dec 19'!$A:$A,AT$1,'Schedule Export Jan-Dec 19'!$G:$G,$A33)</f>
        <v>0</v>
      </c>
      <c r="AU33" s="11"/>
      <c r="AV33" s="15">
        <f>COUNTIFS('Schedule Export Jan-Dec 19'!$A:$A,AV$1,'Schedule Export Jan-Dec 19'!$G:$G,$A33)</f>
        <v>0</v>
      </c>
      <c r="AW33" s="12"/>
      <c r="AX33" s="18">
        <f t="shared" si="1"/>
        <v>13</v>
      </c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</row>
    <row r="34" spans="1:73" outlineLevel="1" x14ac:dyDescent="0.3">
      <c r="A34" t="s">
        <v>32</v>
      </c>
      <c r="B34" s="15">
        <f>COUNTIFS('Schedule Export Jan-Dec 19'!$A:$A,B$1,'Schedule Export Jan-Dec 19'!$G:$G,$A34)</f>
        <v>0</v>
      </c>
      <c r="C34" s="11"/>
      <c r="D34" s="15">
        <f>COUNTIFS('Schedule Export Jan-Dec 19'!$A:$A,D$1,'Schedule Export Jan-Dec 19'!$G:$G,$A34)</f>
        <v>0</v>
      </c>
      <c r="E34" s="11"/>
      <c r="F34" s="15">
        <f>COUNTIFS('Schedule Export Jan-Dec 19'!$A:$A,F$1,'Schedule Export Jan-Dec 19'!$G:$G,$A34)</f>
        <v>0</v>
      </c>
      <c r="G34" s="11"/>
      <c r="H34" s="15">
        <f>COUNTIFS('Schedule Export Jan-Dec 19'!$A:$A,H$1,'Schedule Export Jan-Dec 19'!$G:$G,$A34)</f>
        <v>0</v>
      </c>
      <c r="I34" s="11"/>
      <c r="J34" s="15">
        <f>COUNTIFS('Schedule Export Jan-Dec 19'!$A:$A,J$1,'Schedule Export Jan-Dec 19'!$G:$G,$A34)</f>
        <v>0</v>
      </c>
      <c r="K34" s="11"/>
      <c r="L34" s="15">
        <f>COUNTIFS('Schedule Export Jan-Dec 19'!$A:$A,L$1,'Schedule Export Jan-Dec 19'!$G:$G,$A34)</f>
        <v>0</v>
      </c>
      <c r="M34" s="11"/>
      <c r="N34" s="15">
        <f>COUNTIFS('Schedule Export Jan-Dec 19'!$A:$A,N$1,'Schedule Export Jan-Dec 19'!$G:$G,$A34)</f>
        <v>0</v>
      </c>
      <c r="O34" s="11"/>
      <c r="P34" s="15">
        <f>COUNTIFS('Schedule Export Jan-Dec 19'!$A:$A,P$1,'Schedule Export Jan-Dec 19'!$G:$G,$A34)</f>
        <v>0</v>
      </c>
      <c r="Q34" s="11"/>
      <c r="R34" s="15">
        <f>COUNTIFS('Schedule Export Jan-Dec 19'!$A:$A,R$1,'Schedule Export Jan-Dec 19'!$G:$G,$A34)</f>
        <v>0</v>
      </c>
      <c r="S34" s="11"/>
      <c r="T34" s="15">
        <f>COUNTIFS('Schedule Export Jan-Dec 19'!$A:$A,T$1,'Schedule Export Jan-Dec 19'!$G:$G,$A34)</f>
        <v>0</v>
      </c>
      <c r="U34" s="11"/>
      <c r="V34" s="15">
        <f>COUNTIFS('Schedule Export Jan-Dec 19'!$A:$A,V$1,'Schedule Export Jan-Dec 19'!$G:$G,$A34)</f>
        <v>0</v>
      </c>
      <c r="W34" s="11"/>
      <c r="X34" s="15">
        <f>COUNTIFS('Schedule Export Jan-Dec 19'!$A:$A,X$1,'Schedule Export Jan-Dec 19'!$G:$G,$A34)</f>
        <v>0</v>
      </c>
      <c r="Y34" s="12"/>
      <c r="Z34" s="15">
        <f>COUNTIFS('Schedule Export Jan-Dec 19'!$A:$A,Z$1,'Schedule Export Jan-Dec 19'!$G:$G,$A34)</f>
        <v>0</v>
      </c>
      <c r="AA34" s="11"/>
      <c r="AB34" s="15">
        <f>COUNTIFS('Schedule Export Jan-Dec 19'!$A:$A,AB$1,'Schedule Export Jan-Dec 19'!$G:$G,$A34)</f>
        <v>0</v>
      </c>
      <c r="AC34" s="11"/>
      <c r="AD34" s="15">
        <f>COUNTIFS('Schedule Export Jan-Dec 19'!$A:$A,AD$1,'Schedule Export Jan-Dec 19'!$G:$G,$A34)</f>
        <v>1</v>
      </c>
      <c r="AE34" s="11"/>
      <c r="AF34" s="15">
        <f>COUNTIFS('Schedule Export Jan-Dec 19'!$A:$A,AF$1,'Schedule Export Jan-Dec 19'!$G:$G,$A34)</f>
        <v>0</v>
      </c>
      <c r="AG34" s="11"/>
      <c r="AH34" s="15">
        <f>COUNTIFS('Schedule Export Jan-Dec 19'!$A:$A,AH$1,'Schedule Export Jan-Dec 19'!$G:$G,$A34)</f>
        <v>5</v>
      </c>
      <c r="AI34" s="11"/>
      <c r="AJ34" s="15">
        <f>COUNTIFS('Schedule Export Jan-Dec 19'!$A:$A,AJ$1,'Schedule Export Jan-Dec 19'!$G:$G,$A34)</f>
        <v>6</v>
      </c>
      <c r="AK34" s="11"/>
      <c r="AL34" s="15">
        <f>COUNTIFS('Schedule Export Jan-Dec 19'!$A:$A,AL$1,'Schedule Export Jan-Dec 19'!$G:$G,$A34)</f>
        <v>5</v>
      </c>
      <c r="AM34" s="11"/>
      <c r="AN34" s="15">
        <f>COUNTIFS('Schedule Export Jan-Dec 19'!$A:$A,AN$1,'Schedule Export Jan-Dec 19'!$G:$G,$A34)</f>
        <v>1</v>
      </c>
      <c r="AO34" s="11"/>
      <c r="AP34" s="15">
        <f>COUNTIFS('Schedule Export Jan-Dec 19'!$A:$A,AP$1,'Schedule Export Jan-Dec 19'!$G:$G,$A34)</f>
        <v>1</v>
      </c>
      <c r="AQ34" s="11"/>
      <c r="AR34" s="15">
        <f>COUNTIFS('Schedule Export Jan-Dec 19'!$A:$A,AR$1,'Schedule Export Jan-Dec 19'!$G:$G,$A34)</f>
        <v>1</v>
      </c>
      <c r="AS34" s="11"/>
      <c r="AT34" s="15">
        <f>COUNTIFS('Schedule Export Jan-Dec 19'!$A:$A,AT$1,'Schedule Export Jan-Dec 19'!$G:$G,$A34)</f>
        <v>0</v>
      </c>
      <c r="AU34" s="11"/>
      <c r="AV34" s="15">
        <f>COUNTIFS('Schedule Export Jan-Dec 19'!$A:$A,AV$1,'Schedule Export Jan-Dec 19'!$G:$G,$A34)</f>
        <v>1</v>
      </c>
      <c r="AW34" s="12"/>
      <c r="AX34" s="18">
        <f t="shared" si="1"/>
        <v>21</v>
      </c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</row>
    <row r="35" spans="1:73" outlineLevel="1" x14ac:dyDescent="0.3">
      <c r="A35" t="s">
        <v>33</v>
      </c>
      <c r="B35" s="15">
        <f>COUNTIFS('Schedule Export Jan-Dec 19'!$A:$A,B$1,'Schedule Export Jan-Dec 19'!$G:$G,$A35)</f>
        <v>0</v>
      </c>
      <c r="C35" s="11"/>
      <c r="D35" s="15">
        <f>COUNTIFS('Schedule Export Jan-Dec 19'!$A:$A,D$1,'Schedule Export Jan-Dec 19'!$G:$G,$A35)</f>
        <v>0</v>
      </c>
      <c r="E35" s="11"/>
      <c r="F35" s="15">
        <f>COUNTIFS('Schedule Export Jan-Dec 19'!$A:$A,F$1,'Schedule Export Jan-Dec 19'!$G:$G,$A35)</f>
        <v>0</v>
      </c>
      <c r="G35" s="11"/>
      <c r="H35" s="15">
        <f>COUNTIFS('Schedule Export Jan-Dec 19'!$A:$A,H$1,'Schedule Export Jan-Dec 19'!$G:$G,$A35)</f>
        <v>0</v>
      </c>
      <c r="I35" s="11"/>
      <c r="J35" s="15">
        <f>COUNTIFS('Schedule Export Jan-Dec 19'!$A:$A,J$1,'Schedule Export Jan-Dec 19'!$G:$G,$A35)</f>
        <v>0</v>
      </c>
      <c r="K35" s="11"/>
      <c r="L35" s="15">
        <f>COUNTIFS('Schedule Export Jan-Dec 19'!$A:$A,L$1,'Schedule Export Jan-Dec 19'!$G:$G,$A35)</f>
        <v>0</v>
      </c>
      <c r="M35" s="11"/>
      <c r="N35" s="15">
        <f>COUNTIFS('Schedule Export Jan-Dec 19'!$A:$A,N$1,'Schedule Export Jan-Dec 19'!$G:$G,$A35)</f>
        <v>0</v>
      </c>
      <c r="O35" s="11"/>
      <c r="P35" s="15">
        <f>COUNTIFS('Schedule Export Jan-Dec 19'!$A:$A,P$1,'Schedule Export Jan-Dec 19'!$G:$G,$A35)</f>
        <v>0</v>
      </c>
      <c r="Q35" s="11"/>
      <c r="R35" s="15">
        <f>COUNTIFS('Schedule Export Jan-Dec 19'!$A:$A,R$1,'Schedule Export Jan-Dec 19'!$G:$G,$A35)</f>
        <v>0</v>
      </c>
      <c r="S35" s="11"/>
      <c r="T35" s="15">
        <f>COUNTIFS('Schedule Export Jan-Dec 19'!$A:$A,T$1,'Schedule Export Jan-Dec 19'!$G:$G,$A35)</f>
        <v>0</v>
      </c>
      <c r="U35" s="11"/>
      <c r="V35" s="15">
        <f>COUNTIFS('Schedule Export Jan-Dec 19'!$A:$A,V$1,'Schedule Export Jan-Dec 19'!$G:$G,$A35)</f>
        <v>0</v>
      </c>
      <c r="W35" s="11"/>
      <c r="X35" s="15">
        <f>COUNTIFS('Schedule Export Jan-Dec 19'!$A:$A,X$1,'Schedule Export Jan-Dec 19'!$G:$G,$A35)</f>
        <v>0</v>
      </c>
      <c r="Y35" s="12"/>
      <c r="Z35" s="15">
        <f>COUNTIFS('Schedule Export Jan-Dec 19'!$A:$A,Z$1,'Schedule Export Jan-Dec 19'!$G:$G,$A35)</f>
        <v>0</v>
      </c>
      <c r="AA35" s="11"/>
      <c r="AB35" s="15">
        <f>COUNTIFS('Schedule Export Jan-Dec 19'!$A:$A,AB$1,'Schedule Export Jan-Dec 19'!$G:$G,$A35)</f>
        <v>0</v>
      </c>
      <c r="AC35" s="11"/>
      <c r="AD35" s="15">
        <f>COUNTIFS('Schedule Export Jan-Dec 19'!$A:$A,AD$1,'Schedule Export Jan-Dec 19'!$G:$G,$A35)</f>
        <v>0</v>
      </c>
      <c r="AE35" s="11"/>
      <c r="AF35" s="15">
        <f>COUNTIFS('Schedule Export Jan-Dec 19'!$A:$A,AF$1,'Schedule Export Jan-Dec 19'!$G:$G,$A35)</f>
        <v>0</v>
      </c>
      <c r="AG35" s="11"/>
      <c r="AH35" s="15">
        <f>COUNTIFS('Schedule Export Jan-Dec 19'!$A:$A,AH$1,'Schedule Export Jan-Dec 19'!$G:$G,$A35)</f>
        <v>0</v>
      </c>
      <c r="AI35" s="11"/>
      <c r="AJ35" s="15">
        <f>COUNTIFS('Schedule Export Jan-Dec 19'!$A:$A,AJ$1,'Schedule Export Jan-Dec 19'!$G:$G,$A35)</f>
        <v>1</v>
      </c>
      <c r="AK35" s="11"/>
      <c r="AL35" s="15">
        <f>COUNTIFS('Schedule Export Jan-Dec 19'!$A:$A,AL$1,'Schedule Export Jan-Dec 19'!$G:$G,$A35)</f>
        <v>0</v>
      </c>
      <c r="AM35" s="11"/>
      <c r="AN35" s="15">
        <f>COUNTIFS('Schedule Export Jan-Dec 19'!$A:$A,AN$1,'Schedule Export Jan-Dec 19'!$G:$G,$A35)</f>
        <v>0</v>
      </c>
      <c r="AO35" s="11"/>
      <c r="AP35" s="15">
        <f>COUNTIFS('Schedule Export Jan-Dec 19'!$A:$A,AP$1,'Schedule Export Jan-Dec 19'!$G:$G,$A35)</f>
        <v>0</v>
      </c>
      <c r="AQ35" s="11"/>
      <c r="AR35" s="15">
        <f>COUNTIFS('Schedule Export Jan-Dec 19'!$A:$A,AR$1,'Schedule Export Jan-Dec 19'!$G:$G,$A35)</f>
        <v>0</v>
      </c>
      <c r="AS35" s="11"/>
      <c r="AT35" s="15">
        <f>COUNTIFS('Schedule Export Jan-Dec 19'!$A:$A,AT$1,'Schedule Export Jan-Dec 19'!$G:$G,$A35)</f>
        <v>0</v>
      </c>
      <c r="AU35" s="11"/>
      <c r="AV35" s="15">
        <f>COUNTIFS('Schedule Export Jan-Dec 19'!$A:$A,AV$1,'Schedule Export Jan-Dec 19'!$G:$G,$A35)</f>
        <v>0</v>
      </c>
      <c r="AW35" s="12"/>
      <c r="AX35" s="18">
        <f t="shared" si="1"/>
        <v>1</v>
      </c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</row>
    <row r="36" spans="1:73" outlineLevel="1" x14ac:dyDescent="0.3">
      <c r="A36" t="s">
        <v>34</v>
      </c>
      <c r="B36" s="15">
        <f>COUNTIFS('Schedule Export Jan-Dec 19'!$A:$A,B$1,'Schedule Export Jan-Dec 19'!$G:$G,$A36)</f>
        <v>0</v>
      </c>
      <c r="C36" s="11"/>
      <c r="D36" s="15">
        <f>COUNTIFS('Schedule Export Jan-Dec 19'!$A:$A,D$1,'Schedule Export Jan-Dec 19'!$G:$G,$A36)</f>
        <v>0</v>
      </c>
      <c r="E36" s="11"/>
      <c r="F36" s="15">
        <f>COUNTIFS('Schedule Export Jan-Dec 19'!$A:$A,F$1,'Schedule Export Jan-Dec 19'!$G:$G,$A36)</f>
        <v>0</v>
      </c>
      <c r="G36" s="11"/>
      <c r="H36" s="15">
        <f>COUNTIFS('Schedule Export Jan-Dec 19'!$A:$A,H$1,'Schedule Export Jan-Dec 19'!$G:$G,$A36)</f>
        <v>0</v>
      </c>
      <c r="I36" s="11"/>
      <c r="J36" s="15">
        <f>COUNTIFS('Schedule Export Jan-Dec 19'!$A:$A,J$1,'Schedule Export Jan-Dec 19'!$G:$G,$A36)</f>
        <v>0</v>
      </c>
      <c r="K36" s="11"/>
      <c r="L36" s="15">
        <f>COUNTIFS('Schedule Export Jan-Dec 19'!$A:$A,L$1,'Schedule Export Jan-Dec 19'!$G:$G,$A36)</f>
        <v>0</v>
      </c>
      <c r="M36" s="11"/>
      <c r="N36" s="15">
        <f>COUNTIFS('Schedule Export Jan-Dec 19'!$A:$A,N$1,'Schedule Export Jan-Dec 19'!$G:$G,$A36)</f>
        <v>0</v>
      </c>
      <c r="O36" s="11"/>
      <c r="P36" s="15">
        <f>COUNTIFS('Schedule Export Jan-Dec 19'!$A:$A,P$1,'Schedule Export Jan-Dec 19'!$G:$G,$A36)</f>
        <v>0</v>
      </c>
      <c r="Q36" s="11"/>
      <c r="R36" s="15">
        <f>COUNTIFS('Schedule Export Jan-Dec 19'!$A:$A,R$1,'Schedule Export Jan-Dec 19'!$G:$G,$A36)</f>
        <v>0</v>
      </c>
      <c r="S36" s="11"/>
      <c r="T36" s="15">
        <f>COUNTIFS('Schedule Export Jan-Dec 19'!$A:$A,T$1,'Schedule Export Jan-Dec 19'!$G:$G,$A36)</f>
        <v>0</v>
      </c>
      <c r="U36" s="11"/>
      <c r="V36" s="15">
        <f>COUNTIFS('Schedule Export Jan-Dec 19'!$A:$A,V$1,'Schedule Export Jan-Dec 19'!$G:$G,$A36)</f>
        <v>0</v>
      </c>
      <c r="W36" s="11"/>
      <c r="X36" s="15">
        <f>COUNTIFS('Schedule Export Jan-Dec 19'!$A:$A,X$1,'Schedule Export Jan-Dec 19'!$G:$G,$A36)</f>
        <v>0</v>
      </c>
      <c r="Y36" s="12"/>
      <c r="Z36" s="15">
        <f>COUNTIFS('Schedule Export Jan-Dec 19'!$A:$A,Z$1,'Schedule Export Jan-Dec 19'!$G:$G,$A36)</f>
        <v>0</v>
      </c>
      <c r="AA36" s="11"/>
      <c r="AB36" s="15">
        <f>COUNTIFS('Schedule Export Jan-Dec 19'!$A:$A,AB$1,'Schedule Export Jan-Dec 19'!$G:$G,$A36)</f>
        <v>0</v>
      </c>
      <c r="AC36" s="11"/>
      <c r="AD36" s="15">
        <f>COUNTIFS('Schedule Export Jan-Dec 19'!$A:$A,AD$1,'Schedule Export Jan-Dec 19'!$G:$G,$A36)</f>
        <v>0</v>
      </c>
      <c r="AE36" s="11"/>
      <c r="AF36" s="15">
        <f>COUNTIFS('Schedule Export Jan-Dec 19'!$A:$A,AF$1,'Schedule Export Jan-Dec 19'!$G:$G,$A36)</f>
        <v>0</v>
      </c>
      <c r="AG36" s="11"/>
      <c r="AH36" s="15">
        <f>COUNTIFS('Schedule Export Jan-Dec 19'!$A:$A,AH$1,'Schedule Export Jan-Dec 19'!$G:$G,$A36)</f>
        <v>0</v>
      </c>
      <c r="AI36" s="11"/>
      <c r="AJ36" s="15">
        <f>COUNTIFS('Schedule Export Jan-Dec 19'!$A:$A,AJ$1,'Schedule Export Jan-Dec 19'!$G:$G,$A36)</f>
        <v>1</v>
      </c>
      <c r="AK36" s="11"/>
      <c r="AL36" s="15">
        <f>COUNTIFS('Schedule Export Jan-Dec 19'!$A:$A,AL$1,'Schedule Export Jan-Dec 19'!$G:$G,$A36)</f>
        <v>0</v>
      </c>
      <c r="AM36" s="11"/>
      <c r="AN36" s="15">
        <f>COUNTIFS('Schedule Export Jan-Dec 19'!$A:$A,AN$1,'Schedule Export Jan-Dec 19'!$G:$G,$A36)</f>
        <v>0</v>
      </c>
      <c r="AO36" s="11"/>
      <c r="AP36" s="15">
        <f>COUNTIFS('Schedule Export Jan-Dec 19'!$A:$A,AP$1,'Schedule Export Jan-Dec 19'!$G:$G,$A36)</f>
        <v>0</v>
      </c>
      <c r="AQ36" s="11"/>
      <c r="AR36" s="15">
        <f>COUNTIFS('Schedule Export Jan-Dec 19'!$A:$A,AR$1,'Schedule Export Jan-Dec 19'!$G:$G,$A36)</f>
        <v>0</v>
      </c>
      <c r="AS36" s="11"/>
      <c r="AT36" s="15">
        <f>COUNTIFS('Schedule Export Jan-Dec 19'!$A:$A,AT$1,'Schedule Export Jan-Dec 19'!$G:$G,$A36)</f>
        <v>0</v>
      </c>
      <c r="AU36" s="11"/>
      <c r="AV36" s="15">
        <f>COUNTIFS('Schedule Export Jan-Dec 19'!$A:$A,AV$1,'Schedule Export Jan-Dec 19'!$G:$G,$A36)</f>
        <v>0</v>
      </c>
      <c r="AW36" s="12"/>
      <c r="AX36" s="18">
        <f t="shared" si="1"/>
        <v>1</v>
      </c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</row>
    <row r="37" spans="1:73" x14ac:dyDescent="0.3">
      <c r="A37" s="23"/>
      <c r="B37" s="20"/>
      <c r="C37" s="21"/>
      <c r="D37" s="20"/>
      <c r="E37" s="21"/>
      <c r="F37" s="20"/>
      <c r="G37" s="21"/>
      <c r="H37" s="20"/>
      <c r="I37" s="21"/>
      <c r="J37" s="20"/>
      <c r="K37" s="21"/>
      <c r="L37" s="20"/>
      <c r="M37" s="21"/>
      <c r="N37" s="20"/>
      <c r="O37" s="21"/>
      <c r="P37" s="20"/>
      <c r="Q37" s="21"/>
      <c r="R37" s="20"/>
      <c r="S37" s="21"/>
      <c r="T37" s="20"/>
      <c r="U37" s="21"/>
      <c r="V37" s="20"/>
      <c r="W37" s="21"/>
      <c r="X37" s="20"/>
      <c r="Y37" s="22"/>
      <c r="Z37" s="20"/>
      <c r="AA37" s="21"/>
      <c r="AB37" s="20"/>
      <c r="AC37" s="21"/>
      <c r="AD37" s="20"/>
      <c r="AE37" s="21"/>
      <c r="AF37" s="20"/>
      <c r="AG37" s="21"/>
      <c r="AH37" s="20"/>
      <c r="AI37" s="21"/>
      <c r="AJ37" s="20"/>
      <c r="AK37" s="21"/>
      <c r="AL37" s="20"/>
      <c r="AM37" s="21"/>
      <c r="AN37" s="20"/>
      <c r="AO37" s="21"/>
      <c r="AP37" s="20"/>
      <c r="AQ37" s="21"/>
      <c r="AR37" s="20"/>
      <c r="AS37" s="21"/>
      <c r="AT37" s="20"/>
      <c r="AU37" s="21"/>
      <c r="AV37" s="20"/>
      <c r="AW37" s="22"/>
      <c r="AX37" s="22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</row>
    <row r="38" spans="1:73" x14ac:dyDescent="0.3">
      <c r="A38" s="14" t="s">
        <v>35</v>
      </c>
      <c r="B38" s="15">
        <f>SUM(B$39:B$79)</f>
        <v>8</v>
      </c>
      <c r="C38" s="11"/>
      <c r="D38" s="15">
        <f>SUM(D$39:D$79)</f>
        <v>23</v>
      </c>
      <c r="E38" s="11"/>
      <c r="F38" s="15">
        <f>SUM(F$39:F$79)</f>
        <v>21</v>
      </c>
      <c r="G38" s="11"/>
      <c r="H38" s="15">
        <f>SUM(H$39:H$79)</f>
        <v>20</v>
      </c>
      <c r="I38" s="11"/>
      <c r="J38" s="15">
        <f>SUM(J$39:J$79)</f>
        <v>20</v>
      </c>
      <c r="K38" s="11"/>
      <c r="L38" s="15">
        <f>SUM(L$39:L$79)</f>
        <v>14</v>
      </c>
      <c r="M38" s="11"/>
      <c r="N38" s="15">
        <f>SUM(N$39:N$79)</f>
        <v>24</v>
      </c>
      <c r="O38" s="11"/>
      <c r="P38" s="15">
        <f>SUM(P$39:P$79)</f>
        <v>16</v>
      </c>
      <c r="Q38" s="11"/>
      <c r="R38" s="15">
        <f>SUM(R$39:R$79)</f>
        <v>19</v>
      </c>
      <c r="S38" s="11"/>
      <c r="T38" s="15">
        <f>SUM(T$39:T$79)</f>
        <v>11</v>
      </c>
      <c r="U38" s="11"/>
      <c r="V38" s="15">
        <f>SUM(V$39:V$79)</f>
        <v>14</v>
      </c>
      <c r="W38" s="11"/>
      <c r="X38" s="15">
        <f>SUM(X$39:X$79)</f>
        <v>9</v>
      </c>
      <c r="Y38" s="12"/>
      <c r="Z38" s="15">
        <f>SUM(Z$39:Z$79)</f>
        <v>7</v>
      </c>
      <c r="AA38" s="11"/>
      <c r="AB38" s="15">
        <f>SUM(AB$39:AB$79)</f>
        <v>9</v>
      </c>
      <c r="AC38" s="11"/>
      <c r="AD38" s="15">
        <f>SUM(AD$39:AD$79)</f>
        <v>10</v>
      </c>
      <c r="AE38" s="11"/>
      <c r="AF38" s="15">
        <f>SUM(AF$39:AF$79)</f>
        <v>9</v>
      </c>
      <c r="AG38" s="11"/>
      <c r="AH38" s="15">
        <f>SUM(AH$39:AH$79)</f>
        <v>7</v>
      </c>
      <c r="AI38" s="11"/>
      <c r="AJ38" s="15">
        <f>SUM(AJ$39:AJ$79)</f>
        <v>8</v>
      </c>
      <c r="AK38" s="11"/>
      <c r="AL38" s="15">
        <f>SUM(AL$39:AL$79)</f>
        <v>8</v>
      </c>
      <c r="AM38" s="11"/>
      <c r="AN38" s="15">
        <f>SUM(AN$39:AN$79)</f>
        <v>2</v>
      </c>
      <c r="AO38" s="11"/>
      <c r="AP38" s="15">
        <f>SUM(AP$39:AP$79)</f>
        <v>2</v>
      </c>
      <c r="AQ38" s="11"/>
      <c r="AR38" s="15">
        <f>SUM(AR$39:AR$79)</f>
        <v>4</v>
      </c>
      <c r="AS38" s="11"/>
      <c r="AT38" s="15">
        <f>SUM(AT$39:AT$79)</f>
        <v>3</v>
      </c>
      <c r="AU38" s="11"/>
      <c r="AV38" s="15">
        <f>SUM(AV$39:AV$79)</f>
        <v>5</v>
      </c>
      <c r="AW38" s="12"/>
      <c r="AX38" s="18">
        <f>SUM(B38+D38+F38+H38+J38+L38+N38+P38+R38+T38+V38+X38+Z38+AB38+AD38+AF38+AH38+AJ38+AL38+AN38+AP38+AR38+AT38+AV38)</f>
        <v>273</v>
      </c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</row>
    <row r="39" spans="1:73" outlineLevel="1" x14ac:dyDescent="0.3">
      <c r="A39" t="s">
        <v>36</v>
      </c>
      <c r="B39" s="15">
        <f>COUNTIFS('Schedule Export Jan-Dec 19'!$A:$A,B$1,'Schedule Export Jan-Dec 19'!$G:$G,$A39)</f>
        <v>1</v>
      </c>
      <c r="C39" s="11"/>
      <c r="D39" s="15">
        <f>COUNTIFS('Schedule Export Jan-Dec 19'!$A:$A,D$1,'Schedule Export Jan-Dec 19'!$G:$G,$A39)</f>
        <v>1</v>
      </c>
      <c r="E39" s="11"/>
      <c r="F39" s="15">
        <f>COUNTIFS('Schedule Export Jan-Dec 19'!$A:$A,F$1,'Schedule Export Jan-Dec 19'!$G:$G,$A39)</f>
        <v>3</v>
      </c>
      <c r="G39" s="11"/>
      <c r="H39" s="15">
        <f>COUNTIFS('Schedule Export Jan-Dec 19'!$A:$A,H$1,'Schedule Export Jan-Dec 19'!$G:$G,$A39)</f>
        <v>3</v>
      </c>
      <c r="I39" s="11"/>
      <c r="J39" s="15">
        <f>COUNTIFS('Schedule Export Jan-Dec 19'!$A:$A,J$1,'Schedule Export Jan-Dec 19'!$G:$G,$A39)</f>
        <v>2</v>
      </c>
      <c r="K39" s="11"/>
      <c r="L39" s="15">
        <f>COUNTIFS('Schedule Export Jan-Dec 19'!$A:$A,L$1,'Schedule Export Jan-Dec 19'!$G:$G,$A39)</f>
        <v>1</v>
      </c>
      <c r="M39" s="11"/>
      <c r="N39" s="15">
        <f>COUNTIFS('Schedule Export Jan-Dec 19'!$A:$A,N$1,'Schedule Export Jan-Dec 19'!$G:$G,$A39)</f>
        <v>4</v>
      </c>
      <c r="O39" s="11"/>
      <c r="P39" s="15">
        <f>COUNTIFS('Schedule Export Jan-Dec 19'!$A:$A,P$1,'Schedule Export Jan-Dec 19'!$G:$G,$A39)</f>
        <v>0</v>
      </c>
      <c r="Q39" s="11"/>
      <c r="R39" s="15">
        <f>COUNTIFS('Schedule Export Jan-Dec 19'!$A:$A,R$1,'Schedule Export Jan-Dec 19'!$G:$G,$A39)</f>
        <v>0</v>
      </c>
      <c r="S39" s="11"/>
      <c r="T39" s="15">
        <f>COUNTIFS('Schedule Export Jan-Dec 19'!$A:$A,T$1,'Schedule Export Jan-Dec 19'!$G:$G,$A39)</f>
        <v>0</v>
      </c>
      <c r="U39" s="11"/>
      <c r="V39" s="15">
        <f>COUNTIFS('Schedule Export Jan-Dec 19'!$A:$A,V$1,'Schedule Export Jan-Dec 19'!$G:$G,$A39)</f>
        <v>1</v>
      </c>
      <c r="W39" s="11"/>
      <c r="X39" s="15">
        <f>COUNTIFS('Schedule Export Jan-Dec 19'!$A:$A,X$1,'Schedule Export Jan-Dec 19'!$G:$G,$A39)</f>
        <v>1</v>
      </c>
      <c r="Y39" s="12"/>
      <c r="Z39" s="15">
        <f>COUNTIFS('Schedule Export Jan-Dec 19'!$A:$A,Z$1,'Schedule Export Jan-Dec 19'!$G:$G,$A39)</f>
        <v>0</v>
      </c>
      <c r="AA39" s="11"/>
      <c r="AB39" s="15">
        <f>COUNTIFS('Schedule Export Jan-Dec 19'!$A:$A,AB$1,'Schedule Export Jan-Dec 19'!$G:$G,$A39)</f>
        <v>0</v>
      </c>
      <c r="AC39" s="11"/>
      <c r="AD39" s="15">
        <f>COUNTIFS('Schedule Export Jan-Dec 19'!$A:$A,AD$1,'Schedule Export Jan-Dec 19'!$G:$G,$A39)</f>
        <v>1</v>
      </c>
      <c r="AE39" s="11"/>
      <c r="AF39" s="15">
        <f>COUNTIFS('Schedule Export Jan-Dec 19'!$A:$A,AF$1,'Schedule Export Jan-Dec 19'!$G:$G,$A39)</f>
        <v>1</v>
      </c>
      <c r="AG39" s="11"/>
      <c r="AH39" s="15">
        <f>COUNTIFS('Schedule Export Jan-Dec 19'!$A:$A,AH$1,'Schedule Export Jan-Dec 19'!$G:$G,$A39)</f>
        <v>1</v>
      </c>
      <c r="AI39" s="11"/>
      <c r="AJ39" s="15">
        <f>COUNTIFS('Schedule Export Jan-Dec 19'!$A:$A,AJ$1,'Schedule Export Jan-Dec 19'!$G:$G,$A39)</f>
        <v>0</v>
      </c>
      <c r="AK39" s="11"/>
      <c r="AL39" s="15">
        <f>COUNTIFS('Schedule Export Jan-Dec 19'!$A:$A,AL$1,'Schedule Export Jan-Dec 19'!$G:$G,$A39)</f>
        <v>0</v>
      </c>
      <c r="AM39" s="11"/>
      <c r="AN39" s="15">
        <f>COUNTIFS('Schedule Export Jan-Dec 19'!$A:$A,AN$1,'Schedule Export Jan-Dec 19'!$G:$G,$A39)</f>
        <v>0</v>
      </c>
      <c r="AO39" s="11"/>
      <c r="AP39" s="15">
        <f>COUNTIFS('Schedule Export Jan-Dec 19'!$A:$A,AP$1,'Schedule Export Jan-Dec 19'!$G:$G,$A39)</f>
        <v>0</v>
      </c>
      <c r="AQ39" s="11"/>
      <c r="AR39" s="15">
        <f>COUNTIFS('Schedule Export Jan-Dec 19'!$A:$A,AR$1,'Schedule Export Jan-Dec 19'!$G:$G,$A39)</f>
        <v>0</v>
      </c>
      <c r="AS39" s="11"/>
      <c r="AT39" s="15">
        <f>COUNTIFS('Schedule Export Jan-Dec 19'!$A:$A,AT$1,'Schedule Export Jan-Dec 19'!$G:$G,$A39)</f>
        <v>0</v>
      </c>
      <c r="AU39" s="11"/>
      <c r="AV39" s="15">
        <f>COUNTIFS('Schedule Export Jan-Dec 19'!$A:$A,AV$1,'Schedule Export Jan-Dec 19'!$G:$G,$A39)</f>
        <v>2</v>
      </c>
      <c r="AW39" s="12"/>
      <c r="AX39" s="18">
        <f>SUM(B39+D39+F39+H39+J39+L39+N39+P39+R39+T39+V39+X39+Z39+AB39+AD39+AF39+AH39+AJ39+AL39+AN39+AP39+AR39+AT39+AV39)</f>
        <v>22</v>
      </c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</row>
    <row r="40" spans="1:73" outlineLevel="1" x14ac:dyDescent="0.3">
      <c r="A40" t="s">
        <v>37</v>
      </c>
      <c r="B40" s="15">
        <f>COUNTIFS('Schedule Export Jan-Dec 19'!$A:$A,B$1,'Schedule Export Jan-Dec 19'!$G:$G,$A40)</f>
        <v>1</v>
      </c>
      <c r="C40" s="11"/>
      <c r="D40" s="15">
        <f>COUNTIFS('Schedule Export Jan-Dec 19'!$A:$A,D$1,'Schedule Export Jan-Dec 19'!$G:$G,$A40)</f>
        <v>0</v>
      </c>
      <c r="E40" s="11"/>
      <c r="F40" s="15">
        <f>COUNTIFS('Schedule Export Jan-Dec 19'!$A:$A,F$1,'Schedule Export Jan-Dec 19'!$G:$G,$A40)</f>
        <v>1</v>
      </c>
      <c r="G40" s="11"/>
      <c r="H40" s="15">
        <f>COUNTIFS('Schedule Export Jan-Dec 19'!$A:$A,H$1,'Schedule Export Jan-Dec 19'!$G:$G,$A40)</f>
        <v>0</v>
      </c>
      <c r="I40" s="11"/>
      <c r="J40" s="15">
        <f>COUNTIFS('Schedule Export Jan-Dec 19'!$A:$A,J$1,'Schedule Export Jan-Dec 19'!$G:$G,$A40)</f>
        <v>2</v>
      </c>
      <c r="K40" s="11"/>
      <c r="L40" s="15">
        <f>COUNTIFS('Schedule Export Jan-Dec 19'!$A:$A,L$1,'Schedule Export Jan-Dec 19'!$G:$G,$A40)</f>
        <v>0</v>
      </c>
      <c r="M40" s="11"/>
      <c r="N40" s="15">
        <f>COUNTIFS('Schedule Export Jan-Dec 19'!$A:$A,N$1,'Schedule Export Jan-Dec 19'!$G:$G,$A40)</f>
        <v>0</v>
      </c>
      <c r="O40" s="11"/>
      <c r="P40" s="15">
        <f>COUNTIFS('Schedule Export Jan-Dec 19'!$A:$A,P$1,'Schedule Export Jan-Dec 19'!$G:$G,$A40)</f>
        <v>1</v>
      </c>
      <c r="Q40" s="11"/>
      <c r="R40" s="15">
        <f>COUNTIFS('Schedule Export Jan-Dec 19'!$A:$A,R$1,'Schedule Export Jan-Dec 19'!$G:$G,$A40)</f>
        <v>0</v>
      </c>
      <c r="S40" s="11"/>
      <c r="T40" s="15">
        <f>COUNTIFS('Schedule Export Jan-Dec 19'!$A:$A,T$1,'Schedule Export Jan-Dec 19'!$G:$G,$A40)</f>
        <v>0</v>
      </c>
      <c r="U40" s="11"/>
      <c r="V40" s="15">
        <f>COUNTIFS('Schedule Export Jan-Dec 19'!$A:$A,V$1,'Schedule Export Jan-Dec 19'!$G:$G,$A40)</f>
        <v>0</v>
      </c>
      <c r="W40" s="11"/>
      <c r="X40" s="15">
        <f>COUNTIFS('Schedule Export Jan-Dec 19'!$A:$A,X$1,'Schedule Export Jan-Dec 19'!$G:$G,$A40)</f>
        <v>1</v>
      </c>
      <c r="Y40" s="12"/>
      <c r="Z40" s="15">
        <f>COUNTIFS('Schedule Export Jan-Dec 19'!$A:$A,Z$1,'Schedule Export Jan-Dec 19'!$G:$G,$A40)</f>
        <v>0</v>
      </c>
      <c r="AA40" s="11"/>
      <c r="AB40" s="15">
        <f>COUNTIFS('Schedule Export Jan-Dec 19'!$A:$A,AB$1,'Schedule Export Jan-Dec 19'!$G:$G,$A40)</f>
        <v>0</v>
      </c>
      <c r="AC40" s="11"/>
      <c r="AD40" s="15">
        <f>COUNTIFS('Schedule Export Jan-Dec 19'!$A:$A,AD$1,'Schedule Export Jan-Dec 19'!$G:$G,$A40)</f>
        <v>0</v>
      </c>
      <c r="AE40" s="11"/>
      <c r="AF40" s="15">
        <f>COUNTIFS('Schedule Export Jan-Dec 19'!$A:$A,AF$1,'Schedule Export Jan-Dec 19'!$G:$G,$A40)</f>
        <v>0</v>
      </c>
      <c r="AG40" s="11"/>
      <c r="AH40" s="15">
        <f>COUNTIFS('Schedule Export Jan-Dec 19'!$A:$A,AH$1,'Schedule Export Jan-Dec 19'!$G:$G,$A40)</f>
        <v>0</v>
      </c>
      <c r="AI40" s="11"/>
      <c r="AJ40" s="15">
        <f>COUNTIFS('Schedule Export Jan-Dec 19'!$A:$A,AJ$1,'Schedule Export Jan-Dec 19'!$G:$G,$A40)</f>
        <v>0</v>
      </c>
      <c r="AK40" s="11"/>
      <c r="AL40" s="15">
        <f>COUNTIFS('Schedule Export Jan-Dec 19'!$A:$A,AL$1,'Schedule Export Jan-Dec 19'!$G:$G,$A40)</f>
        <v>0</v>
      </c>
      <c r="AM40" s="11"/>
      <c r="AN40" s="15">
        <f>COUNTIFS('Schedule Export Jan-Dec 19'!$A:$A,AN$1,'Schedule Export Jan-Dec 19'!$G:$G,$A40)</f>
        <v>0</v>
      </c>
      <c r="AO40" s="11"/>
      <c r="AP40" s="15">
        <f>COUNTIFS('Schedule Export Jan-Dec 19'!$A:$A,AP$1,'Schedule Export Jan-Dec 19'!$G:$G,$A40)</f>
        <v>0</v>
      </c>
      <c r="AQ40" s="11"/>
      <c r="AR40" s="15">
        <f>COUNTIFS('Schedule Export Jan-Dec 19'!$A:$A,AR$1,'Schedule Export Jan-Dec 19'!$G:$G,$A40)</f>
        <v>0</v>
      </c>
      <c r="AS40" s="11"/>
      <c r="AT40" s="15">
        <f>COUNTIFS('Schedule Export Jan-Dec 19'!$A:$A,AT$1,'Schedule Export Jan-Dec 19'!$G:$G,$A40)</f>
        <v>0</v>
      </c>
      <c r="AU40" s="11"/>
      <c r="AV40" s="15">
        <f>COUNTIFS('Schedule Export Jan-Dec 19'!$A:$A,AV$1,'Schedule Export Jan-Dec 19'!$G:$G,$A40)</f>
        <v>0</v>
      </c>
      <c r="AW40" s="12"/>
      <c r="AX40" s="18">
        <f t="shared" ref="AX40:AX79" si="2">SUM(B40+D40+F40+H40+J40+L40+N40+P40+R40+T40+V40+X40+Z40+AB40+AD40+AF40+AH40+AJ40+AL40+AN40+AP40+AR40+AT40+AV40)</f>
        <v>6</v>
      </c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</row>
    <row r="41" spans="1:73" outlineLevel="1" x14ac:dyDescent="0.3">
      <c r="A41" t="s">
        <v>38</v>
      </c>
      <c r="B41" s="15">
        <f>COUNTIFS('Schedule Export Jan-Dec 19'!$A:$A,B$1,'Schedule Export Jan-Dec 19'!$G:$G,$A41)</f>
        <v>0</v>
      </c>
      <c r="C41" s="11"/>
      <c r="D41" s="15">
        <f>COUNTIFS('Schedule Export Jan-Dec 19'!$A:$A,D$1,'Schedule Export Jan-Dec 19'!$G:$G,$A41)</f>
        <v>0</v>
      </c>
      <c r="E41" s="11"/>
      <c r="F41" s="15">
        <f>COUNTIFS('Schedule Export Jan-Dec 19'!$A:$A,F$1,'Schedule Export Jan-Dec 19'!$G:$G,$A41)</f>
        <v>0</v>
      </c>
      <c r="G41" s="11"/>
      <c r="H41" s="15">
        <f>COUNTIFS('Schedule Export Jan-Dec 19'!$A:$A,H$1,'Schedule Export Jan-Dec 19'!$G:$G,$A41)</f>
        <v>0</v>
      </c>
      <c r="I41" s="11"/>
      <c r="J41" s="15">
        <f>COUNTIFS('Schedule Export Jan-Dec 19'!$A:$A,J$1,'Schedule Export Jan-Dec 19'!$G:$G,$A41)</f>
        <v>0</v>
      </c>
      <c r="K41" s="11"/>
      <c r="L41" s="15">
        <f>COUNTIFS('Schedule Export Jan-Dec 19'!$A:$A,L$1,'Schedule Export Jan-Dec 19'!$G:$G,$A41)</f>
        <v>0</v>
      </c>
      <c r="M41" s="11"/>
      <c r="N41" s="15">
        <f>COUNTIFS('Schedule Export Jan-Dec 19'!$A:$A,N$1,'Schedule Export Jan-Dec 19'!$G:$G,$A41)</f>
        <v>0</v>
      </c>
      <c r="O41" s="11"/>
      <c r="P41" s="15">
        <f>COUNTIFS('Schedule Export Jan-Dec 19'!$A:$A,P$1,'Schedule Export Jan-Dec 19'!$G:$G,$A41)</f>
        <v>0</v>
      </c>
      <c r="Q41" s="11"/>
      <c r="R41" s="15">
        <f>COUNTIFS('Schedule Export Jan-Dec 19'!$A:$A,R$1,'Schedule Export Jan-Dec 19'!$G:$G,$A41)</f>
        <v>0</v>
      </c>
      <c r="S41" s="11"/>
      <c r="T41" s="15">
        <f>COUNTIFS('Schedule Export Jan-Dec 19'!$A:$A,T$1,'Schedule Export Jan-Dec 19'!$G:$G,$A41)</f>
        <v>0</v>
      </c>
      <c r="U41" s="11"/>
      <c r="V41" s="15">
        <f>COUNTIFS('Schedule Export Jan-Dec 19'!$A:$A,V$1,'Schedule Export Jan-Dec 19'!$G:$G,$A41)</f>
        <v>0</v>
      </c>
      <c r="W41" s="11"/>
      <c r="X41" s="15">
        <f>COUNTIFS('Schedule Export Jan-Dec 19'!$A:$A,X$1,'Schedule Export Jan-Dec 19'!$G:$G,$A41)</f>
        <v>0</v>
      </c>
      <c r="Y41" s="12"/>
      <c r="Z41" s="15">
        <f>COUNTIFS('Schedule Export Jan-Dec 19'!$A:$A,Z$1,'Schedule Export Jan-Dec 19'!$G:$G,$A41)</f>
        <v>0</v>
      </c>
      <c r="AA41" s="11"/>
      <c r="AB41" s="15">
        <f>COUNTIFS('Schedule Export Jan-Dec 19'!$A:$A,AB$1,'Schedule Export Jan-Dec 19'!$G:$G,$A41)</f>
        <v>0</v>
      </c>
      <c r="AC41" s="11"/>
      <c r="AD41" s="15">
        <f>COUNTIFS('Schedule Export Jan-Dec 19'!$A:$A,AD$1,'Schedule Export Jan-Dec 19'!$G:$G,$A41)</f>
        <v>0</v>
      </c>
      <c r="AE41" s="11"/>
      <c r="AF41" s="15">
        <f>COUNTIFS('Schedule Export Jan-Dec 19'!$A:$A,AF$1,'Schedule Export Jan-Dec 19'!$G:$G,$A41)</f>
        <v>0</v>
      </c>
      <c r="AG41" s="11"/>
      <c r="AH41" s="15">
        <f>COUNTIFS('Schedule Export Jan-Dec 19'!$A:$A,AH$1,'Schedule Export Jan-Dec 19'!$G:$G,$A41)</f>
        <v>0</v>
      </c>
      <c r="AI41" s="11"/>
      <c r="AJ41" s="15">
        <f>COUNTIFS('Schedule Export Jan-Dec 19'!$A:$A,AJ$1,'Schedule Export Jan-Dec 19'!$G:$G,$A41)</f>
        <v>0</v>
      </c>
      <c r="AK41" s="11"/>
      <c r="AL41" s="15">
        <f>COUNTIFS('Schedule Export Jan-Dec 19'!$A:$A,AL$1,'Schedule Export Jan-Dec 19'!$G:$G,$A41)</f>
        <v>0</v>
      </c>
      <c r="AM41" s="11"/>
      <c r="AN41" s="15">
        <f>COUNTIFS('Schedule Export Jan-Dec 19'!$A:$A,AN$1,'Schedule Export Jan-Dec 19'!$G:$G,$A41)</f>
        <v>0</v>
      </c>
      <c r="AO41" s="11"/>
      <c r="AP41" s="15">
        <f>COUNTIFS('Schedule Export Jan-Dec 19'!$A:$A,AP$1,'Schedule Export Jan-Dec 19'!$G:$G,$A41)</f>
        <v>0</v>
      </c>
      <c r="AQ41" s="11"/>
      <c r="AR41" s="15">
        <f>COUNTIFS('Schedule Export Jan-Dec 19'!$A:$A,AR$1,'Schedule Export Jan-Dec 19'!$G:$G,$A41)</f>
        <v>0</v>
      </c>
      <c r="AS41" s="11"/>
      <c r="AT41" s="15">
        <f>COUNTIFS('Schedule Export Jan-Dec 19'!$A:$A,AT$1,'Schedule Export Jan-Dec 19'!$G:$G,$A41)</f>
        <v>0</v>
      </c>
      <c r="AU41" s="11"/>
      <c r="AV41" s="15">
        <f>COUNTIFS('Schedule Export Jan-Dec 19'!$A:$A,AV$1,'Schedule Export Jan-Dec 19'!$G:$G,$A41)</f>
        <v>0</v>
      </c>
      <c r="AW41" s="12"/>
      <c r="AX41" s="18">
        <f t="shared" si="2"/>
        <v>0</v>
      </c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</row>
    <row r="42" spans="1:73" outlineLevel="1" x14ac:dyDescent="0.3">
      <c r="A42" t="s">
        <v>39</v>
      </c>
      <c r="B42" s="15">
        <f>COUNTIFS('Schedule Export Jan-Dec 19'!$A:$A,B$1,'Schedule Export Jan-Dec 19'!$G:$G,$A42)</f>
        <v>0</v>
      </c>
      <c r="C42" s="11"/>
      <c r="D42" s="15">
        <f>COUNTIFS('Schedule Export Jan-Dec 19'!$A:$A,D$1,'Schedule Export Jan-Dec 19'!$G:$G,$A42)</f>
        <v>0</v>
      </c>
      <c r="E42" s="11"/>
      <c r="F42" s="15">
        <f>COUNTIFS('Schedule Export Jan-Dec 19'!$A:$A,F$1,'Schedule Export Jan-Dec 19'!$G:$G,$A42)</f>
        <v>0</v>
      </c>
      <c r="G42" s="11"/>
      <c r="H42" s="15">
        <f>COUNTIFS('Schedule Export Jan-Dec 19'!$A:$A,H$1,'Schedule Export Jan-Dec 19'!$G:$G,$A42)</f>
        <v>0</v>
      </c>
      <c r="I42" s="11"/>
      <c r="J42" s="15">
        <f>COUNTIFS('Schedule Export Jan-Dec 19'!$A:$A,J$1,'Schedule Export Jan-Dec 19'!$G:$G,$A42)</f>
        <v>0</v>
      </c>
      <c r="K42" s="11"/>
      <c r="L42" s="15">
        <f>COUNTIFS('Schedule Export Jan-Dec 19'!$A:$A,L$1,'Schedule Export Jan-Dec 19'!$G:$G,$A42)</f>
        <v>0</v>
      </c>
      <c r="M42" s="11"/>
      <c r="N42" s="15">
        <f>COUNTIFS('Schedule Export Jan-Dec 19'!$A:$A,N$1,'Schedule Export Jan-Dec 19'!$G:$G,$A42)</f>
        <v>0</v>
      </c>
      <c r="O42" s="11"/>
      <c r="P42" s="15">
        <f>COUNTIFS('Schedule Export Jan-Dec 19'!$A:$A,P$1,'Schedule Export Jan-Dec 19'!$G:$G,$A42)</f>
        <v>0</v>
      </c>
      <c r="Q42" s="11"/>
      <c r="R42" s="15">
        <f>COUNTIFS('Schedule Export Jan-Dec 19'!$A:$A,R$1,'Schedule Export Jan-Dec 19'!$G:$G,$A42)</f>
        <v>0</v>
      </c>
      <c r="S42" s="11"/>
      <c r="T42" s="15">
        <f>COUNTIFS('Schedule Export Jan-Dec 19'!$A:$A,T$1,'Schedule Export Jan-Dec 19'!$G:$G,$A42)</f>
        <v>0</v>
      </c>
      <c r="U42" s="11"/>
      <c r="V42" s="15">
        <f>COUNTIFS('Schedule Export Jan-Dec 19'!$A:$A,V$1,'Schedule Export Jan-Dec 19'!$G:$G,$A42)</f>
        <v>0</v>
      </c>
      <c r="W42" s="11"/>
      <c r="X42" s="15">
        <f>COUNTIFS('Schedule Export Jan-Dec 19'!$A:$A,X$1,'Schedule Export Jan-Dec 19'!$G:$G,$A42)</f>
        <v>0</v>
      </c>
      <c r="Y42" s="12"/>
      <c r="Z42" s="15">
        <f>COUNTIFS('Schedule Export Jan-Dec 19'!$A:$A,Z$1,'Schedule Export Jan-Dec 19'!$G:$G,$A42)</f>
        <v>0</v>
      </c>
      <c r="AA42" s="11"/>
      <c r="AB42" s="15">
        <f>COUNTIFS('Schedule Export Jan-Dec 19'!$A:$A,AB$1,'Schedule Export Jan-Dec 19'!$G:$G,$A42)</f>
        <v>0</v>
      </c>
      <c r="AC42" s="11"/>
      <c r="AD42" s="15">
        <f>COUNTIFS('Schedule Export Jan-Dec 19'!$A:$A,AD$1,'Schedule Export Jan-Dec 19'!$G:$G,$A42)</f>
        <v>0</v>
      </c>
      <c r="AE42" s="11"/>
      <c r="AF42" s="15">
        <f>COUNTIFS('Schedule Export Jan-Dec 19'!$A:$A,AF$1,'Schedule Export Jan-Dec 19'!$G:$G,$A42)</f>
        <v>0</v>
      </c>
      <c r="AG42" s="11"/>
      <c r="AH42" s="15">
        <f>COUNTIFS('Schedule Export Jan-Dec 19'!$A:$A,AH$1,'Schedule Export Jan-Dec 19'!$G:$G,$A42)</f>
        <v>0</v>
      </c>
      <c r="AI42" s="11"/>
      <c r="AJ42" s="15">
        <f>COUNTIFS('Schedule Export Jan-Dec 19'!$A:$A,AJ$1,'Schedule Export Jan-Dec 19'!$G:$G,$A42)</f>
        <v>0</v>
      </c>
      <c r="AK42" s="11"/>
      <c r="AL42" s="15">
        <f>COUNTIFS('Schedule Export Jan-Dec 19'!$A:$A,AL$1,'Schedule Export Jan-Dec 19'!$G:$G,$A42)</f>
        <v>1</v>
      </c>
      <c r="AM42" s="11"/>
      <c r="AN42" s="15">
        <f>COUNTIFS('Schedule Export Jan-Dec 19'!$A:$A,AN$1,'Schedule Export Jan-Dec 19'!$G:$G,$A42)</f>
        <v>0</v>
      </c>
      <c r="AO42" s="11"/>
      <c r="AP42" s="15">
        <f>COUNTIFS('Schedule Export Jan-Dec 19'!$A:$A,AP$1,'Schedule Export Jan-Dec 19'!$G:$G,$A42)</f>
        <v>0</v>
      </c>
      <c r="AQ42" s="11"/>
      <c r="AR42" s="15">
        <f>COUNTIFS('Schedule Export Jan-Dec 19'!$A:$A,AR$1,'Schedule Export Jan-Dec 19'!$G:$G,$A42)</f>
        <v>0</v>
      </c>
      <c r="AS42" s="11"/>
      <c r="AT42" s="15">
        <f>COUNTIFS('Schedule Export Jan-Dec 19'!$A:$A,AT$1,'Schedule Export Jan-Dec 19'!$G:$G,$A42)</f>
        <v>0</v>
      </c>
      <c r="AU42" s="11"/>
      <c r="AV42" s="15">
        <f>COUNTIFS('Schedule Export Jan-Dec 19'!$A:$A,AV$1,'Schedule Export Jan-Dec 19'!$G:$G,$A42)</f>
        <v>0</v>
      </c>
      <c r="AW42" s="12"/>
      <c r="AX42" s="18">
        <f t="shared" si="2"/>
        <v>1</v>
      </c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</row>
    <row r="43" spans="1:73" outlineLevel="1" x14ac:dyDescent="0.3">
      <c r="A43" t="s">
        <v>40</v>
      </c>
      <c r="B43" s="15">
        <f>COUNTIFS('Schedule Export Jan-Dec 19'!$A:$A,B$1,'Schedule Export Jan-Dec 19'!$G:$G,$A43)</f>
        <v>0</v>
      </c>
      <c r="C43" s="11"/>
      <c r="D43" s="15">
        <f>COUNTIFS('Schedule Export Jan-Dec 19'!$A:$A,D$1,'Schedule Export Jan-Dec 19'!$G:$G,$A43)</f>
        <v>0</v>
      </c>
      <c r="E43" s="11"/>
      <c r="F43" s="15">
        <f>COUNTIFS('Schedule Export Jan-Dec 19'!$A:$A,F$1,'Schedule Export Jan-Dec 19'!$G:$G,$A43)</f>
        <v>0</v>
      </c>
      <c r="G43" s="11"/>
      <c r="H43" s="15">
        <f>COUNTIFS('Schedule Export Jan-Dec 19'!$A:$A,H$1,'Schedule Export Jan-Dec 19'!$G:$G,$A43)</f>
        <v>0</v>
      </c>
      <c r="I43" s="11"/>
      <c r="J43" s="15">
        <f>COUNTIFS('Schedule Export Jan-Dec 19'!$A:$A,J$1,'Schedule Export Jan-Dec 19'!$G:$G,$A43)</f>
        <v>0</v>
      </c>
      <c r="K43" s="11"/>
      <c r="L43" s="15">
        <f>COUNTIFS('Schedule Export Jan-Dec 19'!$A:$A,L$1,'Schedule Export Jan-Dec 19'!$G:$G,$A43)</f>
        <v>0</v>
      </c>
      <c r="M43" s="11"/>
      <c r="N43" s="15">
        <f>COUNTIFS('Schedule Export Jan-Dec 19'!$A:$A,N$1,'Schedule Export Jan-Dec 19'!$G:$G,$A43)</f>
        <v>0</v>
      </c>
      <c r="O43" s="11"/>
      <c r="P43" s="15">
        <f>COUNTIFS('Schedule Export Jan-Dec 19'!$A:$A,P$1,'Schedule Export Jan-Dec 19'!$G:$G,$A43)</f>
        <v>0</v>
      </c>
      <c r="Q43" s="11"/>
      <c r="R43" s="15">
        <f>COUNTIFS('Schedule Export Jan-Dec 19'!$A:$A,R$1,'Schedule Export Jan-Dec 19'!$G:$G,$A43)</f>
        <v>0</v>
      </c>
      <c r="S43" s="11"/>
      <c r="T43" s="15">
        <f>COUNTIFS('Schedule Export Jan-Dec 19'!$A:$A,T$1,'Schedule Export Jan-Dec 19'!$G:$G,$A43)</f>
        <v>0</v>
      </c>
      <c r="U43" s="11"/>
      <c r="V43" s="15">
        <f>COUNTIFS('Schedule Export Jan-Dec 19'!$A:$A,V$1,'Schedule Export Jan-Dec 19'!$G:$G,$A43)</f>
        <v>0</v>
      </c>
      <c r="W43" s="11"/>
      <c r="X43" s="15">
        <f>COUNTIFS('Schedule Export Jan-Dec 19'!$A:$A,X$1,'Schedule Export Jan-Dec 19'!$G:$G,$A43)</f>
        <v>0</v>
      </c>
      <c r="Y43" s="12"/>
      <c r="Z43" s="15">
        <f>COUNTIFS('Schedule Export Jan-Dec 19'!$A:$A,Z$1,'Schedule Export Jan-Dec 19'!$G:$G,$A43)</f>
        <v>0</v>
      </c>
      <c r="AA43" s="11"/>
      <c r="AB43" s="15">
        <f>COUNTIFS('Schedule Export Jan-Dec 19'!$A:$A,AB$1,'Schedule Export Jan-Dec 19'!$G:$G,$A43)</f>
        <v>0</v>
      </c>
      <c r="AC43" s="11"/>
      <c r="AD43" s="15">
        <f>COUNTIFS('Schedule Export Jan-Dec 19'!$A:$A,AD$1,'Schedule Export Jan-Dec 19'!$G:$G,$A43)</f>
        <v>0</v>
      </c>
      <c r="AE43" s="11"/>
      <c r="AF43" s="15">
        <f>COUNTIFS('Schedule Export Jan-Dec 19'!$A:$A,AF$1,'Schedule Export Jan-Dec 19'!$G:$G,$A43)</f>
        <v>0</v>
      </c>
      <c r="AG43" s="11"/>
      <c r="AH43" s="15">
        <f>COUNTIFS('Schedule Export Jan-Dec 19'!$A:$A,AH$1,'Schedule Export Jan-Dec 19'!$G:$G,$A43)</f>
        <v>0</v>
      </c>
      <c r="AI43" s="11"/>
      <c r="AJ43" s="15">
        <f>COUNTIFS('Schedule Export Jan-Dec 19'!$A:$A,AJ$1,'Schedule Export Jan-Dec 19'!$G:$G,$A43)</f>
        <v>0</v>
      </c>
      <c r="AK43" s="11"/>
      <c r="AL43" s="15">
        <f>COUNTIFS('Schedule Export Jan-Dec 19'!$A:$A,AL$1,'Schedule Export Jan-Dec 19'!$G:$G,$A43)</f>
        <v>0</v>
      </c>
      <c r="AM43" s="11"/>
      <c r="AN43" s="15">
        <f>COUNTIFS('Schedule Export Jan-Dec 19'!$A:$A,AN$1,'Schedule Export Jan-Dec 19'!$G:$G,$A43)</f>
        <v>1</v>
      </c>
      <c r="AO43" s="11"/>
      <c r="AP43" s="15">
        <f>COUNTIFS('Schedule Export Jan-Dec 19'!$A:$A,AP$1,'Schedule Export Jan-Dec 19'!$G:$G,$A43)</f>
        <v>0</v>
      </c>
      <c r="AQ43" s="11"/>
      <c r="AR43" s="15">
        <f>COUNTIFS('Schedule Export Jan-Dec 19'!$A:$A,AR$1,'Schedule Export Jan-Dec 19'!$G:$G,$A43)</f>
        <v>0</v>
      </c>
      <c r="AS43" s="11"/>
      <c r="AT43" s="15">
        <f>COUNTIFS('Schedule Export Jan-Dec 19'!$A:$A,AT$1,'Schedule Export Jan-Dec 19'!$G:$G,$A43)</f>
        <v>0</v>
      </c>
      <c r="AU43" s="11"/>
      <c r="AV43" s="15">
        <f>COUNTIFS('Schedule Export Jan-Dec 19'!$A:$A,AV$1,'Schedule Export Jan-Dec 19'!$G:$G,$A43)</f>
        <v>0</v>
      </c>
      <c r="AW43" s="12"/>
      <c r="AX43" s="18">
        <f t="shared" si="2"/>
        <v>1</v>
      </c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</row>
    <row r="44" spans="1:73" outlineLevel="1" x14ac:dyDescent="0.3">
      <c r="A44" t="s">
        <v>41</v>
      </c>
      <c r="B44" s="15">
        <f>COUNTIFS('Schedule Export Jan-Dec 19'!$A:$A,B$1,'Schedule Export Jan-Dec 19'!$G:$G,$A44)</f>
        <v>0</v>
      </c>
      <c r="C44" s="11"/>
      <c r="D44" s="15">
        <f>COUNTIFS('Schedule Export Jan-Dec 19'!$A:$A,D$1,'Schedule Export Jan-Dec 19'!$G:$G,$A44)</f>
        <v>0</v>
      </c>
      <c r="E44" s="11"/>
      <c r="F44" s="15">
        <f>COUNTIFS('Schedule Export Jan-Dec 19'!$A:$A,F$1,'Schedule Export Jan-Dec 19'!$G:$G,$A44)</f>
        <v>0</v>
      </c>
      <c r="G44" s="11"/>
      <c r="H44" s="15">
        <f>COUNTIFS('Schedule Export Jan-Dec 19'!$A:$A,H$1,'Schedule Export Jan-Dec 19'!$G:$G,$A44)</f>
        <v>0</v>
      </c>
      <c r="I44" s="11"/>
      <c r="J44" s="15">
        <f>COUNTIFS('Schedule Export Jan-Dec 19'!$A:$A,J$1,'Schedule Export Jan-Dec 19'!$G:$G,$A44)</f>
        <v>0</v>
      </c>
      <c r="K44" s="11"/>
      <c r="L44" s="15">
        <f>COUNTIFS('Schedule Export Jan-Dec 19'!$A:$A,L$1,'Schedule Export Jan-Dec 19'!$G:$G,$A44)</f>
        <v>0</v>
      </c>
      <c r="M44" s="11"/>
      <c r="N44" s="15">
        <f>COUNTIFS('Schedule Export Jan-Dec 19'!$A:$A,N$1,'Schedule Export Jan-Dec 19'!$G:$G,$A44)</f>
        <v>0</v>
      </c>
      <c r="O44" s="11"/>
      <c r="P44" s="15">
        <f>COUNTIFS('Schedule Export Jan-Dec 19'!$A:$A,P$1,'Schedule Export Jan-Dec 19'!$G:$G,$A44)</f>
        <v>0</v>
      </c>
      <c r="Q44" s="11"/>
      <c r="R44" s="15">
        <f>COUNTIFS('Schedule Export Jan-Dec 19'!$A:$A,R$1,'Schedule Export Jan-Dec 19'!$G:$G,$A44)</f>
        <v>0</v>
      </c>
      <c r="S44" s="11"/>
      <c r="T44" s="15">
        <f>COUNTIFS('Schedule Export Jan-Dec 19'!$A:$A,T$1,'Schedule Export Jan-Dec 19'!$G:$G,$A44)</f>
        <v>0</v>
      </c>
      <c r="U44" s="11"/>
      <c r="V44" s="15">
        <f>COUNTIFS('Schedule Export Jan-Dec 19'!$A:$A,V$1,'Schedule Export Jan-Dec 19'!$G:$G,$A44)</f>
        <v>0</v>
      </c>
      <c r="W44" s="11"/>
      <c r="X44" s="15">
        <f>COUNTIFS('Schedule Export Jan-Dec 19'!$A:$A,X$1,'Schedule Export Jan-Dec 19'!$G:$G,$A44)</f>
        <v>0</v>
      </c>
      <c r="Y44" s="12"/>
      <c r="Z44" s="15">
        <f>COUNTIFS('Schedule Export Jan-Dec 19'!$A:$A,Z$1,'Schedule Export Jan-Dec 19'!$G:$G,$A44)</f>
        <v>0</v>
      </c>
      <c r="AA44" s="11"/>
      <c r="AB44" s="15">
        <f>COUNTIFS('Schedule Export Jan-Dec 19'!$A:$A,AB$1,'Schedule Export Jan-Dec 19'!$G:$G,$A44)</f>
        <v>1</v>
      </c>
      <c r="AC44" s="11"/>
      <c r="AD44" s="15">
        <f>COUNTIFS('Schedule Export Jan-Dec 19'!$A:$A,AD$1,'Schedule Export Jan-Dec 19'!$G:$G,$A44)</f>
        <v>0</v>
      </c>
      <c r="AE44" s="11"/>
      <c r="AF44" s="15">
        <f>COUNTIFS('Schedule Export Jan-Dec 19'!$A:$A,AF$1,'Schedule Export Jan-Dec 19'!$G:$G,$A44)</f>
        <v>0</v>
      </c>
      <c r="AG44" s="11"/>
      <c r="AH44" s="15">
        <f>COUNTIFS('Schedule Export Jan-Dec 19'!$A:$A,AH$1,'Schedule Export Jan-Dec 19'!$G:$G,$A44)</f>
        <v>0</v>
      </c>
      <c r="AI44" s="11"/>
      <c r="AJ44" s="15">
        <f>COUNTIFS('Schedule Export Jan-Dec 19'!$A:$A,AJ$1,'Schedule Export Jan-Dec 19'!$G:$G,$A44)</f>
        <v>1</v>
      </c>
      <c r="AK44" s="11"/>
      <c r="AL44" s="15">
        <f>COUNTIFS('Schedule Export Jan-Dec 19'!$A:$A,AL$1,'Schedule Export Jan-Dec 19'!$G:$G,$A44)</f>
        <v>1</v>
      </c>
      <c r="AM44" s="11"/>
      <c r="AN44" s="15">
        <f>COUNTIFS('Schedule Export Jan-Dec 19'!$A:$A,AN$1,'Schedule Export Jan-Dec 19'!$G:$G,$A44)</f>
        <v>0</v>
      </c>
      <c r="AO44" s="11"/>
      <c r="AP44" s="15">
        <f>COUNTIFS('Schedule Export Jan-Dec 19'!$A:$A,AP$1,'Schedule Export Jan-Dec 19'!$G:$G,$A44)</f>
        <v>1</v>
      </c>
      <c r="AQ44" s="11"/>
      <c r="AR44" s="15">
        <f>COUNTIFS('Schedule Export Jan-Dec 19'!$A:$A,AR$1,'Schedule Export Jan-Dec 19'!$G:$G,$A44)</f>
        <v>0</v>
      </c>
      <c r="AS44" s="11"/>
      <c r="AT44" s="15">
        <f>COUNTIFS('Schedule Export Jan-Dec 19'!$A:$A,AT$1,'Schedule Export Jan-Dec 19'!$G:$G,$A44)</f>
        <v>0</v>
      </c>
      <c r="AU44" s="11"/>
      <c r="AV44" s="15">
        <f>COUNTIFS('Schedule Export Jan-Dec 19'!$A:$A,AV$1,'Schedule Export Jan-Dec 19'!$G:$G,$A44)</f>
        <v>0</v>
      </c>
      <c r="AW44" s="12"/>
      <c r="AX44" s="18">
        <f t="shared" si="2"/>
        <v>4</v>
      </c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</row>
    <row r="45" spans="1:73" outlineLevel="1" x14ac:dyDescent="0.3">
      <c r="A45" t="s">
        <v>42</v>
      </c>
      <c r="B45" s="15">
        <f>COUNTIFS('Schedule Export Jan-Dec 19'!$A:$A,B$1,'Schedule Export Jan-Dec 19'!$G:$G,$A45)</f>
        <v>0</v>
      </c>
      <c r="C45" s="11"/>
      <c r="D45" s="15">
        <f>COUNTIFS('Schedule Export Jan-Dec 19'!$A:$A,D$1,'Schedule Export Jan-Dec 19'!$G:$G,$A45)</f>
        <v>2</v>
      </c>
      <c r="E45" s="11"/>
      <c r="F45" s="15">
        <f>COUNTIFS('Schedule Export Jan-Dec 19'!$A:$A,F$1,'Schedule Export Jan-Dec 19'!$G:$G,$A45)</f>
        <v>3</v>
      </c>
      <c r="G45" s="11"/>
      <c r="H45" s="15">
        <f>COUNTIFS('Schedule Export Jan-Dec 19'!$A:$A,H$1,'Schedule Export Jan-Dec 19'!$G:$G,$A45)</f>
        <v>2</v>
      </c>
      <c r="I45" s="11"/>
      <c r="J45" s="15">
        <f>COUNTIFS('Schedule Export Jan-Dec 19'!$A:$A,J$1,'Schedule Export Jan-Dec 19'!$G:$G,$A45)</f>
        <v>1</v>
      </c>
      <c r="K45" s="11"/>
      <c r="L45" s="15">
        <f>COUNTIFS('Schedule Export Jan-Dec 19'!$A:$A,L$1,'Schedule Export Jan-Dec 19'!$G:$G,$A45)</f>
        <v>1</v>
      </c>
      <c r="M45" s="11"/>
      <c r="N45" s="15">
        <f>COUNTIFS('Schedule Export Jan-Dec 19'!$A:$A,N$1,'Schedule Export Jan-Dec 19'!$G:$G,$A45)</f>
        <v>3</v>
      </c>
      <c r="O45" s="11"/>
      <c r="P45" s="15">
        <f>COUNTIFS('Schedule Export Jan-Dec 19'!$A:$A,P$1,'Schedule Export Jan-Dec 19'!$G:$G,$A45)</f>
        <v>1</v>
      </c>
      <c r="Q45" s="11"/>
      <c r="R45" s="15">
        <f>COUNTIFS('Schedule Export Jan-Dec 19'!$A:$A,R$1,'Schedule Export Jan-Dec 19'!$G:$G,$A45)</f>
        <v>1</v>
      </c>
      <c r="S45" s="11"/>
      <c r="T45" s="15">
        <f>COUNTIFS('Schedule Export Jan-Dec 19'!$A:$A,T$1,'Schedule Export Jan-Dec 19'!$G:$G,$A45)</f>
        <v>1</v>
      </c>
      <c r="U45" s="11"/>
      <c r="V45" s="15">
        <f>COUNTIFS('Schedule Export Jan-Dec 19'!$A:$A,V$1,'Schedule Export Jan-Dec 19'!$G:$G,$A45)</f>
        <v>1</v>
      </c>
      <c r="W45" s="11"/>
      <c r="X45" s="15">
        <f>COUNTIFS('Schedule Export Jan-Dec 19'!$A:$A,X$1,'Schedule Export Jan-Dec 19'!$G:$G,$A45)</f>
        <v>0</v>
      </c>
      <c r="Y45" s="12"/>
      <c r="Z45" s="15">
        <f>COUNTIFS('Schedule Export Jan-Dec 19'!$A:$A,Z$1,'Schedule Export Jan-Dec 19'!$G:$G,$A45)</f>
        <v>0</v>
      </c>
      <c r="AA45" s="11"/>
      <c r="AB45" s="15">
        <f>COUNTIFS('Schedule Export Jan-Dec 19'!$A:$A,AB$1,'Schedule Export Jan-Dec 19'!$G:$G,$A45)</f>
        <v>0</v>
      </c>
      <c r="AC45" s="11"/>
      <c r="AD45" s="15">
        <f>COUNTIFS('Schedule Export Jan-Dec 19'!$A:$A,AD$1,'Schedule Export Jan-Dec 19'!$G:$G,$A45)</f>
        <v>1</v>
      </c>
      <c r="AE45" s="11"/>
      <c r="AF45" s="15">
        <f>COUNTIFS('Schedule Export Jan-Dec 19'!$A:$A,AF$1,'Schedule Export Jan-Dec 19'!$G:$G,$A45)</f>
        <v>0</v>
      </c>
      <c r="AG45" s="11"/>
      <c r="AH45" s="15">
        <f>COUNTIFS('Schedule Export Jan-Dec 19'!$A:$A,AH$1,'Schedule Export Jan-Dec 19'!$G:$G,$A45)</f>
        <v>0</v>
      </c>
      <c r="AI45" s="11"/>
      <c r="AJ45" s="15">
        <f>COUNTIFS('Schedule Export Jan-Dec 19'!$A:$A,AJ$1,'Schedule Export Jan-Dec 19'!$G:$G,$A45)</f>
        <v>0</v>
      </c>
      <c r="AK45" s="11"/>
      <c r="AL45" s="15">
        <f>COUNTIFS('Schedule Export Jan-Dec 19'!$A:$A,AL$1,'Schedule Export Jan-Dec 19'!$G:$G,$A45)</f>
        <v>0</v>
      </c>
      <c r="AM45" s="11"/>
      <c r="AN45" s="15">
        <f>COUNTIFS('Schedule Export Jan-Dec 19'!$A:$A,AN$1,'Schedule Export Jan-Dec 19'!$G:$G,$A45)</f>
        <v>0</v>
      </c>
      <c r="AO45" s="11"/>
      <c r="AP45" s="15">
        <f>COUNTIFS('Schedule Export Jan-Dec 19'!$A:$A,AP$1,'Schedule Export Jan-Dec 19'!$G:$G,$A45)</f>
        <v>0</v>
      </c>
      <c r="AQ45" s="11"/>
      <c r="AR45" s="15">
        <f>COUNTIFS('Schedule Export Jan-Dec 19'!$A:$A,AR$1,'Schedule Export Jan-Dec 19'!$G:$G,$A45)</f>
        <v>0</v>
      </c>
      <c r="AS45" s="11"/>
      <c r="AT45" s="15">
        <f>COUNTIFS('Schedule Export Jan-Dec 19'!$A:$A,AT$1,'Schedule Export Jan-Dec 19'!$G:$G,$A45)</f>
        <v>0</v>
      </c>
      <c r="AU45" s="11"/>
      <c r="AV45" s="15">
        <f>COUNTIFS('Schedule Export Jan-Dec 19'!$A:$A,AV$1,'Schedule Export Jan-Dec 19'!$G:$G,$A45)</f>
        <v>0</v>
      </c>
      <c r="AW45" s="12"/>
      <c r="AX45" s="18">
        <f t="shared" si="2"/>
        <v>17</v>
      </c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</row>
    <row r="46" spans="1:73" outlineLevel="1" x14ac:dyDescent="0.3">
      <c r="A46" t="s">
        <v>43</v>
      </c>
      <c r="B46" s="15">
        <f>COUNTIFS('Schedule Export Jan-Dec 19'!$A:$A,B$1,'Schedule Export Jan-Dec 19'!$G:$G,$A46)</f>
        <v>0</v>
      </c>
      <c r="C46" s="11"/>
      <c r="D46" s="15">
        <f>COUNTIFS('Schedule Export Jan-Dec 19'!$A:$A,D$1,'Schedule Export Jan-Dec 19'!$G:$G,$A46)</f>
        <v>1</v>
      </c>
      <c r="E46" s="11"/>
      <c r="F46" s="15">
        <f>COUNTIFS('Schedule Export Jan-Dec 19'!$A:$A,F$1,'Schedule Export Jan-Dec 19'!$G:$G,$A46)</f>
        <v>0</v>
      </c>
      <c r="G46" s="11"/>
      <c r="H46" s="15">
        <f>COUNTIFS('Schedule Export Jan-Dec 19'!$A:$A,H$1,'Schedule Export Jan-Dec 19'!$G:$G,$A46)</f>
        <v>0</v>
      </c>
      <c r="I46" s="11"/>
      <c r="J46" s="15">
        <f>COUNTIFS('Schedule Export Jan-Dec 19'!$A:$A,J$1,'Schedule Export Jan-Dec 19'!$G:$G,$A46)</f>
        <v>1</v>
      </c>
      <c r="K46" s="11"/>
      <c r="L46" s="15">
        <f>COUNTIFS('Schedule Export Jan-Dec 19'!$A:$A,L$1,'Schedule Export Jan-Dec 19'!$G:$G,$A46)</f>
        <v>1</v>
      </c>
      <c r="M46" s="11"/>
      <c r="N46" s="15">
        <f>COUNTIFS('Schedule Export Jan-Dec 19'!$A:$A,N$1,'Schedule Export Jan-Dec 19'!$G:$G,$A46)</f>
        <v>0</v>
      </c>
      <c r="O46" s="11"/>
      <c r="P46" s="15">
        <f>COUNTIFS('Schedule Export Jan-Dec 19'!$A:$A,P$1,'Schedule Export Jan-Dec 19'!$G:$G,$A46)</f>
        <v>0</v>
      </c>
      <c r="Q46" s="11"/>
      <c r="R46" s="15">
        <f>COUNTIFS('Schedule Export Jan-Dec 19'!$A:$A,R$1,'Schedule Export Jan-Dec 19'!$G:$G,$A46)</f>
        <v>1</v>
      </c>
      <c r="S46" s="11"/>
      <c r="T46" s="15">
        <f>COUNTIFS('Schedule Export Jan-Dec 19'!$A:$A,T$1,'Schedule Export Jan-Dec 19'!$G:$G,$A46)</f>
        <v>0</v>
      </c>
      <c r="U46" s="11"/>
      <c r="V46" s="15">
        <f>COUNTIFS('Schedule Export Jan-Dec 19'!$A:$A,V$1,'Schedule Export Jan-Dec 19'!$G:$G,$A46)</f>
        <v>0</v>
      </c>
      <c r="W46" s="11"/>
      <c r="X46" s="15">
        <f>COUNTIFS('Schedule Export Jan-Dec 19'!$A:$A,X$1,'Schedule Export Jan-Dec 19'!$G:$G,$A46)</f>
        <v>0</v>
      </c>
      <c r="Y46" s="12"/>
      <c r="Z46" s="15">
        <f>COUNTIFS('Schedule Export Jan-Dec 19'!$A:$A,Z$1,'Schedule Export Jan-Dec 19'!$G:$G,$A46)</f>
        <v>0</v>
      </c>
      <c r="AA46" s="11"/>
      <c r="AB46" s="15">
        <f>COUNTIFS('Schedule Export Jan-Dec 19'!$A:$A,AB$1,'Schedule Export Jan-Dec 19'!$G:$G,$A46)</f>
        <v>2</v>
      </c>
      <c r="AC46" s="11"/>
      <c r="AD46" s="15">
        <f>COUNTIFS('Schedule Export Jan-Dec 19'!$A:$A,AD$1,'Schedule Export Jan-Dec 19'!$G:$G,$A46)</f>
        <v>0</v>
      </c>
      <c r="AE46" s="11"/>
      <c r="AF46" s="15">
        <f>COUNTIFS('Schedule Export Jan-Dec 19'!$A:$A,AF$1,'Schedule Export Jan-Dec 19'!$G:$G,$A46)</f>
        <v>0</v>
      </c>
      <c r="AG46" s="11"/>
      <c r="AH46" s="15">
        <f>COUNTIFS('Schedule Export Jan-Dec 19'!$A:$A,AH$1,'Schedule Export Jan-Dec 19'!$G:$G,$A46)</f>
        <v>0</v>
      </c>
      <c r="AI46" s="11"/>
      <c r="AJ46" s="15">
        <f>COUNTIFS('Schedule Export Jan-Dec 19'!$A:$A,AJ$1,'Schedule Export Jan-Dec 19'!$G:$G,$A46)</f>
        <v>0</v>
      </c>
      <c r="AK46" s="11"/>
      <c r="AL46" s="15">
        <f>COUNTIFS('Schedule Export Jan-Dec 19'!$A:$A,AL$1,'Schedule Export Jan-Dec 19'!$G:$G,$A46)</f>
        <v>0</v>
      </c>
      <c r="AM46" s="11"/>
      <c r="AN46" s="15">
        <f>COUNTIFS('Schedule Export Jan-Dec 19'!$A:$A,AN$1,'Schedule Export Jan-Dec 19'!$G:$G,$A46)</f>
        <v>0</v>
      </c>
      <c r="AO46" s="11"/>
      <c r="AP46" s="15">
        <f>COUNTIFS('Schedule Export Jan-Dec 19'!$A:$A,AP$1,'Schedule Export Jan-Dec 19'!$G:$G,$A46)</f>
        <v>0</v>
      </c>
      <c r="AQ46" s="11"/>
      <c r="AR46" s="15">
        <f>COUNTIFS('Schedule Export Jan-Dec 19'!$A:$A,AR$1,'Schedule Export Jan-Dec 19'!$G:$G,$A46)</f>
        <v>0</v>
      </c>
      <c r="AS46" s="11"/>
      <c r="AT46" s="15">
        <f>COUNTIFS('Schedule Export Jan-Dec 19'!$A:$A,AT$1,'Schedule Export Jan-Dec 19'!$G:$G,$A46)</f>
        <v>0</v>
      </c>
      <c r="AU46" s="11"/>
      <c r="AV46" s="15">
        <f>COUNTIFS('Schedule Export Jan-Dec 19'!$A:$A,AV$1,'Schedule Export Jan-Dec 19'!$G:$G,$A46)</f>
        <v>0</v>
      </c>
      <c r="AW46" s="12"/>
      <c r="AX46" s="18">
        <f t="shared" si="2"/>
        <v>6</v>
      </c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</row>
    <row r="47" spans="1:73" outlineLevel="1" x14ac:dyDescent="0.3">
      <c r="A47" t="s">
        <v>44</v>
      </c>
      <c r="B47" s="15">
        <f>COUNTIFS('Schedule Export Jan-Dec 19'!$A:$A,B$1,'Schedule Export Jan-Dec 19'!$G:$G,$A47)</f>
        <v>0</v>
      </c>
      <c r="C47" s="11"/>
      <c r="D47" s="15">
        <f>COUNTIFS('Schedule Export Jan-Dec 19'!$A:$A,D$1,'Schedule Export Jan-Dec 19'!$G:$G,$A47)</f>
        <v>0</v>
      </c>
      <c r="E47" s="11"/>
      <c r="F47" s="15">
        <f>COUNTIFS('Schedule Export Jan-Dec 19'!$A:$A,F$1,'Schedule Export Jan-Dec 19'!$G:$G,$A47)</f>
        <v>0</v>
      </c>
      <c r="G47" s="11"/>
      <c r="H47" s="15">
        <f>COUNTIFS('Schedule Export Jan-Dec 19'!$A:$A,H$1,'Schedule Export Jan-Dec 19'!$G:$G,$A47)</f>
        <v>0</v>
      </c>
      <c r="I47" s="11"/>
      <c r="J47" s="15">
        <f>COUNTIFS('Schedule Export Jan-Dec 19'!$A:$A,J$1,'Schedule Export Jan-Dec 19'!$G:$G,$A47)</f>
        <v>0</v>
      </c>
      <c r="K47" s="11"/>
      <c r="L47" s="15">
        <f>COUNTIFS('Schedule Export Jan-Dec 19'!$A:$A,L$1,'Schedule Export Jan-Dec 19'!$G:$G,$A47)</f>
        <v>0</v>
      </c>
      <c r="M47" s="11"/>
      <c r="N47" s="15">
        <f>COUNTIFS('Schedule Export Jan-Dec 19'!$A:$A,N$1,'Schedule Export Jan-Dec 19'!$G:$G,$A47)</f>
        <v>0</v>
      </c>
      <c r="O47" s="11"/>
      <c r="P47" s="15">
        <f>COUNTIFS('Schedule Export Jan-Dec 19'!$A:$A,P$1,'Schedule Export Jan-Dec 19'!$G:$G,$A47)</f>
        <v>0</v>
      </c>
      <c r="Q47" s="11"/>
      <c r="R47" s="15">
        <f>COUNTIFS('Schedule Export Jan-Dec 19'!$A:$A,R$1,'Schedule Export Jan-Dec 19'!$G:$G,$A47)</f>
        <v>0</v>
      </c>
      <c r="S47" s="11"/>
      <c r="T47" s="15">
        <f>COUNTIFS('Schedule Export Jan-Dec 19'!$A:$A,T$1,'Schedule Export Jan-Dec 19'!$G:$G,$A47)</f>
        <v>0</v>
      </c>
      <c r="U47" s="11"/>
      <c r="V47" s="15">
        <f>COUNTIFS('Schedule Export Jan-Dec 19'!$A:$A,V$1,'Schedule Export Jan-Dec 19'!$G:$G,$A47)</f>
        <v>0</v>
      </c>
      <c r="W47" s="11"/>
      <c r="X47" s="15">
        <f>COUNTIFS('Schedule Export Jan-Dec 19'!$A:$A,X$1,'Schedule Export Jan-Dec 19'!$G:$G,$A47)</f>
        <v>0</v>
      </c>
      <c r="Y47" s="12"/>
      <c r="Z47" s="15">
        <f>COUNTIFS('Schedule Export Jan-Dec 19'!$A:$A,Z$1,'Schedule Export Jan-Dec 19'!$G:$G,$A47)</f>
        <v>0</v>
      </c>
      <c r="AA47" s="11"/>
      <c r="AB47" s="15">
        <f>COUNTIFS('Schedule Export Jan-Dec 19'!$A:$A,AB$1,'Schedule Export Jan-Dec 19'!$G:$G,$A47)</f>
        <v>0</v>
      </c>
      <c r="AC47" s="11"/>
      <c r="AD47" s="15">
        <f>COUNTIFS('Schedule Export Jan-Dec 19'!$A:$A,AD$1,'Schedule Export Jan-Dec 19'!$G:$G,$A47)</f>
        <v>0</v>
      </c>
      <c r="AE47" s="11"/>
      <c r="AF47" s="15">
        <f>COUNTIFS('Schedule Export Jan-Dec 19'!$A:$A,AF$1,'Schedule Export Jan-Dec 19'!$G:$G,$A47)</f>
        <v>0</v>
      </c>
      <c r="AG47" s="11"/>
      <c r="AH47" s="15">
        <f>COUNTIFS('Schedule Export Jan-Dec 19'!$A:$A,AH$1,'Schedule Export Jan-Dec 19'!$G:$G,$A47)</f>
        <v>0</v>
      </c>
      <c r="AI47" s="11"/>
      <c r="AJ47" s="15">
        <f>COUNTIFS('Schedule Export Jan-Dec 19'!$A:$A,AJ$1,'Schedule Export Jan-Dec 19'!$G:$G,$A47)</f>
        <v>0</v>
      </c>
      <c r="AK47" s="11"/>
      <c r="AL47" s="15">
        <f>COUNTIFS('Schedule Export Jan-Dec 19'!$A:$A,AL$1,'Schedule Export Jan-Dec 19'!$G:$G,$A47)</f>
        <v>0</v>
      </c>
      <c r="AM47" s="11"/>
      <c r="AN47" s="15">
        <f>COUNTIFS('Schedule Export Jan-Dec 19'!$A:$A,AN$1,'Schedule Export Jan-Dec 19'!$G:$G,$A47)</f>
        <v>0</v>
      </c>
      <c r="AO47" s="11"/>
      <c r="AP47" s="15">
        <f>COUNTIFS('Schedule Export Jan-Dec 19'!$A:$A,AP$1,'Schedule Export Jan-Dec 19'!$G:$G,$A47)</f>
        <v>0</v>
      </c>
      <c r="AQ47" s="11"/>
      <c r="AR47" s="15">
        <f>COUNTIFS('Schedule Export Jan-Dec 19'!$A:$A,AR$1,'Schedule Export Jan-Dec 19'!$G:$G,$A47)</f>
        <v>0</v>
      </c>
      <c r="AS47" s="11"/>
      <c r="AT47" s="15">
        <f>COUNTIFS('Schedule Export Jan-Dec 19'!$A:$A,AT$1,'Schedule Export Jan-Dec 19'!$G:$G,$A47)</f>
        <v>0</v>
      </c>
      <c r="AU47" s="11"/>
      <c r="AV47" s="15">
        <f>COUNTIFS('Schedule Export Jan-Dec 19'!$A:$A,AV$1,'Schedule Export Jan-Dec 19'!$G:$G,$A47)</f>
        <v>0</v>
      </c>
      <c r="AW47" s="12"/>
      <c r="AX47" s="18">
        <f t="shared" si="2"/>
        <v>0</v>
      </c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</row>
    <row r="48" spans="1:73" outlineLevel="1" x14ac:dyDescent="0.3">
      <c r="A48" t="s">
        <v>45</v>
      </c>
      <c r="B48" s="15">
        <f>COUNTIFS('Schedule Export Jan-Dec 19'!$A:$A,B$1,'Schedule Export Jan-Dec 19'!$G:$G,$A48)</f>
        <v>0</v>
      </c>
      <c r="C48" s="11"/>
      <c r="D48" s="15">
        <f>COUNTIFS('Schedule Export Jan-Dec 19'!$A:$A,D$1,'Schedule Export Jan-Dec 19'!$G:$G,$A48)</f>
        <v>0</v>
      </c>
      <c r="E48" s="11"/>
      <c r="F48" s="15">
        <f>COUNTIFS('Schedule Export Jan-Dec 19'!$A:$A,F$1,'Schedule Export Jan-Dec 19'!$G:$G,$A48)</f>
        <v>0</v>
      </c>
      <c r="G48" s="11"/>
      <c r="H48" s="15">
        <f>COUNTIFS('Schedule Export Jan-Dec 19'!$A:$A,H$1,'Schedule Export Jan-Dec 19'!$G:$G,$A48)</f>
        <v>0</v>
      </c>
      <c r="I48" s="11"/>
      <c r="J48" s="15">
        <f>COUNTIFS('Schedule Export Jan-Dec 19'!$A:$A,J$1,'Schedule Export Jan-Dec 19'!$G:$G,$A48)</f>
        <v>0</v>
      </c>
      <c r="K48" s="11"/>
      <c r="L48" s="15">
        <f>COUNTIFS('Schedule Export Jan-Dec 19'!$A:$A,L$1,'Schedule Export Jan-Dec 19'!$G:$G,$A48)</f>
        <v>0</v>
      </c>
      <c r="M48" s="11"/>
      <c r="N48" s="15">
        <f>COUNTIFS('Schedule Export Jan-Dec 19'!$A:$A,N$1,'Schedule Export Jan-Dec 19'!$G:$G,$A48)</f>
        <v>0</v>
      </c>
      <c r="O48" s="11"/>
      <c r="P48" s="15">
        <f>COUNTIFS('Schedule Export Jan-Dec 19'!$A:$A,P$1,'Schedule Export Jan-Dec 19'!$G:$G,$A48)</f>
        <v>0</v>
      </c>
      <c r="Q48" s="11"/>
      <c r="R48" s="15">
        <f>COUNTIFS('Schedule Export Jan-Dec 19'!$A:$A,R$1,'Schedule Export Jan-Dec 19'!$G:$G,$A48)</f>
        <v>0</v>
      </c>
      <c r="S48" s="11"/>
      <c r="T48" s="15">
        <f>COUNTIFS('Schedule Export Jan-Dec 19'!$A:$A,T$1,'Schedule Export Jan-Dec 19'!$G:$G,$A48)</f>
        <v>0</v>
      </c>
      <c r="U48" s="11"/>
      <c r="V48" s="15">
        <f>COUNTIFS('Schedule Export Jan-Dec 19'!$A:$A,V$1,'Schedule Export Jan-Dec 19'!$G:$G,$A48)</f>
        <v>0</v>
      </c>
      <c r="W48" s="11"/>
      <c r="X48" s="15">
        <f>COUNTIFS('Schedule Export Jan-Dec 19'!$A:$A,X$1,'Schedule Export Jan-Dec 19'!$G:$G,$A48)</f>
        <v>0</v>
      </c>
      <c r="Y48" s="12"/>
      <c r="Z48" s="15">
        <f>COUNTIFS('Schedule Export Jan-Dec 19'!$A:$A,Z$1,'Schedule Export Jan-Dec 19'!$G:$G,$A48)</f>
        <v>0</v>
      </c>
      <c r="AA48" s="11"/>
      <c r="AB48" s="15">
        <f>COUNTIFS('Schedule Export Jan-Dec 19'!$A:$A,AB$1,'Schedule Export Jan-Dec 19'!$G:$G,$A48)</f>
        <v>0</v>
      </c>
      <c r="AC48" s="11"/>
      <c r="AD48" s="15">
        <f>COUNTIFS('Schedule Export Jan-Dec 19'!$A:$A,AD$1,'Schedule Export Jan-Dec 19'!$G:$G,$A48)</f>
        <v>0</v>
      </c>
      <c r="AE48" s="11"/>
      <c r="AF48" s="15">
        <f>COUNTIFS('Schedule Export Jan-Dec 19'!$A:$A,AF$1,'Schedule Export Jan-Dec 19'!$G:$G,$A48)</f>
        <v>0</v>
      </c>
      <c r="AG48" s="11"/>
      <c r="AH48" s="15">
        <f>COUNTIFS('Schedule Export Jan-Dec 19'!$A:$A,AH$1,'Schedule Export Jan-Dec 19'!$G:$G,$A48)</f>
        <v>0</v>
      </c>
      <c r="AI48" s="11"/>
      <c r="AJ48" s="15">
        <f>COUNTIFS('Schedule Export Jan-Dec 19'!$A:$A,AJ$1,'Schedule Export Jan-Dec 19'!$G:$G,$A48)</f>
        <v>0</v>
      </c>
      <c r="AK48" s="11"/>
      <c r="AL48" s="15">
        <f>COUNTIFS('Schedule Export Jan-Dec 19'!$A:$A,AL$1,'Schedule Export Jan-Dec 19'!$G:$G,$A48)</f>
        <v>0</v>
      </c>
      <c r="AM48" s="11"/>
      <c r="AN48" s="15">
        <f>COUNTIFS('Schedule Export Jan-Dec 19'!$A:$A,AN$1,'Schedule Export Jan-Dec 19'!$G:$G,$A48)</f>
        <v>0</v>
      </c>
      <c r="AO48" s="11"/>
      <c r="AP48" s="15">
        <f>COUNTIFS('Schedule Export Jan-Dec 19'!$A:$A,AP$1,'Schedule Export Jan-Dec 19'!$G:$G,$A48)</f>
        <v>0</v>
      </c>
      <c r="AQ48" s="11"/>
      <c r="AR48" s="15">
        <f>COUNTIFS('Schedule Export Jan-Dec 19'!$A:$A,AR$1,'Schedule Export Jan-Dec 19'!$G:$G,$A48)</f>
        <v>0</v>
      </c>
      <c r="AS48" s="11"/>
      <c r="AT48" s="15">
        <f>COUNTIFS('Schedule Export Jan-Dec 19'!$A:$A,AT$1,'Schedule Export Jan-Dec 19'!$G:$G,$A48)</f>
        <v>0</v>
      </c>
      <c r="AU48" s="11"/>
      <c r="AV48" s="15">
        <f>COUNTIFS('Schedule Export Jan-Dec 19'!$A:$A,AV$1,'Schedule Export Jan-Dec 19'!$G:$G,$A48)</f>
        <v>0</v>
      </c>
      <c r="AW48" s="12"/>
      <c r="AX48" s="18">
        <f t="shared" si="2"/>
        <v>0</v>
      </c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</row>
    <row r="49" spans="1:73" outlineLevel="1" x14ac:dyDescent="0.3">
      <c r="A49" t="s">
        <v>46</v>
      </c>
      <c r="B49" s="15">
        <f>COUNTIFS('Schedule Export Jan-Dec 19'!$A:$A,B$1,'Schedule Export Jan-Dec 19'!$G:$G,$A49)</f>
        <v>0</v>
      </c>
      <c r="C49" s="11"/>
      <c r="D49" s="15">
        <f>COUNTIFS('Schedule Export Jan-Dec 19'!$A:$A,D$1,'Schedule Export Jan-Dec 19'!$G:$G,$A49)</f>
        <v>0</v>
      </c>
      <c r="E49" s="11"/>
      <c r="F49" s="15">
        <f>COUNTIFS('Schedule Export Jan-Dec 19'!$A:$A,F$1,'Schedule Export Jan-Dec 19'!$G:$G,$A49)</f>
        <v>0</v>
      </c>
      <c r="G49" s="11"/>
      <c r="H49" s="15">
        <f>COUNTIFS('Schedule Export Jan-Dec 19'!$A:$A,H$1,'Schedule Export Jan-Dec 19'!$G:$G,$A49)</f>
        <v>0</v>
      </c>
      <c r="I49" s="11"/>
      <c r="J49" s="15">
        <f>COUNTIFS('Schedule Export Jan-Dec 19'!$A:$A,J$1,'Schedule Export Jan-Dec 19'!$G:$G,$A49)</f>
        <v>0</v>
      </c>
      <c r="K49" s="11"/>
      <c r="L49" s="15">
        <f>COUNTIFS('Schedule Export Jan-Dec 19'!$A:$A,L$1,'Schedule Export Jan-Dec 19'!$G:$G,$A49)</f>
        <v>0</v>
      </c>
      <c r="M49" s="11"/>
      <c r="N49" s="15">
        <f>COUNTIFS('Schedule Export Jan-Dec 19'!$A:$A,N$1,'Schedule Export Jan-Dec 19'!$G:$G,$A49)</f>
        <v>0</v>
      </c>
      <c r="O49" s="11"/>
      <c r="P49" s="15">
        <f>COUNTIFS('Schedule Export Jan-Dec 19'!$A:$A,P$1,'Schedule Export Jan-Dec 19'!$G:$G,$A49)</f>
        <v>0</v>
      </c>
      <c r="Q49" s="11"/>
      <c r="R49" s="15">
        <f>COUNTIFS('Schedule Export Jan-Dec 19'!$A:$A,R$1,'Schedule Export Jan-Dec 19'!$G:$G,$A49)</f>
        <v>0</v>
      </c>
      <c r="S49" s="11"/>
      <c r="T49" s="15">
        <f>COUNTIFS('Schedule Export Jan-Dec 19'!$A:$A,T$1,'Schedule Export Jan-Dec 19'!$G:$G,$A49)</f>
        <v>0</v>
      </c>
      <c r="U49" s="11"/>
      <c r="V49" s="15">
        <f>COUNTIFS('Schedule Export Jan-Dec 19'!$A:$A,V$1,'Schedule Export Jan-Dec 19'!$G:$G,$A49)</f>
        <v>0</v>
      </c>
      <c r="W49" s="11"/>
      <c r="X49" s="15">
        <f>COUNTIFS('Schedule Export Jan-Dec 19'!$A:$A,X$1,'Schedule Export Jan-Dec 19'!$G:$G,$A49)</f>
        <v>0</v>
      </c>
      <c r="Y49" s="12"/>
      <c r="Z49" s="15">
        <f>COUNTIFS('Schedule Export Jan-Dec 19'!$A:$A,Z$1,'Schedule Export Jan-Dec 19'!$G:$G,$A49)</f>
        <v>1</v>
      </c>
      <c r="AA49" s="11"/>
      <c r="AB49" s="15">
        <f>COUNTIFS('Schedule Export Jan-Dec 19'!$A:$A,AB$1,'Schedule Export Jan-Dec 19'!$G:$G,$A49)</f>
        <v>1</v>
      </c>
      <c r="AC49" s="11"/>
      <c r="AD49" s="15">
        <f>COUNTIFS('Schedule Export Jan-Dec 19'!$A:$A,AD$1,'Schedule Export Jan-Dec 19'!$G:$G,$A49)</f>
        <v>1</v>
      </c>
      <c r="AE49" s="11"/>
      <c r="AF49" s="15">
        <f>COUNTIFS('Schedule Export Jan-Dec 19'!$A:$A,AF$1,'Schedule Export Jan-Dec 19'!$G:$G,$A49)</f>
        <v>0</v>
      </c>
      <c r="AG49" s="11"/>
      <c r="AH49" s="15">
        <f>COUNTIFS('Schedule Export Jan-Dec 19'!$A:$A,AH$1,'Schedule Export Jan-Dec 19'!$G:$G,$A49)</f>
        <v>0</v>
      </c>
      <c r="AI49" s="11"/>
      <c r="AJ49" s="15">
        <f>COUNTIFS('Schedule Export Jan-Dec 19'!$A:$A,AJ$1,'Schedule Export Jan-Dec 19'!$G:$G,$A49)</f>
        <v>1</v>
      </c>
      <c r="AK49" s="11"/>
      <c r="AL49" s="15">
        <f>COUNTIFS('Schedule Export Jan-Dec 19'!$A:$A,AL$1,'Schedule Export Jan-Dec 19'!$G:$G,$A49)</f>
        <v>0</v>
      </c>
      <c r="AM49" s="11"/>
      <c r="AN49" s="15">
        <f>COUNTIFS('Schedule Export Jan-Dec 19'!$A:$A,AN$1,'Schedule Export Jan-Dec 19'!$G:$G,$A49)</f>
        <v>0</v>
      </c>
      <c r="AO49" s="11"/>
      <c r="AP49" s="15">
        <f>COUNTIFS('Schedule Export Jan-Dec 19'!$A:$A,AP$1,'Schedule Export Jan-Dec 19'!$G:$G,$A49)</f>
        <v>0</v>
      </c>
      <c r="AQ49" s="11"/>
      <c r="AR49" s="15">
        <f>COUNTIFS('Schedule Export Jan-Dec 19'!$A:$A,AR$1,'Schedule Export Jan-Dec 19'!$G:$G,$A49)</f>
        <v>0</v>
      </c>
      <c r="AS49" s="11"/>
      <c r="AT49" s="15">
        <f>COUNTIFS('Schedule Export Jan-Dec 19'!$A:$A,AT$1,'Schedule Export Jan-Dec 19'!$G:$G,$A49)</f>
        <v>0</v>
      </c>
      <c r="AU49" s="11"/>
      <c r="AV49" s="15">
        <f>COUNTIFS('Schedule Export Jan-Dec 19'!$A:$A,AV$1,'Schedule Export Jan-Dec 19'!$G:$G,$A49)</f>
        <v>0</v>
      </c>
      <c r="AW49" s="12"/>
      <c r="AX49" s="18">
        <f t="shared" si="2"/>
        <v>4</v>
      </c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</row>
    <row r="50" spans="1:73" outlineLevel="1" x14ac:dyDescent="0.3">
      <c r="A50" t="s">
        <v>47</v>
      </c>
      <c r="B50" s="15">
        <f>COUNTIFS('Schedule Export Jan-Dec 19'!$A:$A,B$1,'Schedule Export Jan-Dec 19'!$G:$G,$A50)</f>
        <v>0</v>
      </c>
      <c r="C50" s="11"/>
      <c r="D50" s="15">
        <f>COUNTIFS('Schedule Export Jan-Dec 19'!$A:$A,D$1,'Schedule Export Jan-Dec 19'!$G:$G,$A50)</f>
        <v>0</v>
      </c>
      <c r="E50" s="11"/>
      <c r="F50" s="15">
        <f>COUNTIFS('Schedule Export Jan-Dec 19'!$A:$A,F$1,'Schedule Export Jan-Dec 19'!$G:$G,$A50)</f>
        <v>0</v>
      </c>
      <c r="G50" s="11"/>
      <c r="H50" s="15">
        <f>COUNTIFS('Schedule Export Jan-Dec 19'!$A:$A,H$1,'Schedule Export Jan-Dec 19'!$G:$G,$A50)</f>
        <v>0</v>
      </c>
      <c r="I50" s="11"/>
      <c r="J50" s="15">
        <f>COUNTIFS('Schedule Export Jan-Dec 19'!$A:$A,J$1,'Schedule Export Jan-Dec 19'!$G:$G,$A50)</f>
        <v>0</v>
      </c>
      <c r="K50" s="11"/>
      <c r="L50" s="15">
        <f>COUNTIFS('Schedule Export Jan-Dec 19'!$A:$A,L$1,'Schedule Export Jan-Dec 19'!$G:$G,$A50)</f>
        <v>0</v>
      </c>
      <c r="M50" s="11"/>
      <c r="N50" s="15">
        <f>COUNTIFS('Schedule Export Jan-Dec 19'!$A:$A,N$1,'Schedule Export Jan-Dec 19'!$G:$G,$A50)</f>
        <v>0</v>
      </c>
      <c r="O50" s="11"/>
      <c r="P50" s="15">
        <f>COUNTIFS('Schedule Export Jan-Dec 19'!$A:$A,P$1,'Schedule Export Jan-Dec 19'!$G:$G,$A50)</f>
        <v>0</v>
      </c>
      <c r="Q50" s="11"/>
      <c r="R50" s="15">
        <f>COUNTIFS('Schedule Export Jan-Dec 19'!$A:$A,R$1,'Schedule Export Jan-Dec 19'!$G:$G,$A50)</f>
        <v>0</v>
      </c>
      <c r="S50" s="11"/>
      <c r="T50" s="15">
        <f>COUNTIFS('Schedule Export Jan-Dec 19'!$A:$A,T$1,'Schedule Export Jan-Dec 19'!$G:$G,$A50)</f>
        <v>0</v>
      </c>
      <c r="U50" s="11"/>
      <c r="V50" s="15">
        <f>COUNTIFS('Schedule Export Jan-Dec 19'!$A:$A,V$1,'Schedule Export Jan-Dec 19'!$G:$G,$A50)</f>
        <v>0</v>
      </c>
      <c r="W50" s="11"/>
      <c r="X50" s="15">
        <f>COUNTIFS('Schedule Export Jan-Dec 19'!$A:$A,X$1,'Schedule Export Jan-Dec 19'!$G:$G,$A50)</f>
        <v>0</v>
      </c>
      <c r="Y50" s="12"/>
      <c r="Z50" s="15">
        <f>COUNTIFS('Schedule Export Jan-Dec 19'!$A:$A,Z$1,'Schedule Export Jan-Dec 19'!$G:$G,$A50)</f>
        <v>0</v>
      </c>
      <c r="AA50" s="11"/>
      <c r="AB50" s="15">
        <f>COUNTIFS('Schedule Export Jan-Dec 19'!$A:$A,AB$1,'Schedule Export Jan-Dec 19'!$G:$G,$A50)</f>
        <v>1</v>
      </c>
      <c r="AC50" s="11"/>
      <c r="AD50" s="15">
        <f>COUNTIFS('Schedule Export Jan-Dec 19'!$A:$A,AD$1,'Schedule Export Jan-Dec 19'!$G:$G,$A50)</f>
        <v>0</v>
      </c>
      <c r="AE50" s="11"/>
      <c r="AF50" s="15">
        <f>COUNTIFS('Schedule Export Jan-Dec 19'!$A:$A,AF$1,'Schedule Export Jan-Dec 19'!$G:$G,$A50)</f>
        <v>1</v>
      </c>
      <c r="AG50" s="11"/>
      <c r="AH50" s="15">
        <f>COUNTIFS('Schedule Export Jan-Dec 19'!$A:$A,AH$1,'Schedule Export Jan-Dec 19'!$G:$G,$A50)</f>
        <v>1</v>
      </c>
      <c r="AI50" s="11"/>
      <c r="AJ50" s="15">
        <f>COUNTIFS('Schedule Export Jan-Dec 19'!$A:$A,AJ$1,'Schedule Export Jan-Dec 19'!$G:$G,$A50)</f>
        <v>0</v>
      </c>
      <c r="AK50" s="11"/>
      <c r="AL50" s="15">
        <f>COUNTIFS('Schedule Export Jan-Dec 19'!$A:$A,AL$1,'Schedule Export Jan-Dec 19'!$G:$G,$A50)</f>
        <v>0</v>
      </c>
      <c r="AM50" s="11"/>
      <c r="AN50" s="15">
        <f>COUNTIFS('Schedule Export Jan-Dec 19'!$A:$A,AN$1,'Schedule Export Jan-Dec 19'!$G:$G,$A50)</f>
        <v>0</v>
      </c>
      <c r="AO50" s="11"/>
      <c r="AP50" s="15">
        <f>COUNTIFS('Schedule Export Jan-Dec 19'!$A:$A,AP$1,'Schedule Export Jan-Dec 19'!$G:$G,$A50)</f>
        <v>0</v>
      </c>
      <c r="AQ50" s="11"/>
      <c r="AR50" s="15">
        <f>COUNTIFS('Schedule Export Jan-Dec 19'!$A:$A,AR$1,'Schedule Export Jan-Dec 19'!$G:$G,$A50)</f>
        <v>0</v>
      </c>
      <c r="AS50" s="11"/>
      <c r="AT50" s="15">
        <f>COUNTIFS('Schedule Export Jan-Dec 19'!$A:$A,AT$1,'Schedule Export Jan-Dec 19'!$G:$G,$A50)</f>
        <v>0</v>
      </c>
      <c r="AU50" s="11"/>
      <c r="AV50" s="15">
        <f>COUNTIFS('Schedule Export Jan-Dec 19'!$A:$A,AV$1,'Schedule Export Jan-Dec 19'!$G:$G,$A50)</f>
        <v>0</v>
      </c>
      <c r="AW50" s="12"/>
      <c r="AX50" s="18">
        <f t="shared" si="2"/>
        <v>3</v>
      </c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</row>
    <row r="51" spans="1:73" outlineLevel="1" x14ac:dyDescent="0.3">
      <c r="A51" t="s">
        <v>48</v>
      </c>
      <c r="B51" s="15">
        <f>COUNTIFS('Schedule Export Jan-Dec 19'!$A:$A,B$1,'Schedule Export Jan-Dec 19'!$G:$G,$A51)</f>
        <v>0</v>
      </c>
      <c r="C51" s="11"/>
      <c r="D51" s="15">
        <f>COUNTIFS('Schedule Export Jan-Dec 19'!$A:$A,D$1,'Schedule Export Jan-Dec 19'!$G:$G,$A51)</f>
        <v>0</v>
      </c>
      <c r="E51" s="11"/>
      <c r="F51" s="15">
        <f>COUNTIFS('Schedule Export Jan-Dec 19'!$A:$A,F$1,'Schedule Export Jan-Dec 19'!$G:$G,$A51)</f>
        <v>1</v>
      </c>
      <c r="G51" s="11"/>
      <c r="H51" s="15">
        <f>COUNTIFS('Schedule Export Jan-Dec 19'!$A:$A,H$1,'Schedule Export Jan-Dec 19'!$G:$G,$A51)</f>
        <v>0</v>
      </c>
      <c r="I51" s="11"/>
      <c r="J51" s="15">
        <f>COUNTIFS('Schedule Export Jan-Dec 19'!$A:$A,J$1,'Schedule Export Jan-Dec 19'!$G:$G,$A51)</f>
        <v>1</v>
      </c>
      <c r="K51" s="11"/>
      <c r="L51" s="15">
        <f>COUNTIFS('Schedule Export Jan-Dec 19'!$A:$A,L$1,'Schedule Export Jan-Dec 19'!$G:$G,$A51)</f>
        <v>0</v>
      </c>
      <c r="M51" s="11"/>
      <c r="N51" s="15">
        <f>COUNTIFS('Schedule Export Jan-Dec 19'!$A:$A,N$1,'Schedule Export Jan-Dec 19'!$G:$G,$A51)</f>
        <v>0</v>
      </c>
      <c r="O51" s="11"/>
      <c r="P51" s="15">
        <f>COUNTIFS('Schedule Export Jan-Dec 19'!$A:$A,P$1,'Schedule Export Jan-Dec 19'!$G:$G,$A51)</f>
        <v>0</v>
      </c>
      <c r="Q51" s="11"/>
      <c r="R51" s="15">
        <f>COUNTIFS('Schedule Export Jan-Dec 19'!$A:$A,R$1,'Schedule Export Jan-Dec 19'!$G:$G,$A51)</f>
        <v>3</v>
      </c>
      <c r="S51" s="11"/>
      <c r="T51" s="15">
        <f>COUNTIFS('Schedule Export Jan-Dec 19'!$A:$A,T$1,'Schedule Export Jan-Dec 19'!$G:$G,$A51)</f>
        <v>0</v>
      </c>
      <c r="U51" s="11"/>
      <c r="V51" s="15">
        <f>COUNTIFS('Schedule Export Jan-Dec 19'!$A:$A,V$1,'Schedule Export Jan-Dec 19'!$G:$G,$A51)</f>
        <v>3</v>
      </c>
      <c r="W51" s="11"/>
      <c r="X51" s="15">
        <f>COUNTIFS('Schedule Export Jan-Dec 19'!$A:$A,X$1,'Schedule Export Jan-Dec 19'!$G:$G,$A51)</f>
        <v>1</v>
      </c>
      <c r="Y51" s="12"/>
      <c r="Z51" s="15">
        <f>COUNTIFS('Schedule Export Jan-Dec 19'!$A:$A,Z$1,'Schedule Export Jan-Dec 19'!$G:$G,$A51)</f>
        <v>0</v>
      </c>
      <c r="AA51" s="11"/>
      <c r="AB51" s="15">
        <f>COUNTIFS('Schedule Export Jan-Dec 19'!$A:$A,AB$1,'Schedule Export Jan-Dec 19'!$G:$G,$A51)</f>
        <v>0</v>
      </c>
      <c r="AC51" s="11"/>
      <c r="AD51" s="15">
        <f>COUNTIFS('Schedule Export Jan-Dec 19'!$A:$A,AD$1,'Schedule Export Jan-Dec 19'!$G:$G,$A51)</f>
        <v>0</v>
      </c>
      <c r="AE51" s="11"/>
      <c r="AF51" s="15">
        <f>COUNTIFS('Schedule Export Jan-Dec 19'!$A:$A,AF$1,'Schedule Export Jan-Dec 19'!$G:$G,$A51)</f>
        <v>0</v>
      </c>
      <c r="AG51" s="11"/>
      <c r="AH51" s="15">
        <f>COUNTIFS('Schedule Export Jan-Dec 19'!$A:$A,AH$1,'Schedule Export Jan-Dec 19'!$G:$G,$A51)</f>
        <v>0</v>
      </c>
      <c r="AI51" s="11"/>
      <c r="AJ51" s="15">
        <f>COUNTIFS('Schedule Export Jan-Dec 19'!$A:$A,AJ$1,'Schedule Export Jan-Dec 19'!$G:$G,$A51)</f>
        <v>0</v>
      </c>
      <c r="AK51" s="11"/>
      <c r="AL51" s="15">
        <f>COUNTIFS('Schedule Export Jan-Dec 19'!$A:$A,AL$1,'Schedule Export Jan-Dec 19'!$G:$G,$A51)</f>
        <v>0</v>
      </c>
      <c r="AM51" s="11"/>
      <c r="AN51" s="15">
        <f>COUNTIFS('Schedule Export Jan-Dec 19'!$A:$A,AN$1,'Schedule Export Jan-Dec 19'!$G:$G,$A51)</f>
        <v>0</v>
      </c>
      <c r="AO51" s="11"/>
      <c r="AP51" s="15">
        <f>COUNTIFS('Schedule Export Jan-Dec 19'!$A:$A,AP$1,'Schedule Export Jan-Dec 19'!$G:$G,$A51)</f>
        <v>0</v>
      </c>
      <c r="AQ51" s="11"/>
      <c r="AR51" s="15">
        <f>COUNTIFS('Schedule Export Jan-Dec 19'!$A:$A,AR$1,'Schedule Export Jan-Dec 19'!$G:$G,$A51)</f>
        <v>0</v>
      </c>
      <c r="AS51" s="11"/>
      <c r="AT51" s="15">
        <f>COUNTIFS('Schedule Export Jan-Dec 19'!$A:$A,AT$1,'Schedule Export Jan-Dec 19'!$G:$G,$A51)</f>
        <v>1</v>
      </c>
      <c r="AU51" s="11"/>
      <c r="AV51" s="15">
        <f>COUNTIFS('Schedule Export Jan-Dec 19'!$A:$A,AV$1,'Schedule Export Jan-Dec 19'!$G:$G,$A51)</f>
        <v>0</v>
      </c>
      <c r="AW51" s="12"/>
      <c r="AX51" s="18">
        <f t="shared" si="2"/>
        <v>10</v>
      </c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</row>
    <row r="52" spans="1:73" outlineLevel="1" x14ac:dyDescent="0.3">
      <c r="A52" t="s">
        <v>49</v>
      </c>
      <c r="B52" s="15">
        <f>COUNTIFS('Schedule Export Jan-Dec 19'!$A:$A,B$1,'Schedule Export Jan-Dec 19'!$G:$G,$A52)</f>
        <v>2</v>
      </c>
      <c r="C52" s="11"/>
      <c r="D52" s="15">
        <f>COUNTIFS('Schedule Export Jan-Dec 19'!$A:$A,D$1,'Schedule Export Jan-Dec 19'!$G:$G,$A52)</f>
        <v>0</v>
      </c>
      <c r="E52" s="11"/>
      <c r="F52" s="15">
        <f>COUNTIFS('Schedule Export Jan-Dec 19'!$A:$A,F$1,'Schedule Export Jan-Dec 19'!$G:$G,$A52)</f>
        <v>1</v>
      </c>
      <c r="G52" s="11"/>
      <c r="H52" s="15">
        <f>COUNTIFS('Schedule Export Jan-Dec 19'!$A:$A,H$1,'Schedule Export Jan-Dec 19'!$G:$G,$A52)</f>
        <v>1</v>
      </c>
      <c r="I52" s="11"/>
      <c r="J52" s="15">
        <f>COUNTIFS('Schedule Export Jan-Dec 19'!$A:$A,J$1,'Schedule Export Jan-Dec 19'!$G:$G,$A52)</f>
        <v>0</v>
      </c>
      <c r="K52" s="11"/>
      <c r="L52" s="15">
        <f>COUNTIFS('Schedule Export Jan-Dec 19'!$A:$A,L$1,'Schedule Export Jan-Dec 19'!$G:$G,$A52)</f>
        <v>0</v>
      </c>
      <c r="M52" s="11"/>
      <c r="N52" s="15">
        <f>COUNTIFS('Schedule Export Jan-Dec 19'!$A:$A,N$1,'Schedule Export Jan-Dec 19'!$G:$G,$A52)</f>
        <v>0</v>
      </c>
      <c r="O52" s="11"/>
      <c r="P52" s="15">
        <f>COUNTIFS('Schedule Export Jan-Dec 19'!$A:$A,P$1,'Schedule Export Jan-Dec 19'!$G:$G,$A52)</f>
        <v>1</v>
      </c>
      <c r="Q52" s="11"/>
      <c r="R52" s="15">
        <f>COUNTIFS('Schedule Export Jan-Dec 19'!$A:$A,R$1,'Schedule Export Jan-Dec 19'!$G:$G,$A52)</f>
        <v>1</v>
      </c>
      <c r="S52" s="11"/>
      <c r="T52" s="15">
        <f>COUNTIFS('Schedule Export Jan-Dec 19'!$A:$A,T$1,'Schedule Export Jan-Dec 19'!$G:$G,$A52)</f>
        <v>1</v>
      </c>
      <c r="U52" s="11"/>
      <c r="V52" s="15">
        <f>COUNTIFS('Schedule Export Jan-Dec 19'!$A:$A,V$1,'Schedule Export Jan-Dec 19'!$G:$G,$A52)</f>
        <v>0</v>
      </c>
      <c r="W52" s="11"/>
      <c r="X52" s="15">
        <f>COUNTIFS('Schedule Export Jan-Dec 19'!$A:$A,X$1,'Schedule Export Jan-Dec 19'!$G:$G,$A52)</f>
        <v>1</v>
      </c>
      <c r="Y52" s="12"/>
      <c r="Z52" s="15">
        <f>COUNTIFS('Schedule Export Jan-Dec 19'!$A:$A,Z$1,'Schedule Export Jan-Dec 19'!$G:$G,$A52)</f>
        <v>0</v>
      </c>
      <c r="AA52" s="11"/>
      <c r="AB52" s="15">
        <f>COUNTIFS('Schedule Export Jan-Dec 19'!$A:$A,AB$1,'Schedule Export Jan-Dec 19'!$G:$G,$A52)</f>
        <v>0</v>
      </c>
      <c r="AC52" s="11"/>
      <c r="AD52" s="15">
        <f>COUNTIFS('Schedule Export Jan-Dec 19'!$A:$A,AD$1,'Schedule Export Jan-Dec 19'!$G:$G,$A52)</f>
        <v>0</v>
      </c>
      <c r="AE52" s="11"/>
      <c r="AF52" s="15">
        <f>COUNTIFS('Schedule Export Jan-Dec 19'!$A:$A,AF$1,'Schedule Export Jan-Dec 19'!$G:$G,$A52)</f>
        <v>0</v>
      </c>
      <c r="AG52" s="11"/>
      <c r="AH52" s="15">
        <f>COUNTIFS('Schedule Export Jan-Dec 19'!$A:$A,AH$1,'Schedule Export Jan-Dec 19'!$G:$G,$A52)</f>
        <v>0</v>
      </c>
      <c r="AI52" s="11"/>
      <c r="AJ52" s="15">
        <f>COUNTIFS('Schedule Export Jan-Dec 19'!$A:$A,AJ$1,'Schedule Export Jan-Dec 19'!$G:$G,$A52)</f>
        <v>0</v>
      </c>
      <c r="AK52" s="11"/>
      <c r="AL52" s="15">
        <f>COUNTIFS('Schedule Export Jan-Dec 19'!$A:$A,AL$1,'Schedule Export Jan-Dec 19'!$G:$G,$A52)</f>
        <v>0</v>
      </c>
      <c r="AM52" s="11"/>
      <c r="AN52" s="15">
        <f>COUNTIFS('Schedule Export Jan-Dec 19'!$A:$A,AN$1,'Schedule Export Jan-Dec 19'!$G:$G,$A52)</f>
        <v>0</v>
      </c>
      <c r="AO52" s="11"/>
      <c r="AP52" s="15">
        <f>COUNTIFS('Schedule Export Jan-Dec 19'!$A:$A,AP$1,'Schedule Export Jan-Dec 19'!$G:$G,$A52)</f>
        <v>0</v>
      </c>
      <c r="AQ52" s="11"/>
      <c r="AR52" s="15">
        <f>COUNTIFS('Schedule Export Jan-Dec 19'!$A:$A,AR$1,'Schedule Export Jan-Dec 19'!$G:$G,$A52)</f>
        <v>0</v>
      </c>
      <c r="AS52" s="11"/>
      <c r="AT52" s="15">
        <f>COUNTIFS('Schedule Export Jan-Dec 19'!$A:$A,AT$1,'Schedule Export Jan-Dec 19'!$G:$G,$A52)</f>
        <v>0</v>
      </c>
      <c r="AU52" s="11"/>
      <c r="AV52" s="15">
        <f>COUNTIFS('Schedule Export Jan-Dec 19'!$A:$A,AV$1,'Schedule Export Jan-Dec 19'!$G:$G,$A52)</f>
        <v>0</v>
      </c>
      <c r="AW52" s="12"/>
      <c r="AX52" s="18">
        <f t="shared" si="2"/>
        <v>8</v>
      </c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</row>
    <row r="53" spans="1:73" outlineLevel="1" x14ac:dyDescent="0.3">
      <c r="A53" t="s">
        <v>50</v>
      </c>
      <c r="B53" s="15">
        <f>COUNTIFS('Schedule Export Jan-Dec 19'!$A:$A,B$1,'Schedule Export Jan-Dec 19'!$G:$G,$A53)</f>
        <v>0</v>
      </c>
      <c r="C53" s="11"/>
      <c r="D53" s="15">
        <f>COUNTIFS('Schedule Export Jan-Dec 19'!$A:$A,D$1,'Schedule Export Jan-Dec 19'!$G:$G,$A53)</f>
        <v>0</v>
      </c>
      <c r="E53" s="11"/>
      <c r="F53" s="15">
        <f>COUNTIFS('Schedule Export Jan-Dec 19'!$A:$A,F$1,'Schedule Export Jan-Dec 19'!$G:$G,$A53)</f>
        <v>1</v>
      </c>
      <c r="G53" s="11"/>
      <c r="H53" s="15">
        <f>COUNTIFS('Schedule Export Jan-Dec 19'!$A:$A,H$1,'Schedule Export Jan-Dec 19'!$G:$G,$A53)</f>
        <v>0</v>
      </c>
      <c r="I53" s="11"/>
      <c r="J53" s="15">
        <f>COUNTIFS('Schedule Export Jan-Dec 19'!$A:$A,J$1,'Schedule Export Jan-Dec 19'!$G:$G,$A53)</f>
        <v>0</v>
      </c>
      <c r="K53" s="11"/>
      <c r="L53" s="15">
        <f>COUNTIFS('Schedule Export Jan-Dec 19'!$A:$A,L$1,'Schedule Export Jan-Dec 19'!$G:$G,$A53)</f>
        <v>0</v>
      </c>
      <c r="M53" s="11"/>
      <c r="N53" s="15">
        <f>COUNTIFS('Schedule Export Jan-Dec 19'!$A:$A,N$1,'Schedule Export Jan-Dec 19'!$G:$G,$A53)</f>
        <v>2</v>
      </c>
      <c r="O53" s="11"/>
      <c r="P53" s="15">
        <f>COUNTIFS('Schedule Export Jan-Dec 19'!$A:$A,P$1,'Schedule Export Jan-Dec 19'!$G:$G,$A53)</f>
        <v>0</v>
      </c>
      <c r="Q53" s="11"/>
      <c r="R53" s="15">
        <f>COUNTIFS('Schedule Export Jan-Dec 19'!$A:$A,R$1,'Schedule Export Jan-Dec 19'!$G:$G,$A53)</f>
        <v>1</v>
      </c>
      <c r="S53" s="11"/>
      <c r="T53" s="15">
        <f>COUNTIFS('Schedule Export Jan-Dec 19'!$A:$A,T$1,'Schedule Export Jan-Dec 19'!$G:$G,$A53)</f>
        <v>0</v>
      </c>
      <c r="U53" s="11"/>
      <c r="V53" s="15">
        <f>COUNTIFS('Schedule Export Jan-Dec 19'!$A:$A,V$1,'Schedule Export Jan-Dec 19'!$G:$G,$A53)</f>
        <v>0</v>
      </c>
      <c r="W53" s="11"/>
      <c r="X53" s="15">
        <f>COUNTIFS('Schedule Export Jan-Dec 19'!$A:$A,X$1,'Schedule Export Jan-Dec 19'!$G:$G,$A53)</f>
        <v>0</v>
      </c>
      <c r="Y53" s="12"/>
      <c r="Z53" s="15">
        <f>COUNTIFS('Schedule Export Jan-Dec 19'!$A:$A,Z$1,'Schedule Export Jan-Dec 19'!$G:$G,$A53)</f>
        <v>0</v>
      </c>
      <c r="AA53" s="11"/>
      <c r="AB53" s="15">
        <f>COUNTIFS('Schedule Export Jan-Dec 19'!$A:$A,AB$1,'Schedule Export Jan-Dec 19'!$G:$G,$A53)</f>
        <v>1</v>
      </c>
      <c r="AC53" s="11"/>
      <c r="AD53" s="15">
        <f>COUNTIFS('Schedule Export Jan-Dec 19'!$A:$A,AD$1,'Schedule Export Jan-Dec 19'!$G:$G,$A53)</f>
        <v>0</v>
      </c>
      <c r="AE53" s="11"/>
      <c r="AF53" s="15">
        <f>COUNTIFS('Schedule Export Jan-Dec 19'!$A:$A,AF$1,'Schedule Export Jan-Dec 19'!$G:$G,$A53)</f>
        <v>0</v>
      </c>
      <c r="AG53" s="11"/>
      <c r="AH53" s="15">
        <f>COUNTIFS('Schedule Export Jan-Dec 19'!$A:$A,AH$1,'Schedule Export Jan-Dec 19'!$G:$G,$A53)</f>
        <v>0</v>
      </c>
      <c r="AI53" s="11"/>
      <c r="AJ53" s="15">
        <f>COUNTIFS('Schedule Export Jan-Dec 19'!$A:$A,AJ$1,'Schedule Export Jan-Dec 19'!$G:$G,$A53)</f>
        <v>0</v>
      </c>
      <c r="AK53" s="11"/>
      <c r="AL53" s="15">
        <f>COUNTIFS('Schedule Export Jan-Dec 19'!$A:$A,AL$1,'Schedule Export Jan-Dec 19'!$G:$G,$A53)</f>
        <v>0</v>
      </c>
      <c r="AM53" s="11"/>
      <c r="AN53" s="15">
        <f>COUNTIFS('Schedule Export Jan-Dec 19'!$A:$A,AN$1,'Schedule Export Jan-Dec 19'!$G:$G,$A53)</f>
        <v>0</v>
      </c>
      <c r="AO53" s="11"/>
      <c r="AP53" s="15">
        <f>COUNTIFS('Schedule Export Jan-Dec 19'!$A:$A,AP$1,'Schedule Export Jan-Dec 19'!$G:$G,$A53)</f>
        <v>0</v>
      </c>
      <c r="AQ53" s="11"/>
      <c r="AR53" s="15">
        <f>COUNTIFS('Schedule Export Jan-Dec 19'!$A:$A,AR$1,'Schedule Export Jan-Dec 19'!$G:$G,$A53)</f>
        <v>0</v>
      </c>
      <c r="AS53" s="11"/>
      <c r="AT53" s="15">
        <f>COUNTIFS('Schedule Export Jan-Dec 19'!$A:$A,AT$1,'Schedule Export Jan-Dec 19'!$G:$G,$A53)</f>
        <v>0</v>
      </c>
      <c r="AU53" s="11"/>
      <c r="AV53" s="15">
        <f>COUNTIFS('Schedule Export Jan-Dec 19'!$A:$A,AV$1,'Schedule Export Jan-Dec 19'!$G:$G,$A53)</f>
        <v>0</v>
      </c>
      <c r="AW53" s="12"/>
      <c r="AX53" s="18">
        <f t="shared" si="2"/>
        <v>5</v>
      </c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</row>
    <row r="54" spans="1:73" outlineLevel="1" x14ac:dyDescent="0.3">
      <c r="A54" t="s">
        <v>51</v>
      </c>
      <c r="B54" s="15">
        <f>COUNTIFS('Schedule Export Jan-Dec 19'!$A:$A,B$1,'Schedule Export Jan-Dec 19'!$G:$G,$A54)</f>
        <v>0</v>
      </c>
      <c r="C54" s="11"/>
      <c r="D54" s="15">
        <f>COUNTIFS('Schedule Export Jan-Dec 19'!$A:$A,D$1,'Schedule Export Jan-Dec 19'!$G:$G,$A54)</f>
        <v>1</v>
      </c>
      <c r="E54" s="11"/>
      <c r="F54" s="15">
        <f>COUNTIFS('Schedule Export Jan-Dec 19'!$A:$A,F$1,'Schedule Export Jan-Dec 19'!$G:$G,$A54)</f>
        <v>1</v>
      </c>
      <c r="G54" s="11"/>
      <c r="H54" s="15">
        <f>COUNTIFS('Schedule Export Jan-Dec 19'!$A:$A,H$1,'Schedule Export Jan-Dec 19'!$G:$G,$A54)</f>
        <v>1</v>
      </c>
      <c r="I54" s="11"/>
      <c r="J54" s="15">
        <f>COUNTIFS('Schedule Export Jan-Dec 19'!$A:$A,J$1,'Schedule Export Jan-Dec 19'!$G:$G,$A54)</f>
        <v>0</v>
      </c>
      <c r="K54" s="11"/>
      <c r="L54" s="15">
        <f>COUNTIFS('Schedule Export Jan-Dec 19'!$A:$A,L$1,'Schedule Export Jan-Dec 19'!$G:$G,$A54)</f>
        <v>1</v>
      </c>
      <c r="M54" s="11"/>
      <c r="N54" s="15">
        <f>COUNTIFS('Schedule Export Jan-Dec 19'!$A:$A,N$1,'Schedule Export Jan-Dec 19'!$G:$G,$A54)</f>
        <v>1</v>
      </c>
      <c r="O54" s="11"/>
      <c r="P54" s="15">
        <f>COUNTIFS('Schedule Export Jan-Dec 19'!$A:$A,P$1,'Schedule Export Jan-Dec 19'!$G:$G,$A54)</f>
        <v>1</v>
      </c>
      <c r="Q54" s="11"/>
      <c r="R54" s="15">
        <f>COUNTIFS('Schedule Export Jan-Dec 19'!$A:$A,R$1,'Schedule Export Jan-Dec 19'!$G:$G,$A54)</f>
        <v>0</v>
      </c>
      <c r="S54" s="11"/>
      <c r="T54" s="15">
        <f>COUNTIFS('Schedule Export Jan-Dec 19'!$A:$A,T$1,'Schedule Export Jan-Dec 19'!$G:$G,$A54)</f>
        <v>0</v>
      </c>
      <c r="U54" s="11"/>
      <c r="V54" s="15">
        <f>COUNTIFS('Schedule Export Jan-Dec 19'!$A:$A,V$1,'Schedule Export Jan-Dec 19'!$G:$G,$A54)</f>
        <v>0</v>
      </c>
      <c r="W54" s="11"/>
      <c r="X54" s="15">
        <f>COUNTIFS('Schedule Export Jan-Dec 19'!$A:$A,X$1,'Schedule Export Jan-Dec 19'!$G:$G,$A54)</f>
        <v>0</v>
      </c>
      <c r="Y54" s="12"/>
      <c r="Z54" s="15">
        <f>COUNTIFS('Schedule Export Jan-Dec 19'!$A:$A,Z$1,'Schedule Export Jan-Dec 19'!$G:$G,$A54)</f>
        <v>1</v>
      </c>
      <c r="AA54" s="11"/>
      <c r="AB54" s="15">
        <f>COUNTIFS('Schedule Export Jan-Dec 19'!$A:$A,AB$1,'Schedule Export Jan-Dec 19'!$G:$G,$A54)</f>
        <v>0</v>
      </c>
      <c r="AC54" s="11"/>
      <c r="AD54" s="15">
        <f>COUNTIFS('Schedule Export Jan-Dec 19'!$A:$A,AD$1,'Schedule Export Jan-Dec 19'!$G:$G,$A54)</f>
        <v>0</v>
      </c>
      <c r="AE54" s="11"/>
      <c r="AF54" s="15">
        <f>COUNTIFS('Schedule Export Jan-Dec 19'!$A:$A,AF$1,'Schedule Export Jan-Dec 19'!$G:$G,$A54)</f>
        <v>0</v>
      </c>
      <c r="AG54" s="11"/>
      <c r="AH54" s="15">
        <f>COUNTIFS('Schedule Export Jan-Dec 19'!$A:$A,AH$1,'Schedule Export Jan-Dec 19'!$G:$G,$A54)</f>
        <v>0</v>
      </c>
      <c r="AI54" s="11"/>
      <c r="AJ54" s="15">
        <f>COUNTIFS('Schedule Export Jan-Dec 19'!$A:$A,AJ$1,'Schedule Export Jan-Dec 19'!$G:$G,$A54)</f>
        <v>0</v>
      </c>
      <c r="AK54" s="11"/>
      <c r="AL54" s="15">
        <f>COUNTIFS('Schedule Export Jan-Dec 19'!$A:$A,AL$1,'Schedule Export Jan-Dec 19'!$G:$G,$A54)</f>
        <v>0</v>
      </c>
      <c r="AM54" s="11"/>
      <c r="AN54" s="15">
        <f>COUNTIFS('Schedule Export Jan-Dec 19'!$A:$A,AN$1,'Schedule Export Jan-Dec 19'!$G:$G,$A54)</f>
        <v>0</v>
      </c>
      <c r="AO54" s="11"/>
      <c r="AP54" s="15">
        <f>COUNTIFS('Schedule Export Jan-Dec 19'!$A:$A,AP$1,'Schedule Export Jan-Dec 19'!$G:$G,$A54)</f>
        <v>0</v>
      </c>
      <c r="AQ54" s="11"/>
      <c r="AR54" s="15">
        <f>COUNTIFS('Schedule Export Jan-Dec 19'!$A:$A,AR$1,'Schedule Export Jan-Dec 19'!$G:$G,$A54)</f>
        <v>0</v>
      </c>
      <c r="AS54" s="11"/>
      <c r="AT54" s="15">
        <f>COUNTIFS('Schedule Export Jan-Dec 19'!$A:$A,AT$1,'Schedule Export Jan-Dec 19'!$G:$G,$A54)</f>
        <v>0</v>
      </c>
      <c r="AU54" s="11"/>
      <c r="AV54" s="15">
        <f>COUNTIFS('Schedule Export Jan-Dec 19'!$A:$A,AV$1,'Schedule Export Jan-Dec 19'!$G:$G,$A54)</f>
        <v>0</v>
      </c>
      <c r="AW54" s="12"/>
      <c r="AX54" s="18">
        <f t="shared" si="2"/>
        <v>7</v>
      </c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</row>
    <row r="55" spans="1:73" outlineLevel="1" x14ac:dyDescent="0.3">
      <c r="A55" t="s">
        <v>52</v>
      </c>
      <c r="B55" s="15">
        <f>COUNTIFS('Schedule Export Jan-Dec 19'!$A:$A,B$1,'Schedule Export Jan-Dec 19'!$G:$G,$A55)</f>
        <v>2</v>
      </c>
      <c r="C55" s="11"/>
      <c r="D55" s="15">
        <f>COUNTIFS('Schedule Export Jan-Dec 19'!$A:$A,D$1,'Schedule Export Jan-Dec 19'!$G:$G,$A55)</f>
        <v>1</v>
      </c>
      <c r="E55" s="11"/>
      <c r="F55" s="15">
        <f>COUNTIFS('Schedule Export Jan-Dec 19'!$A:$A,F$1,'Schedule Export Jan-Dec 19'!$G:$G,$A55)</f>
        <v>0</v>
      </c>
      <c r="G55" s="11"/>
      <c r="H55" s="15">
        <f>COUNTIFS('Schedule Export Jan-Dec 19'!$A:$A,H$1,'Schedule Export Jan-Dec 19'!$G:$G,$A55)</f>
        <v>2</v>
      </c>
      <c r="I55" s="11"/>
      <c r="J55" s="15">
        <f>COUNTIFS('Schedule Export Jan-Dec 19'!$A:$A,J$1,'Schedule Export Jan-Dec 19'!$G:$G,$A55)</f>
        <v>2</v>
      </c>
      <c r="K55" s="11"/>
      <c r="L55" s="15">
        <f>COUNTIFS('Schedule Export Jan-Dec 19'!$A:$A,L$1,'Schedule Export Jan-Dec 19'!$G:$G,$A55)</f>
        <v>0</v>
      </c>
      <c r="M55" s="11"/>
      <c r="N55" s="15">
        <f>COUNTIFS('Schedule Export Jan-Dec 19'!$A:$A,N$1,'Schedule Export Jan-Dec 19'!$G:$G,$A55)</f>
        <v>1</v>
      </c>
      <c r="O55" s="11"/>
      <c r="P55" s="15">
        <f>COUNTIFS('Schedule Export Jan-Dec 19'!$A:$A,P$1,'Schedule Export Jan-Dec 19'!$G:$G,$A55)</f>
        <v>1</v>
      </c>
      <c r="Q55" s="11"/>
      <c r="R55" s="15">
        <f>COUNTIFS('Schedule Export Jan-Dec 19'!$A:$A,R$1,'Schedule Export Jan-Dec 19'!$G:$G,$A55)</f>
        <v>1</v>
      </c>
      <c r="S55" s="11"/>
      <c r="T55" s="15">
        <f>COUNTIFS('Schedule Export Jan-Dec 19'!$A:$A,T$1,'Schedule Export Jan-Dec 19'!$G:$G,$A55)</f>
        <v>3</v>
      </c>
      <c r="U55" s="11"/>
      <c r="V55" s="15">
        <f>COUNTIFS('Schedule Export Jan-Dec 19'!$A:$A,V$1,'Schedule Export Jan-Dec 19'!$G:$G,$A55)</f>
        <v>2</v>
      </c>
      <c r="W55" s="11"/>
      <c r="X55" s="15">
        <f>COUNTIFS('Schedule Export Jan-Dec 19'!$A:$A,X$1,'Schedule Export Jan-Dec 19'!$G:$G,$A55)</f>
        <v>0</v>
      </c>
      <c r="Y55" s="12"/>
      <c r="Z55" s="15">
        <f>COUNTIFS('Schedule Export Jan-Dec 19'!$A:$A,Z$1,'Schedule Export Jan-Dec 19'!$G:$G,$A55)</f>
        <v>0</v>
      </c>
      <c r="AA55" s="11"/>
      <c r="AB55" s="15">
        <f>COUNTIFS('Schedule Export Jan-Dec 19'!$A:$A,AB$1,'Schedule Export Jan-Dec 19'!$G:$G,$A55)</f>
        <v>1</v>
      </c>
      <c r="AC55" s="11"/>
      <c r="AD55" s="15">
        <f>COUNTIFS('Schedule Export Jan-Dec 19'!$A:$A,AD$1,'Schedule Export Jan-Dec 19'!$G:$G,$A55)</f>
        <v>0</v>
      </c>
      <c r="AE55" s="11"/>
      <c r="AF55" s="15">
        <f>COUNTIFS('Schedule Export Jan-Dec 19'!$A:$A,AF$1,'Schedule Export Jan-Dec 19'!$G:$G,$A55)</f>
        <v>0</v>
      </c>
      <c r="AG55" s="11"/>
      <c r="AH55" s="15">
        <f>COUNTIFS('Schedule Export Jan-Dec 19'!$A:$A,AH$1,'Schedule Export Jan-Dec 19'!$G:$G,$A55)</f>
        <v>0</v>
      </c>
      <c r="AI55" s="11"/>
      <c r="AJ55" s="15">
        <f>COUNTIFS('Schedule Export Jan-Dec 19'!$A:$A,AJ$1,'Schedule Export Jan-Dec 19'!$G:$G,$A55)</f>
        <v>0</v>
      </c>
      <c r="AK55" s="11"/>
      <c r="AL55" s="15">
        <f>COUNTIFS('Schedule Export Jan-Dec 19'!$A:$A,AL$1,'Schedule Export Jan-Dec 19'!$G:$G,$A55)</f>
        <v>1</v>
      </c>
      <c r="AM55" s="11"/>
      <c r="AN55" s="15">
        <f>COUNTIFS('Schedule Export Jan-Dec 19'!$A:$A,AN$1,'Schedule Export Jan-Dec 19'!$G:$G,$A55)</f>
        <v>0</v>
      </c>
      <c r="AO55" s="11"/>
      <c r="AP55" s="15">
        <f>COUNTIFS('Schedule Export Jan-Dec 19'!$A:$A,AP$1,'Schedule Export Jan-Dec 19'!$G:$G,$A55)</f>
        <v>0</v>
      </c>
      <c r="AQ55" s="11"/>
      <c r="AR55" s="15">
        <f>COUNTIFS('Schedule Export Jan-Dec 19'!$A:$A,AR$1,'Schedule Export Jan-Dec 19'!$G:$G,$A55)</f>
        <v>0</v>
      </c>
      <c r="AS55" s="11"/>
      <c r="AT55" s="15">
        <f>COUNTIFS('Schedule Export Jan-Dec 19'!$A:$A,AT$1,'Schedule Export Jan-Dec 19'!$G:$G,$A55)</f>
        <v>0</v>
      </c>
      <c r="AU55" s="11"/>
      <c r="AV55" s="15">
        <f>COUNTIFS('Schedule Export Jan-Dec 19'!$A:$A,AV$1,'Schedule Export Jan-Dec 19'!$G:$G,$A55)</f>
        <v>0</v>
      </c>
      <c r="AW55" s="12"/>
      <c r="AX55" s="18">
        <f t="shared" si="2"/>
        <v>17</v>
      </c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</row>
    <row r="56" spans="1:73" outlineLevel="1" x14ac:dyDescent="0.3">
      <c r="A56" t="s">
        <v>53</v>
      </c>
      <c r="B56" s="15">
        <f>COUNTIFS('Schedule Export Jan-Dec 19'!$A:$A,B$1,'Schedule Export Jan-Dec 19'!$G:$G,$A56)</f>
        <v>0</v>
      </c>
      <c r="C56" s="11"/>
      <c r="D56" s="15">
        <f>COUNTIFS('Schedule Export Jan-Dec 19'!$A:$A,D$1,'Schedule Export Jan-Dec 19'!$G:$G,$A56)</f>
        <v>0</v>
      </c>
      <c r="E56" s="11"/>
      <c r="F56" s="15">
        <f>COUNTIFS('Schedule Export Jan-Dec 19'!$A:$A,F$1,'Schedule Export Jan-Dec 19'!$G:$G,$A56)</f>
        <v>0</v>
      </c>
      <c r="G56" s="11"/>
      <c r="H56" s="15">
        <f>COUNTIFS('Schedule Export Jan-Dec 19'!$A:$A,H$1,'Schedule Export Jan-Dec 19'!$G:$G,$A56)</f>
        <v>2</v>
      </c>
      <c r="I56" s="11"/>
      <c r="J56" s="15">
        <f>COUNTIFS('Schedule Export Jan-Dec 19'!$A:$A,J$1,'Schedule Export Jan-Dec 19'!$G:$G,$A56)</f>
        <v>2</v>
      </c>
      <c r="K56" s="11"/>
      <c r="L56" s="15">
        <f>COUNTIFS('Schedule Export Jan-Dec 19'!$A:$A,L$1,'Schedule Export Jan-Dec 19'!$G:$G,$A56)</f>
        <v>0</v>
      </c>
      <c r="M56" s="11"/>
      <c r="N56" s="15">
        <f>COUNTIFS('Schedule Export Jan-Dec 19'!$A:$A,N$1,'Schedule Export Jan-Dec 19'!$G:$G,$A56)</f>
        <v>3</v>
      </c>
      <c r="O56" s="11"/>
      <c r="P56" s="15">
        <f>COUNTIFS('Schedule Export Jan-Dec 19'!$A:$A,P$1,'Schedule Export Jan-Dec 19'!$G:$G,$A56)</f>
        <v>0</v>
      </c>
      <c r="Q56" s="11"/>
      <c r="R56" s="15">
        <f>COUNTIFS('Schedule Export Jan-Dec 19'!$A:$A,R$1,'Schedule Export Jan-Dec 19'!$G:$G,$A56)</f>
        <v>2</v>
      </c>
      <c r="S56" s="11"/>
      <c r="T56" s="15">
        <f>COUNTIFS('Schedule Export Jan-Dec 19'!$A:$A,T$1,'Schedule Export Jan-Dec 19'!$G:$G,$A56)</f>
        <v>1</v>
      </c>
      <c r="U56" s="11"/>
      <c r="V56" s="15">
        <f>COUNTIFS('Schedule Export Jan-Dec 19'!$A:$A,V$1,'Schedule Export Jan-Dec 19'!$G:$G,$A56)</f>
        <v>0</v>
      </c>
      <c r="W56" s="11"/>
      <c r="X56" s="15">
        <f>COUNTIFS('Schedule Export Jan-Dec 19'!$A:$A,X$1,'Schedule Export Jan-Dec 19'!$G:$G,$A56)</f>
        <v>1</v>
      </c>
      <c r="Y56" s="12"/>
      <c r="Z56" s="15">
        <f>COUNTIFS('Schedule Export Jan-Dec 19'!$A:$A,Z$1,'Schedule Export Jan-Dec 19'!$G:$G,$A56)</f>
        <v>1</v>
      </c>
      <c r="AA56" s="11"/>
      <c r="AB56" s="15">
        <f>COUNTIFS('Schedule Export Jan-Dec 19'!$A:$A,AB$1,'Schedule Export Jan-Dec 19'!$G:$G,$A56)</f>
        <v>0</v>
      </c>
      <c r="AC56" s="11"/>
      <c r="AD56" s="15">
        <f>COUNTIFS('Schedule Export Jan-Dec 19'!$A:$A,AD$1,'Schedule Export Jan-Dec 19'!$G:$G,$A56)</f>
        <v>2</v>
      </c>
      <c r="AE56" s="11"/>
      <c r="AF56" s="15">
        <f>COUNTIFS('Schedule Export Jan-Dec 19'!$A:$A,AF$1,'Schedule Export Jan-Dec 19'!$G:$G,$A56)</f>
        <v>1</v>
      </c>
      <c r="AG56" s="11"/>
      <c r="AH56" s="15">
        <f>COUNTIFS('Schedule Export Jan-Dec 19'!$A:$A,AH$1,'Schedule Export Jan-Dec 19'!$G:$G,$A56)</f>
        <v>0</v>
      </c>
      <c r="AI56" s="11"/>
      <c r="AJ56" s="15">
        <f>COUNTIFS('Schedule Export Jan-Dec 19'!$A:$A,AJ$1,'Schedule Export Jan-Dec 19'!$G:$G,$A56)</f>
        <v>0</v>
      </c>
      <c r="AK56" s="11"/>
      <c r="AL56" s="15">
        <f>COUNTIFS('Schedule Export Jan-Dec 19'!$A:$A,AL$1,'Schedule Export Jan-Dec 19'!$G:$G,$A56)</f>
        <v>0</v>
      </c>
      <c r="AM56" s="11"/>
      <c r="AN56" s="15">
        <f>COUNTIFS('Schedule Export Jan-Dec 19'!$A:$A,AN$1,'Schedule Export Jan-Dec 19'!$G:$G,$A56)</f>
        <v>0</v>
      </c>
      <c r="AO56" s="11"/>
      <c r="AP56" s="15">
        <f>COUNTIFS('Schedule Export Jan-Dec 19'!$A:$A,AP$1,'Schedule Export Jan-Dec 19'!$G:$G,$A56)</f>
        <v>0</v>
      </c>
      <c r="AQ56" s="11"/>
      <c r="AR56" s="15">
        <f>COUNTIFS('Schedule Export Jan-Dec 19'!$A:$A,AR$1,'Schedule Export Jan-Dec 19'!$G:$G,$A56)</f>
        <v>0</v>
      </c>
      <c r="AS56" s="11"/>
      <c r="AT56" s="15">
        <f>COUNTIFS('Schedule Export Jan-Dec 19'!$A:$A,AT$1,'Schedule Export Jan-Dec 19'!$G:$G,$A56)</f>
        <v>0</v>
      </c>
      <c r="AU56" s="11"/>
      <c r="AV56" s="15">
        <f>COUNTIFS('Schedule Export Jan-Dec 19'!$A:$A,AV$1,'Schedule Export Jan-Dec 19'!$G:$G,$A56)</f>
        <v>0</v>
      </c>
      <c r="AW56" s="12"/>
      <c r="AX56" s="18">
        <f t="shared" si="2"/>
        <v>15</v>
      </c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</row>
    <row r="57" spans="1:73" outlineLevel="1" x14ac:dyDescent="0.3">
      <c r="A57" t="s">
        <v>54</v>
      </c>
      <c r="B57" s="15">
        <f>COUNTIFS('Schedule Export Jan-Dec 19'!$A:$A,B$1,'Schedule Export Jan-Dec 19'!$G:$G,$A57)</f>
        <v>0</v>
      </c>
      <c r="C57" s="11"/>
      <c r="D57" s="15">
        <f>COUNTIFS('Schedule Export Jan-Dec 19'!$A:$A,D$1,'Schedule Export Jan-Dec 19'!$G:$G,$A57)</f>
        <v>3</v>
      </c>
      <c r="E57" s="11"/>
      <c r="F57" s="15">
        <f>COUNTIFS('Schedule Export Jan-Dec 19'!$A:$A,F$1,'Schedule Export Jan-Dec 19'!$G:$G,$A57)</f>
        <v>3</v>
      </c>
      <c r="G57" s="11"/>
      <c r="H57" s="15">
        <f>COUNTIFS('Schedule Export Jan-Dec 19'!$A:$A,H$1,'Schedule Export Jan-Dec 19'!$G:$G,$A57)</f>
        <v>3</v>
      </c>
      <c r="I57" s="11"/>
      <c r="J57" s="15">
        <f>COUNTIFS('Schedule Export Jan-Dec 19'!$A:$A,J$1,'Schedule Export Jan-Dec 19'!$G:$G,$A57)</f>
        <v>3</v>
      </c>
      <c r="K57" s="11"/>
      <c r="L57" s="15">
        <f>COUNTIFS('Schedule Export Jan-Dec 19'!$A:$A,L$1,'Schedule Export Jan-Dec 19'!$G:$G,$A57)</f>
        <v>2</v>
      </c>
      <c r="M57" s="11"/>
      <c r="N57" s="15">
        <f>COUNTIFS('Schedule Export Jan-Dec 19'!$A:$A,N$1,'Schedule Export Jan-Dec 19'!$G:$G,$A57)</f>
        <v>2</v>
      </c>
      <c r="O57" s="11"/>
      <c r="P57" s="15">
        <f>COUNTIFS('Schedule Export Jan-Dec 19'!$A:$A,P$1,'Schedule Export Jan-Dec 19'!$G:$G,$A57)</f>
        <v>4</v>
      </c>
      <c r="Q57" s="11"/>
      <c r="R57" s="15">
        <f>COUNTIFS('Schedule Export Jan-Dec 19'!$A:$A,R$1,'Schedule Export Jan-Dec 19'!$G:$G,$A57)</f>
        <v>2</v>
      </c>
      <c r="S57" s="11"/>
      <c r="T57" s="15">
        <f>COUNTIFS('Schedule Export Jan-Dec 19'!$A:$A,T$1,'Schedule Export Jan-Dec 19'!$G:$G,$A57)</f>
        <v>0</v>
      </c>
      <c r="U57" s="11"/>
      <c r="V57" s="15">
        <f>COUNTIFS('Schedule Export Jan-Dec 19'!$A:$A,V$1,'Schedule Export Jan-Dec 19'!$G:$G,$A57)</f>
        <v>0</v>
      </c>
      <c r="W57" s="11"/>
      <c r="X57" s="15">
        <f>COUNTIFS('Schedule Export Jan-Dec 19'!$A:$A,X$1,'Schedule Export Jan-Dec 19'!$G:$G,$A57)</f>
        <v>0</v>
      </c>
      <c r="Y57" s="12"/>
      <c r="Z57" s="15">
        <f>COUNTIFS('Schedule Export Jan-Dec 19'!$A:$A,Z$1,'Schedule Export Jan-Dec 19'!$G:$G,$A57)</f>
        <v>1</v>
      </c>
      <c r="AA57" s="11"/>
      <c r="AB57" s="15">
        <f>COUNTIFS('Schedule Export Jan-Dec 19'!$A:$A,AB$1,'Schedule Export Jan-Dec 19'!$G:$G,$A57)</f>
        <v>0</v>
      </c>
      <c r="AC57" s="11"/>
      <c r="AD57" s="15">
        <f>COUNTIFS('Schedule Export Jan-Dec 19'!$A:$A,AD$1,'Schedule Export Jan-Dec 19'!$G:$G,$A57)</f>
        <v>1</v>
      </c>
      <c r="AE57" s="11"/>
      <c r="AF57" s="15">
        <f>COUNTIFS('Schedule Export Jan-Dec 19'!$A:$A,AF$1,'Schedule Export Jan-Dec 19'!$G:$G,$A57)</f>
        <v>0</v>
      </c>
      <c r="AG57" s="11"/>
      <c r="AH57" s="15">
        <f>COUNTIFS('Schedule Export Jan-Dec 19'!$A:$A,AH$1,'Schedule Export Jan-Dec 19'!$G:$G,$A57)</f>
        <v>0</v>
      </c>
      <c r="AI57" s="11"/>
      <c r="AJ57" s="15">
        <f>COUNTIFS('Schedule Export Jan-Dec 19'!$A:$A,AJ$1,'Schedule Export Jan-Dec 19'!$G:$G,$A57)</f>
        <v>0</v>
      </c>
      <c r="AK57" s="11"/>
      <c r="AL57" s="15">
        <f>COUNTIFS('Schedule Export Jan-Dec 19'!$A:$A,AL$1,'Schedule Export Jan-Dec 19'!$G:$G,$A57)</f>
        <v>0</v>
      </c>
      <c r="AM57" s="11"/>
      <c r="AN57" s="15">
        <f>COUNTIFS('Schedule Export Jan-Dec 19'!$A:$A,AN$1,'Schedule Export Jan-Dec 19'!$G:$G,$A57)</f>
        <v>0</v>
      </c>
      <c r="AO57" s="11"/>
      <c r="AP57" s="15">
        <f>COUNTIFS('Schedule Export Jan-Dec 19'!$A:$A,AP$1,'Schedule Export Jan-Dec 19'!$G:$G,$A57)</f>
        <v>1</v>
      </c>
      <c r="AQ57" s="11"/>
      <c r="AR57" s="15">
        <f>COUNTIFS('Schedule Export Jan-Dec 19'!$A:$A,AR$1,'Schedule Export Jan-Dec 19'!$G:$G,$A57)</f>
        <v>0</v>
      </c>
      <c r="AS57" s="11"/>
      <c r="AT57" s="15">
        <f>COUNTIFS('Schedule Export Jan-Dec 19'!$A:$A,AT$1,'Schedule Export Jan-Dec 19'!$G:$G,$A57)</f>
        <v>0</v>
      </c>
      <c r="AU57" s="11"/>
      <c r="AV57" s="15">
        <f>COUNTIFS('Schedule Export Jan-Dec 19'!$A:$A,AV$1,'Schedule Export Jan-Dec 19'!$G:$G,$A57)</f>
        <v>0</v>
      </c>
      <c r="AW57" s="12"/>
      <c r="AX57" s="18">
        <f t="shared" si="2"/>
        <v>25</v>
      </c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</row>
    <row r="58" spans="1:73" outlineLevel="1" x14ac:dyDescent="0.3">
      <c r="A58" t="s">
        <v>55</v>
      </c>
      <c r="B58" s="15">
        <f>COUNTIFS('Schedule Export Jan-Dec 19'!$A:$A,B$1,'Schedule Export Jan-Dec 19'!$G:$G,$A58)</f>
        <v>0</v>
      </c>
      <c r="C58" s="11"/>
      <c r="D58" s="15">
        <f>COUNTIFS('Schedule Export Jan-Dec 19'!$A:$A,D$1,'Schedule Export Jan-Dec 19'!$G:$G,$A58)</f>
        <v>2</v>
      </c>
      <c r="E58" s="11"/>
      <c r="F58" s="15">
        <f>COUNTIFS('Schedule Export Jan-Dec 19'!$A:$A,F$1,'Schedule Export Jan-Dec 19'!$G:$G,$A58)</f>
        <v>1</v>
      </c>
      <c r="G58" s="11"/>
      <c r="H58" s="15">
        <f>COUNTIFS('Schedule Export Jan-Dec 19'!$A:$A,H$1,'Schedule Export Jan-Dec 19'!$G:$G,$A58)</f>
        <v>4</v>
      </c>
      <c r="I58" s="11"/>
      <c r="J58" s="15">
        <f>COUNTIFS('Schedule Export Jan-Dec 19'!$A:$A,J$1,'Schedule Export Jan-Dec 19'!$G:$G,$A58)</f>
        <v>1</v>
      </c>
      <c r="K58" s="11"/>
      <c r="L58" s="15">
        <f>COUNTIFS('Schedule Export Jan-Dec 19'!$A:$A,L$1,'Schedule Export Jan-Dec 19'!$G:$G,$A58)</f>
        <v>2</v>
      </c>
      <c r="M58" s="11"/>
      <c r="N58" s="15">
        <f>COUNTIFS('Schedule Export Jan-Dec 19'!$A:$A,N$1,'Schedule Export Jan-Dec 19'!$G:$G,$A58)</f>
        <v>1</v>
      </c>
      <c r="O58" s="11"/>
      <c r="P58" s="15">
        <f>COUNTIFS('Schedule Export Jan-Dec 19'!$A:$A,P$1,'Schedule Export Jan-Dec 19'!$G:$G,$A58)</f>
        <v>1</v>
      </c>
      <c r="Q58" s="11"/>
      <c r="R58" s="15">
        <f>COUNTIFS('Schedule Export Jan-Dec 19'!$A:$A,R$1,'Schedule Export Jan-Dec 19'!$G:$G,$A58)</f>
        <v>1</v>
      </c>
      <c r="S58" s="11"/>
      <c r="T58" s="15">
        <f>COUNTIFS('Schedule Export Jan-Dec 19'!$A:$A,T$1,'Schedule Export Jan-Dec 19'!$G:$G,$A58)</f>
        <v>1</v>
      </c>
      <c r="U58" s="11"/>
      <c r="V58" s="15">
        <f>COUNTIFS('Schedule Export Jan-Dec 19'!$A:$A,V$1,'Schedule Export Jan-Dec 19'!$G:$G,$A58)</f>
        <v>2</v>
      </c>
      <c r="W58" s="11"/>
      <c r="X58" s="15">
        <f>COUNTIFS('Schedule Export Jan-Dec 19'!$A:$A,X$1,'Schedule Export Jan-Dec 19'!$G:$G,$A58)</f>
        <v>2</v>
      </c>
      <c r="Y58" s="12"/>
      <c r="Z58" s="15">
        <f>COUNTIFS('Schedule Export Jan-Dec 19'!$A:$A,Z$1,'Schedule Export Jan-Dec 19'!$G:$G,$A58)</f>
        <v>2</v>
      </c>
      <c r="AA58" s="11"/>
      <c r="AB58" s="15">
        <f>COUNTIFS('Schedule Export Jan-Dec 19'!$A:$A,AB$1,'Schedule Export Jan-Dec 19'!$G:$G,$A58)</f>
        <v>0</v>
      </c>
      <c r="AC58" s="11"/>
      <c r="AD58" s="15">
        <f>COUNTIFS('Schedule Export Jan-Dec 19'!$A:$A,AD$1,'Schedule Export Jan-Dec 19'!$G:$G,$A58)</f>
        <v>0</v>
      </c>
      <c r="AE58" s="11"/>
      <c r="AF58" s="15">
        <f>COUNTIFS('Schedule Export Jan-Dec 19'!$A:$A,AF$1,'Schedule Export Jan-Dec 19'!$G:$G,$A58)</f>
        <v>0</v>
      </c>
      <c r="AG58" s="11"/>
      <c r="AH58" s="15">
        <f>COUNTIFS('Schedule Export Jan-Dec 19'!$A:$A,AH$1,'Schedule Export Jan-Dec 19'!$G:$G,$A58)</f>
        <v>0</v>
      </c>
      <c r="AI58" s="11"/>
      <c r="AJ58" s="15">
        <f>COUNTIFS('Schedule Export Jan-Dec 19'!$A:$A,AJ$1,'Schedule Export Jan-Dec 19'!$G:$G,$A58)</f>
        <v>0</v>
      </c>
      <c r="AK58" s="11"/>
      <c r="AL58" s="15">
        <f>COUNTIFS('Schedule Export Jan-Dec 19'!$A:$A,AL$1,'Schedule Export Jan-Dec 19'!$G:$G,$A58)</f>
        <v>0</v>
      </c>
      <c r="AM58" s="11"/>
      <c r="AN58" s="15">
        <f>COUNTIFS('Schedule Export Jan-Dec 19'!$A:$A,AN$1,'Schedule Export Jan-Dec 19'!$G:$G,$A58)</f>
        <v>0</v>
      </c>
      <c r="AO58" s="11"/>
      <c r="AP58" s="15">
        <f>COUNTIFS('Schedule Export Jan-Dec 19'!$A:$A,AP$1,'Schedule Export Jan-Dec 19'!$G:$G,$A58)</f>
        <v>0</v>
      </c>
      <c r="AQ58" s="11"/>
      <c r="AR58" s="15">
        <f>COUNTIFS('Schedule Export Jan-Dec 19'!$A:$A,AR$1,'Schedule Export Jan-Dec 19'!$G:$G,$A58)</f>
        <v>1</v>
      </c>
      <c r="AS58" s="11"/>
      <c r="AT58" s="15">
        <f>COUNTIFS('Schedule Export Jan-Dec 19'!$A:$A,AT$1,'Schedule Export Jan-Dec 19'!$G:$G,$A58)</f>
        <v>1</v>
      </c>
      <c r="AU58" s="11"/>
      <c r="AV58" s="15">
        <f>COUNTIFS('Schedule Export Jan-Dec 19'!$A:$A,AV$1,'Schedule Export Jan-Dec 19'!$G:$G,$A58)</f>
        <v>0</v>
      </c>
      <c r="AW58" s="12"/>
      <c r="AX58" s="18">
        <f t="shared" si="2"/>
        <v>22</v>
      </c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</row>
    <row r="59" spans="1:73" outlineLevel="1" x14ac:dyDescent="0.3">
      <c r="A59" t="s">
        <v>56</v>
      </c>
      <c r="B59" s="15">
        <f>COUNTIFS('Schedule Export Jan-Dec 19'!$A:$A,B$1,'Schedule Export Jan-Dec 19'!$G:$G,$A59)</f>
        <v>0</v>
      </c>
      <c r="C59" s="11"/>
      <c r="D59" s="15">
        <f>COUNTIFS('Schedule Export Jan-Dec 19'!$A:$A,D$1,'Schedule Export Jan-Dec 19'!$G:$G,$A59)</f>
        <v>0</v>
      </c>
      <c r="E59" s="11"/>
      <c r="F59" s="15">
        <f>COUNTIFS('Schedule Export Jan-Dec 19'!$A:$A,F$1,'Schedule Export Jan-Dec 19'!$G:$G,$A59)</f>
        <v>0</v>
      </c>
      <c r="G59" s="11"/>
      <c r="H59" s="15">
        <f>COUNTIFS('Schedule Export Jan-Dec 19'!$A:$A,H$1,'Schedule Export Jan-Dec 19'!$G:$G,$A59)</f>
        <v>0</v>
      </c>
      <c r="I59" s="11"/>
      <c r="J59" s="15">
        <f>COUNTIFS('Schedule Export Jan-Dec 19'!$A:$A,J$1,'Schedule Export Jan-Dec 19'!$G:$G,$A59)</f>
        <v>0</v>
      </c>
      <c r="K59" s="11"/>
      <c r="L59" s="15">
        <f>COUNTIFS('Schedule Export Jan-Dec 19'!$A:$A,L$1,'Schedule Export Jan-Dec 19'!$G:$G,$A59)</f>
        <v>0</v>
      </c>
      <c r="M59" s="11"/>
      <c r="N59" s="15">
        <f>COUNTIFS('Schedule Export Jan-Dec 19'!$A:$A,N$1,'Schedule Export Jan-Dec 19'!$G:$G,$A59)</f>
        <v>0</v>
      </c>
      <c r="O59" s="11"/>
      <c r="P59" s="15">
        <f>COUNTIFS('Schedule Export Jan-Dec 19'!$A:$A,P$1,'Schedule Export Jan-Dec 19'!$G:$G,$A59)</f>
        <v>0</v>
      </c>
      <c r="Q59" s="11"/>
      <c r="R59" s="15">
        <f>COUNTIFS('Schedule Export Jan-Dec 19'!$A:$A,R$1,'Schedule Export Jan-Dec 19'!$G:$G,$A59)</f>
        <v>0</v>
      </c>
      <c r="S59" s="11"/>
      <c r="T59" s="15">
        <f>COUNTIFS('Schedule Export Jan-Dec 19'!$A:$A,T$1,'Schedule Export Jan-Dec 19'!$G:$G,$A59)</f>
        <v>0</v>
      </c>
      <c r="U59" s="11"/>
      <c r="V59" s="15">
        <f>COUNTIFS('Schedule Export Jan-Dec 19'!$A:$A,V$1,'Schedule Export Jan-Dec 19'!$G:$G,$A59)</f>
        <v>0</v>
      </c>
      <c r="W59" s="11"/>
      <c r="X59" s="15">
        <f>COUNTIFS('Schedule Export Jan-Dec 19'!$A:$A,X$1,'Schedule Export Jan-Dec 19'!$G:$G,$A59)</f>
        <v>0</v>
      </c>
      <c r="Y59" s="12"/>
      <c r="Z59" s="15">
        <f>COUNTIFS('Schedule Export Jan-Dec 19'!$A:$A,Z$1,'Schedule Export Jan-Dec 19'!$G:$G,$A59)</f>
        <v>0</v>
      </c>
      <c r="AA59" s="11"/>
      <c r="AB59" s="15">
        <f>COUNTIFS('Schedule Export Jan-Dec 19'!$A:$A,AB$1,'Schedule Export Jan-Dec 19'!$G:$G,$A59)</f>
        <v>0</v>
      </c>
      <c r="AC59" s="11"/>
      <c r="AD59" s="15">
        <f>COUNTIFS('Schedule Export Jan-Dec 19'!$A:$A,AD$1,'Schedule Export Jan-Dec 19'!$G:$G,$A59)</f>
        <v>0</v>
      </c>
      <c r="AE59" s="11"/>
      <c r="AF59" s="15">
        <f>COUNTIFS('Schedule Export Jan-Dec 19'!$A:$A,AF$1,'Schedule Export Jan-Dec 19'!$G:$G,$A59)</f>
        <v>0</v>
      </c>
      <c r="AG59" s="11"/>
      <c r="AH59" s="15">
        <f>COUNTIFS('Schedule Export Jan-Dec 19'!$A:$A,AH$1,'Schedule Export Jan-Dec 19'!$G:$G,$A59)</f>
        <v>0</v>
      </c>
      <c r="AI59" s="11"/>
      <c r="AJ59" s="15">
        <f>COUNTIFS('Schedule Export Jan-Dec 19'!$A:$A,AJ$1,'Schedule Export Jan-Dec 19'!$G:$G,$A59)</f>
        <v>0</v>
      </c>
      <c r="AK59" s="11"/>
      <c r="AL59" s="15">
        <f>COUNTIFS('Schedule Export Jan-Dec 19'!$A:$A,AL$1,'Schedule Export Jan-Dec 19'!$G:$G,$A59)</f>
        <v>0</v>
      </c>
      <c r="AM59" s="11"/>
      <c r="AN59" s="15">
        <f>COUNTIFS('Schedule Export Jan-Dec 19'!$A:$A,AN$1,'Schedule Export Jan-Dec 19'!$G:$G,$A59)</f>
        <v>0</v>
      </c>
      <c r="AO59" s="11"/>
      <c r="AP59" s="15">
        <f>COUNTIFS('Schedule Export Jan-Dec 19'!$A:$A,AP$1,'Schedule Export Jan-Dec 19'!$G:$G,$A59)</f>
        <v>0</v>
      </c>
      <c r="AQ59" s="11"/>
      <c r="AR59" s="15">
        <f>COUNTIFS('Schedule Export Jan-Dec 19'!$A:$A,AR$1,'Schedule Export Jan-Dec 19'!$G:$G,$A59)</f>
        <v>0</v>
      </c>
      <c r="AS59" s="11"/>
      <c r="AT59" s="15">
        <f>COUNTIFS('Schedule Export Jan-Dec 19'!$A:$A,AT$1,'Schedule Export Jan-Dec 19'!$G:$G,$A59)</f>
        <v>0</v>
      </c>
      <c r="AU59" s="11"/>
      <c r="AV59" s="15">
        <f>COUNTIFS('Schedule Export Jan-Dec 19'!$A:$A,AV$1,'Schedule Export Jan-Dec 19'!$G:$G,$A59)</f>
        <v>0</v>
      </c>
      <c r="AW59" s="12"/>
      <c r="AX59" s="18">
        <f t="shared" si="2"/>
        <v>0</v>
      </c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</row>
    <row r="60" spans="1:73" outlineLevel="1" x14ac:dyDescent="0.3">
      <c r="A60" t="s">
        <v>57</v>
      </c>
      <c r="B60" s="15">
        <f>COUNTIFS('Schedule Export Jan-Dec 19'!$A:$A,B$1,'Schedule Export Jan-Dec 19'!$G:$G,$A60)</f>
        <v>0</v>
      </c>
      <c r="C60" s="11"/>
      <c r="D60" s="15">
        <f>COUNTIFS('Schedule Export Jan-Dec 19'!$A:$A,D$1,'Schedule Export Jan-Dec 19'!$G:$G,$A60)</f>
        <v>0</v>
      </c>
      <c r="E60" s="11"/>
      <c r="F60" s="15">
        <f>COUNTIFS('Schedule Export Jan-Dec 19'!$A:$A,F$1,'Schedule Export Jan-Dec 19'!$G:$G,$A60)</f>
        <v>0</v>
      </c>
      <c r="G60" s="11"/>
      <c r="H60" s="15">
        <f>COUNTIFS('Schedule Export Jan-Dec 19'!$A:$A,H$1,'Schedule Export Jan-Dec 19'!$G:$G,$A60)</f>
        <v>0</v>
      </c>
      <c r="I60" s="11"/>
      <c r="J60" s="15">
        <f>COUNTIFS('Schedule Export Jan-Dec 19'!$A:$A,J$1,'Schedule Export Jan-Dec 19'!$G:$G,$A60)</f>
        <v>0</v>
      </c>
      <c r="K60" s="11"/>
      <c r="L60" s="15">
        <f>COUNTIFS('Schedule Export Jan-Dec 19'!$A:$A,L$1,'Schedule Export Jan-Dec 19'!$G:$G,$A60)</f>
        <v>0</v>
      </c>
      <c r="M60" s="11"/>
      <c r="N60" s="15">
        <f>COUNTIFS('Schedule Export Jan-Dec 19'!$A:$A,N$1,'Schedule Export Jan-Dec 19'!$G:$G,$A60)</f>
        <v>0</v>
      </c>
      <c r="O60" s="11"/>
      <c r="P60" s="15">
        <f>COUNTIFS('Schedule Export Jan-Dec 19'!$A:$A,P$1,'Schedule Export Jan-Dec 19'!$G:$G,$A60)</f>
        <v>0</v>
      </c>
      <c r="Q60" s="11"/>
      <c r="R60" s="15">
        <f>COUNTIFS('Schedule Export Jan-Dec 19'!$A:$A,R$1,'Schedule Export Jan-Dec 19'!$G:$G,$A60)</f>
        <v>0</v>
      </c>
      <c r="S60" s="11"/>
      <c r="T60" s="15">
        <f>COUNTIFS('Schedule Export Jan-Dec 19'!$A:$A,T$1,'Schedule Export Jan-Dec 19'!$G:$G,$A60)</f>
        <v>0</v>
      </c>
      <c r="U60" s="11"/>
      <c r="V60" s="15">
        <f>COUNTIFS('Schedule Export Jan-Dec 19'!$A:$A,V$1,'Schedule Export Jan-Dec 19'!$G:$G,$A60)</f>
        <v>0</v>
      </c>
      <c r="W60" s="11"/>
      <c r="X60" s="15">
        <f>COUNTIFS('Schedule Export Jan-Dec 19'!$A:$A,X$1,'Schedule Export Jan-Dec 19'!$G:$G,$A60)</f>
        <v>0</v>
      </c>
      <c r="Y60" s="12"/>
      <c r="Z60" s="15">
        <f>COUNTIFS('Schedule Export Jan-Dec 19'!$A:$A,Z$1,'Schedule Export Jan-Dec 19'!$G:$G,$A60)</f>
        <v>0</v>
      </c>
      <c r="AA60" s="11"/>
      <c r="AB60" s="15">
        <f>COUNTIFS('Schedule Export Jan-Dec 19'!$A:$A,AB$1,'Schedule Export Jan-Dec 19'!$G:$G,$A60)</f>
        <v>1</v>
      </c>
      <c r="AC60" s="11"/>
      <c r="AD60" s="15">
        <f>COUNTIFS('Schedule Export Jan-Dec 19'!$A:$A,AD$1,'Schedule Export Jan-Dec 19'!$G:$G,$A60)</f>
        <v>0</v>
      </c>
      <c r="AE60" s="11"/>
      <c r="AF60" s="15">
        <f>COUNTIFS('Schedule Export Jan-Dec 19'!$A:$A,AF$1,'Schedule Export Jan-Dec 19'!$G:$G,$A60)</f>
        <v>0</v>
      </c>
      <c r="AG60" s="11"/>
      <c r="AH60" s="15">
        <f>COUNTIFS('Schedule Export Jan-Dec 19'!$A:$A,AH$1,'Schedule Export Jan-Dec 19'!$G:$G,$A60)</f>
        <v>1</v>
      </c>
      <c r="AI60" s="11"/>
      <c r="AJ60" s="15">
        <f>COUNTIFS('Schedule Export Jan-Dec 19'!$A:$A,AJ$1,'Schedule Export Jan-Dec 19'!$G:$G,$A60)</f>
        <v>2</v>
      </c>
      <c r="AK60" s="11"/>
      <c r="AL60" s="15">
        <f>COUNTIFS('Schedule Export Jan-Dec 19'!$A:$A,AL$1,'Schedule Export Jan-Dec 19'!$G:$G,$A60)</f>
        <v>1</v>
      </c>
      <c r="AM60" s="11"/>
      <c r="AN60" s="15">
        <f>COUNTIFS('Schedule Export Jan-Dec 19'!$A:$A,AN$1,'Schedule Export Jan-Dec 19'!$G:$G,$A60)</f>
        <v>1</v>
      </c>
      <c r="AO60" s="11"/>
      <c r="AP60" s="15">
        <f>COUNTIFS('Schedule Export Jan-Dec 19'!$A:$A,AP$1,'Schedule Export Jan-Dec 19'!$G:$G,$A60)</f>
        <v>0</v>
      </c>
      <c r="AQ60" s="11"/>
      <c r="AR60" s="15">
        <f>COUNTIFS('Schedule Export Jan-Dec 19'!$A:$A,AR$1,'Schedule Export Jan-Dec 19'!$G:$G,$A60)</f>
        <v>0</v>
      </c>
      <c r="AS60" s="11"/>
      <c r="AT60" s="15">
        <f>COUNTIFS('Schedule Export Jan-Dec 19'!$A:$A,AT$1,'Schedule Export Jan-Dec 19'!$G:$G,$A60)</f>
        <v>0</v>
      </c>
      <c r="AU60" s="11"/>
      <c r="AV60" s="15">
        <f>COUNTIFS('Schedule Export Jan-Dec 19'!$A:$A,AV$1,'Schedule Export Jan-Dec 19'!$G:$G,$A60)</f>
        <v>0</v>
      </c>
      <c r="AW60" s="12"/>
      <c r="AX60" s="18">
        <f t="shared" si="2"/>
        <v>6</v>
      </c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</row>
    <row r="61" spans="1:73" outlineLevel="1" x14ac:dyDescent="0.3">
      <c r="A61" t="s">
        <v>58</v>
      </c>
      <c r="B61" s="15">
        <f>COUNTIFS('Schedule Export Jan-Dec 19'!$A:$A,B$1,'Schedule Export Jan-Dec 19'!$G:$G,$A61)</f>
        <v>0</v>
      </c>
      <c r="C61" s="11"/>
      <c r="D61" s="15">
        <f>COUNTIFS('Schedule Export Jan-Dec 19'!$A:$A,D$1,'Schedule Export Jan-Dec 19'!$G:$G,$A61)</f>
        <v>0</v>
      </c>
      <c r="E61" s="11"/>
      <c r="F61" s="15">
        <f>COUNTIFS('Schedule Export Jan-Dec 19'!$A:$A,F$1,'Schedule Export Jan-Dec 19'!$G:$G,$A61)</f>
        <v>0</v>
      </c>
      <c r="G61" s="11"/>
      <c r="H61" s="15">
        <f>COUNTIFS('Schedule Export Jan-Dec 19'!$A:$A,H$1,'Schedule Export Jan-Dec 19'!$G:$G,$A61)</f>
        <v>0</v>
      </c>
      <c r="I61" s="11"/>
      <c r="J61" s="15">
        <f>COUNTIFS('Schedule Export Jan-Dec 19'!$A:$A,J$1,'Schedule Export Jan-Dec 19'!$G:$G,$A61)</f>
        <v>0</v>
      </c>
      <c r="K61" s="11"/>
      <c r="L61" s="15">
        <f>COUNTIFS('Schedule Export Jan-Dec 19'!$A:$A,L$1,'Schedule Export Jan-Dec 19'!$G:$G,$A61)</f>
        <v>0</v>
      </c>
      <c r="M61" s="11"/>
      <c r="N61" s="15">
        <f>COUNTIFS('Schedule Export Jan-Dec 19'!$A:$A,N$1,'Schedule Export Jan-Dec 19'!$G:$G,$A61)</f>
        <v>0</v>
      </c>
      <c r="O61" s="11"/>
      <c r="P61" s="15">
        <f>COUNTIFS('Schedule Export Jan-Dec 19'!$A:$A,P$1,'Schedule Export Jan-Dec 19'!$G:$G,$A61)</f>
        <v>0</v>
      </c>
      <c r="Q61" s="11"/>
      <c r="R61" s="15">
        <f>COUNTIFS('Schedule Export Jan-Dec 19'!$A:$A,R$1,'Schedule Export Jan-Dec 19'!$G:$G,$A61)</f>
        <v>0</v>
      </c>
      <c r="S61" s="11"/>
      <c r="T61" s="15">
        <f>COUNTIFS('Schedule Export Jan-Dec 19'!$A:$A,T$1,'Schedule Export Jan-Dec 19'!$G:$G,$A61)</f>
        <v>0</v>
      </c>
      <c r="U61" s="11"/>
      <c r="V61" s="15">
        <f>COUNTIFS('Schedule Export Jan-Dec 19'!$A:$A,V$1,'Schedule Export Jan-Dec 19'!$G:$G,$A61)</f>
        <v>0</v>
      </c>
      <c r="W61" s="11"/>
      <c r="X61" s="15">
        <f>COUNTIFS('Schedule Export Jan-Dec 19'!$A:$A,X$1,'Schedule Export Jan-Dec 19'!$G:$G,$A61)</f>
        <v>0</v>
      </c>
      <c r="Y61" s="12"/>
      <c r="Z61" s="15">
        <f>COUNTIFS('Schedule Export Jan-Dec 19'!$A:$A,Z$1,'Schedule Export Jan-Dec 19'!$G:$G,$A61)</f>
        <v>0</v>
      </c>
      <c r="AA61" s="11"/>
      <c r="AB61" s="15">
        <f>COUNTIFS('Schedule Export Jan-Dec 19'!$A:$A,AB$1,'Schedule Export Jan-Dec 19'!$G:$G,$A61)</f>
        <v>1</v>
      </c>
      <c r="AC61" s="11"/>
      <c r="AD61" s="15">
        <f>COUNTIFS('Schedule Export Jan-Dec 19'!$A:$A,AD$1,'Schedule Export Jan-Dec 19'!$G:$G,$A61)</f>
        <v>1</v>
      </c>
      <c r="AE61" s="11"/>
      <c r="AF61" s="15">
        <f>COUNTIFS('Schedule Export Jan-Dec 19'!$A:$A,AF$1,'Schedule Export Jan-Dec 19'!$G:$G,$A61)</f>
        <v>1</v>
      </c>
      <c r="AG61" s="11"/>
      <c r="AH61" s="15">
        <f>COUNTIFS('Schedule Export Jan-Dec 19'!$A:$A,AH$1,'Schedule Export Jan-Dec 19'!$G:$G,$A61)</f>
        <v>1</v>
      </c>
      <c r="AI61" s="11"/>
      <c r="AJ61" s="15">
        <f>COUNTIFS('Schedule Export Jan-Dec 19'!$A:$A,AJ$1,'Schedule Export Jan-Dec 19'!$G:$G,$A61)</f>
        <v>2</v>
      </c>
      <c r="AK61" s="11"/>
      <c r="AL61" s="15">
        <f>COUNTIFS('Schedule Export Jan-Dec 19'!$A:$A,AL$1,'Schedule Export Jan-Dec 19'!$G:$G,$A61)</f>
        <v>1</v>
      </c>
      <c r="AM61" s="11"/>
      <c r="AN61" s="15">
        <f>COUNTIFS('Schedule Export Jan-Dec 19'!$A:$A,AN$1,'Schedule Export Jan-Dec 19'!$G:$G,$A61)</f>
        <v>0</v>
      </c>
      <c r="AO61" s="11"/>
      <c r="AP61" s="15">
        <f>COUNTIFS('Schedule Export Jan-Dec 19'!$A:$A,AP$1,'Schedule Export Jan-Dec 19'!$G:$G,$A61)</f>
        <v>0</v>
      </c>
      <c r="AQ61" s="11"/>
      <c r="AR61" s="15">
        <f>COUNTIFS('Schedule Export Jan-Dec 19'!$A:$A,AR$1,'Schedule Export Jan-Dec 19'!$G:$G,$A61)</f>
        <v>0</v>
      </c>
      <c r="AS61" s="11"/>
      <c r="AT61" s="15">
        <f>COUNTIFS('Schedule Export Jan-Dec 19'!$A:$A,AT$1,'Schedule Export Jan-Dec 19'!$G:$G,$A61)</f>
        <v>0</v>
      </c>
      <c r="AU61" s="11"/>
      <c r="AV61" s="15">
        <f>COUNTIFS('Schedule Export Jan-Dec 19'!$A:$A,AV$1,'Schedule Export Jan-Dec 19'!$G:$G,$A61)</f>
        <v>1</v>
      </c>
      <c r="AW61" s="12"/>
      <c r="AX61" s="18">
        <f t="shared" si="2"/>
        <v>8</v>
      </c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</row>
    <row r="62" spans="1:73" outlineLevel="1" x14ac:dyDescent="0.3">
      <c r="A62" t="s">
        <v>59</v>
      </c>
      <c r="B62" s="15">
        <f>COUNTIFS('Schedule Export Jan-Dec 19'!$A:$A,B$1,'Schedule Export Jan-Dec 19'!$G:$G,$A62)</f>
        <v>0</v>
      </c>
      <c r="C62" s="11"/>
      <c r="D62" s="15">
        <f>COUNTIFS('Schedule Export Jan-Dec 19'!$A:$A,D$1,'Schedule Export Jan-Dec 19'!$G:$G,$A62)</f>
        <v>0</v>
      </c>
      <c r="E62" s="11"/>
      <c r="F62" s="15">
        <f>COUNTIFS('Schedule Export Jan-Dec 19'!$A:$A,F$1,'Schedule Export Jan-Dec 19'!$G:$G,$A62)</f>
        <v>0</v>
      </c>
      <c r="G62" s="11"/>
      <c r="H62" s="15">
        <f>COUNTIFS('Schedule Export Jan-Dec 19'!$A:$A,H$1,'Schedule Export Jan-Dec 19'!$G:$G,$A62)</f>
        <v>0</v>
      </c>
      <c r="I62" s="11"/>
      <c r="J62" s="15">
        <f>COUNTIFS('Schedule Export Jan-Dec 19'!$A:$A,J$1,'Schedule Export Jan-Dec 19'!$G:$G,$A62)</f>
        <v>0</v>
      </c>
      <c r="K62" s="11"/>
      <c r="L62" s="15">
        <f>COUNTIFS('Schedule Export Jan-Dec 19'!$A:$A,L$1,'Schedule Export Jan-Dec 19'!$G:$G,$A62)</f>
        <v>0</v>
      </c>
      <c r="M62" s="11"/>
      <c r="N62" s="15">
        <f>COUNTIFS('Schedule Export Jan-Dec 19'!$A:$A,N$1,'Schedule Export Jan-Dec 19'!$G:$G,$A62)</f>
        <v>0</v>
      </c>
      <c r="O62" s="11"/>
      <c r="P62" s="15">
        <f>COUNTIFS('Schedule Export Jan-Dec 19'!$A:$A,P$1,'Schedule Export Jan-Dec 19'!$G:$G,$A62)</f>
        <v>0</v>
      </c>
      <c r="Q62" s="11"/>
      <c r="R62" s="15">
        <f>COUNTIFS('Schedule Export Jan-Dec 19'!$A:$A,R$1,'Schedule Export Jan-Dec 19'!$G:$G,$A62)</f>
        <v>0</v>
      </c>
      <c r="S62" s="11"/>
      <c r="T62" s="15">
        <f>COUNTIFS('Schedule Export Jan-Dec 19'!$A:$A,T$1,'Schedule Export Jan-Dec 19'!$G:$G,$A62)</f>
        <v>0</v>
      </c>
      <c r="U62" s="11"/>
      <c r="V62" s="15">
        <f>COUNTIFS('Schedule Export Jan-Dec 19'!$A:$A,V$1,'Schedule Export Jan-Dec 19'!$G:$G,$A62)</f>
        <v>0</v>
      </c>
      <c r="W62" s="11"/>
      <c r="X62" s="15">
        <f>COUNTIFS('Schedule Export Jan-Dec 19'!$A:$A,X$1,'Schedule Export Jan-Dec 19'!$G:$G,$A62)</f>
        <v>0</v>
      </c>
      <c r="Y62" s="12"/>
      <c r="Z62" s="15">
        <f>COUNTIFS('Schedule Export Jan-Dec 19'!$A:$A,Z$1,'Schedule Export Jan-Dec 19'!$G:$G,$A62)</f>
        <v>0</v>
      </c>
      <c r="AA62" s="11"/>
      <c r="AB62" s="15">
        <f>COUNTIFS('Schedule Export Jan-Dec 19'!$A:$A,AB$1,'Schedule Export Jan-Dec 19'!$G:$G,$A62)</f>
        <v>0</v>
      </c>
      <c r="AC62" s="11"/>
      <c r="AD62" s="15">
        <f>COUNTIFS('Schedule Export Jan-Dec 19'!$A:$A,AD$1,'Schedule Export Jan-Dec 19'!$G:$G,$A62)</f>
        <v>0</v>
      </c>
      <c r="AE62" s="11"/>
      <c r="AF62" s="15">
        <f>COUNTIFS('Schedule Export Jan-Dec 19'!$A:$A,AF$1,'Schedule Export Jan-Dec 19'!$G:$G,$A62)</f>
        <v>0</v>
      </c>
      <c r="AG62" s="11"/>
      <c r="AH62" s="15">
        <f>COUNTIFS('Schedule Export Jan-Dec 19'!$A:$A,AH$1,'Schedule Export Jan-Dec 19'!$G:$G,$A62)</f>
        <v>0</v>
      </c>
      <c r="AI62" s="11"/>
      <c r="AJ62" s="15">
        <f>COUNTIFS('Schedule Export Jan-Dec 19'!$A:$A,AJ$1,'Schedule Export Jan-Dec 19'!$G:$G,$A62)</f>
        <v>0</v>
      </c>
      <c r="AK62" s="11"/>
      <c r="AL62" s="15">
        <f>COUNTIFS('Schedule Export Jan-Dec 19'!$A:$A,AL$1,'Schedule Export Jan-Dec 19'!$G:$G,$A62)</f>
        <v>0</v>
      </c>
      <c r="AM62" s="11"/>
      <c r="AN62" s="15">
        <f>COUNTIFS('Schedule Export Jan-Dec 19'!$A:$A,AN$1,'Schedule Export Jan-Dec 19'!$G:$G,$A62)</f>
        <v>0</v>
      </c>
      <c r="AO62" s="11"/>
      <c r="AP62" s="15">
        <f>COUNTIFS('Schedule Export Jan-Dec 19'!$A:$A,AP$1,'Schedule Export Jan-Dec 19'!$G:$G,$A62)</f>
        <v>0</v>
      </c>
      <c r="AQ62" s="11"/>
      <c r="AR62" s="15">
        <f>COUNTIFS('Schedule Export Jan-Dec 19'!$A:$A,AR$1,'Schedule Export Jan-Dec 19'!$G:$G,$A62)</f>
        <v>0</v>
      </c>
      <c r="AS62" s="11"/>
      <c r="AT62" s="15">
        <f>COUNTIFS('Schedule Export Jan-Dec 19'!$A:$A,AT$1,'Schedule Export Jan-Dec 19'!$G:$G,$A62)</f>
        <v>0</v>
      </c>
      <c r="AU62" s="11"/>
      <c r="AV62" s="15">
        <f>COUNTIFS('Schedule Export Jan-Dec 19'!$A:$A,AV$1,'Schedule Export Jan-Dec 19'!$G:$G,$A62)</f>
        <v>0</v>
      </c>
      <c r="AW62" s="12"/>
      <c r="AX62" s="18">
        <f t="shared" si="2"/>
        <v>0</v>
      </c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</row>
    <row r="63" spans="1:73" outlineLevel="1" x14ac:dyDescent="0.3">
      <c r="A63" t="s">
        <v>60</v>
      </c>
      <c r="B63" s="15">
        <f>COUNTIFS('Schedule Export Jan-Dec 19'!$A:$A,B$1,'Schedule Export Jan-Dec 19'!$G:$G,$A63)</f>
        <v>0</v>
      </c>
      <c r="C63" s="11"/>
      <c r="D63" s="15">
        <f>COUNTIFS('Schedule Export Jan-Dec 19'!$A:$A,D$1,'Schedule Export Jan-Dec 19'!$G:$G,$A63)</f>
        <v>0</v>
      </c>
      <c r="E63" s="11"/>
      <c r="F63" s="15">
        <f>COUNTIFS('Schedule Export Jan-Dec 19'!$A:$A,F$1,'Schedule Export Jan-Dec 19'!$G:$G,$A63)</f>
        <v>0</v>
      </c>
      <c r="G63" s="11"/>
      <c r="H63" s="15">
        <f>COUNTIFS('Schedule Export Jan-Dec 19'!$A:$A,H$1,'Schedule Export Jan-Dec 19'!$G:$G,$A63)</f>
        <v>0</v>
      </c>
      <c r="I63" s="11"/>
      <c r="J63" s="15">
        <f>COUNTIFS('Schedule Export Jan-Dec 19'!$A:$A,J$1,'Schedule Export Jan-Dec 19'!$G:$G,$A63)</f>
        <v>0</v>
      </c>
      <c r="K63" s="11"/>
      <c r="L63" s="15">
        <f>COUNTIFS('Schedule Export Jan-Dec 19'!$A:$A,L$1,'Schedule Export Jan-Dec 19'!$G:$G,$A63)</f>
        <v>0</v>
      </c>
      <c r="M63" s="11"/>
      <c r="N63" s="15">
        <f>COUNTIFS('Schedule Export Jan-Dec 19'!$A:$A,N$1,'Schedule Export Jan-Dec 19'!$G:$G,$A63)</f>
        <v>0</v>
      </c>
      <c r="O63" s="11"/>
      <c r="P63" s="15">
        <f>COUNTIFS('Schedule Export Jan-Dec 19'!$A:$A,P$1,'Schedule Export Jan-Dec 19'!$G:$G,$A63)</f>
        <v>0</v>
      </c>
      <c r="Q63" s="11"/>
      <c r="R63" s="15">
        <f>COUNTIFS('Schedule Export Jan-Dec 19'!$A:$A,R$1,'Schedule Export Jan-Dec 19'!$G:$G,$A63)</f>
        <v>0</v>
      </c>
      <c r="S63" s="11"/>
      <c r="T63" s="15">
        <f>COUNTIFS('Schedule Export Jan-Dec 19'!$A:$A,T$1,'Schedule Export Jan-Dec 19'!$G:$G,$A63)</f>
        <v>0</v>
      </c>
      <c r="U63" s="11"/>
      <c r="V63" s="15">
        <f>COUNTIFS('Schedule Export Jan-Dec 19'!$A:$A,V$1,'Schedule Export Jan-Dec 19'!$G:$G,$A63)</f>
        <v>0</v>
      </c>
      <c r="W63" s="11"/>
      <c r="X63" s="15">
        <f>COUNTIFS('Schedule Export Jan-Dec 19'!$A:$A,X$1,'Schedule Export Jan-Dec 19'!$G:$G,$A63)</f>
        <v>0</v>
      </c>
      <c r="Y63" s="12"/>
      <c r="Z63" s="15">
        <f>COUNTIFS('Schedule Export Jan-Dec 19'!$A:$A,Z$1,'Schedule Export Jan-Dec 19'!$G:$G,$A63)</f>
        <v>0</v>
      </c>
      <c r="AA63" s="11"/>
      <c r="AB63" s="15">
        <f>COUNTIFS('Schedule Export Jan-Dec 19'!$A:$A,AB$1,'Schedule Export Jan-Dec 19'!$G:$G,$A63)</f>
        <v>0</v>
      </c>
      <c r="AC63" s="11"/>
      <c r="AD63" s="15">
        <f>COUNTIFS('Schedule Export Jan-Dec 19'!$A:$A,AD$1,'Schedule Export Jan-Dec 19'!$G:$G,$A63)</f>
        <v>0</v>
      </c>
      <c r="AE63" s="11"/>
      <c r="AF63" s="15">
        <f>COUNTIFS('Schedule Export Jan-Dec 19'!$A:$A,AF$1,'Schedule Export Jan-Dec 19'!$G:$G,$A63)</f>
        <v>1</v>
      </c>
      <c r="AG63" s="11"/>
      <c r="AH63" s="15">
        <f>COUNTIFS('Schedule Export Jan-Dec 19'!$A:$A,AH$1,'Schedule Export Jan-Dec 19'!$G:$G,$A63)</f>
        <v>1</v>
      </c>
      <c r="AI63" s="11"/>
      <c r="AJ63" s="15">
        <f>COUNTIFS('Schedule Export Jan-Dec 19'!$A:$A,AJ$1,'Schedule Export Jan-Dec 19'!$G:$G,$A63)</f>
        <v>0</v>
      </c>
      <c r="AK63" s="11"/>
      <c r="AL63" s="15">
        <f>COUNTIFS('Schedule Export Jan-Dec 19'!$A:$A,AL$1,'Schedule Export Jan-Dec 19'!$G:$G,$A63)</f>
        <v>2</v>
      </c>
      <c r="AM63" s="11"/>
      <c r="AN63" s="15">
        <f>COUNTIFS('Schedule Export Jan-Dec 19'!$A:$A,AN$1,'Schedule Export Jan-Dec 19'!$G:$G,$A63)</f>
        <v>0</v>
      </c>
      <c r="AO63" s="11"/>
      <c r="AP63" s="15">
        <f>COUNTIFS('Schedule Export Jan-Dec 19'!$A:$A,AP$1,'Schedule Export Jan-Dec 19'!$G:$G,$A63)</f>
        <v>0</v>
      </c>
      <c r="AQ63" s="11"/>
      <c r="AR63" s="15">
        <f>COUNTIFS('Schedule Export Jan-Dec 19'!$A:$A,AR$1,'Schedule Export Jan-Dec 19'!$G:$G,$A63)</f>
        <v>0</v>
      </c>
      <c r="AS63" s="11"/>
      <c r="AT63" s="15">
        <f>COUNTIFS('Schedule Export Jan-Dec 19'!$A:$A,AT$1,'Schedule Export Jan-Dec 19'!$G:$G,$A63)</f>
        <v>0</v>
      </c>
      <c r="AU63" s="11"/>
      <c r="AV63" s="15">
        <f>COUNTIFS('Schedule Export Jan-Dec 19'!$A:$A,AV$1,'Schedule Export Jan-Dec 19'!$G:$G,$A63)</f>
        <v>0</v>
      </c>
      <c r="AW63" s="12"/>
      <c r="AX63" s="18">
        <f t="shared" si="2"/>
        <v>4</v>
      </c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</row>
    <row r="64" spans="1:73" outlineLevel="1" x14ac:dyDescent="0.3">
      <c r="A64" t="s">
        <v>61</v>
      </c>
      <c r="B64" s="15">
        <f>COUNTIFS('Schedule Export Jan-Dec 19'!$A:$A,B$1,'Schedule Export Jan-Dec 19'!$G:$G,$A64)</f>
        <v>0</v>
      </c>
      <c r="C64" s="11"/>
      <c r="D64" s="15">
        <f>COUNTIFS('Schedule Export Jan-Dec 19'!$A:$A,D$1,'Schedule Export Jan-Dec 19'!$G:$G,$A64)</f>
        <v>0</v>
      </c>
      <c r="E64" s="11"/>
      <c r="F64" s="15">
        <f>COUNTIFS('Schedule Export Jan-Dec 19'!$A:$A,F$1,'Schedule Export Jan-Dec 19'!$G:$G,$A64)</f>
        <v>0</v>
      </c>
      <c r="G64" s="11"/>
      <c r="H64" s="15">
        <f>COUNTIFS('Schedule Export Jan-Dec 19'!$A:$A,H$1,'Schedule Export Jan-Dec 19'!$G:$G,$A64)</f>
        <v>0</v>
      </c>
      <c r="I64" s="11"/>
      <c r="J64" s="15">
        <f>COUNTIFS('Schedule Export Jan-Dec 19'!$A:$A,J$1,'Schedule Export Jan-Dec 19'!$G:$G,$A64)</f>
        <v>0</v>
      </c>
      <c r="K64" s="11"/>
      <c r="L64" s="15">
        <f>COUNTIFS('Schedule Export Jan-Dec 19'!$A:$A,L$1,'Schedule Export Jan-Dec 19'!$G:$G,$A64)</f>
        <v>0</v>
      </c>
      <c r="M64" s="11"/>
      <c r="N64" s="15">
        <f>COUNTIFS('Schedule Export Jan-Dec 19'!$A:$A,N$1,'Schedule Export Jan-Dec 19'!$G:$G,$A64)</f>
        <v>0</v>
      </c>
      <c r="O64" s="11"/>
      <c r="P64" s="15">
        <f>COUNTIFS('Schedule Export Jan-Dec 19'!$A:$A,P$1,'Schedule Export Jan-Dec 19'!$G:$G,$A64)</f>
        <v>0</v>
      </c>
      <c r="Q64" s="11"/>
      <c r="R64" s="15">
        <f>COUNTIFS('Schedule Export Jan-Dec 19'!$A:$A,R$1,'Schedule Export Jan-Dec 19'!$G:$G,$A64)</f>
        <v>0</v>
      </c>
      <c r="S64" s="11"/>
      <c r="T64" s="15">
        <f>COUNTIFS('Schedule Export Jan-Dec 19'!$A:$A,T$1,'Schedule Export Jan-Dec 19'!$G:$G,$A64)</f>
        <v>0</v>
      </c>
      <c r="U64" s="11"/>
      <c r="V64" s="15">
        <f>COUNTIFS('Schedule Export Jan-Dec 19'!$A:$A,V$1,'Schedule Export Jan-Dec 19'!$G:$G,$A64)</f>
        <v>0</v>
      </c>
      <c r="W64" s="11"/>
      <c r="X64" s="15">
        <f>COUNTIFS('Schedule Export Jan-Dec 19'!$A:$A,X$1,'Schedule Export Jan-Dec 19'!$G:$G,$A64)</f>
        <v>0</v>
      </c>
      <c r="Y64" s="12"/>
      <c r="Z64" s="15">
        <f>COUNTIFS('Schedule Export Jan-Dec 19'!$A:$A,Z$1,'Schedule Export Jan-Dec 19'!$G:$G,$A64)</f>
        <v>0</v>
      </c>
      <c r="AA64" s="11"/>
      <c r="AB64" s="15">
        <f>COUNTIFS('Schedule Export Jan-Dec 19'!$A:$A,AB$1,'Schedule Export Jan-Dec 19'!$G:$G,$A64)</f>
        <v>0</v>
      </c>
      <c r="AC64" s="11"/>
      <c r="AD64" s="15">
        <f>COUNTIFS('Schedule Export Jan-Dec 19'!$A:$A,AD$1,'Schedule Export Jan-Dec 19'!$G:$G,$A64)</f>
        <v>0</v>
      </c>
      <c r="AE64" s="11"/>
      <c r="AF64" s="15">
        <f>COUNTIFS('Schedule Export Jan-Dec 19'!$A:$A,AF$1,'Schedule Export Jan-Dec 19'!$G:$G,$A64)</f>
        <v>0</v>
      </c>
      <c r="AG64" s="11"/>
      <c r="AH64" s="15">
        <f>COUNTIFS('Schedule Export Jan-Dec 19'!$A:$A,AH$1,'Schedule Export Jan-Dec 19'!$G:$G,$A64)</f>
        <v>0</v>
      </c>
      <c r="AI64" s="11"/>
      <c r="AJ64" s="15">
        <f>COUNTIFS('Schedule Export Jan-Dec 19'!$A:$A,AJ$1,'Schedule Export Jan-Dec 19'!$G:$G,$A64)</f>
        <v>0</v>
      </c>
      <c r="AK64" s="11"/>
      <c r="AL64" s="15">
        <f>COUNTIFS('Schedule Export Jan-Dec 19'!$A:$A,AL$1,'Schedule Export Jan-Dec 19'!$G:$G,$A64)</f>
        <v>0</v>
      </c>
      <c r="AM64" s="11"/>
      <c r="AN64" s="15">
        <f>COUNTIFS('Schedule Export Jan-Dec 19'!$A:$A,AN$1,'Schedule Export Jan-Dec 19'!$G:$G,$A64)</f>
        <v>0</v>
      </c>
      <c r="AO64" s="11"/>
      <c r="AP64" s="15">
        <f>COUNTIFS('Schedule Export Jan-Dec 19'!$A:$A,AP$1,'Schedule Export Jan-Dec 19'!$G:$G,$A64)</f>
        <v>0</v>
      </c>
      <c r="AQ64" s="11"/>
      <c r="AR64" s="15">
        <f>COUNTIFS('Schedule Export Jan-Dec 19'!$A:$A,AR$1,'Schedule Export Jan-Dec 19'!$G:$G,$A64)</f>
        <v>0</v>
      </c>
      <c r="AS64" s="11"/>
      <c r="AT64" s="15">
        <f>COUNTIFS('Schedule Export Jan-Dec 19'!$A:$A,AT$1,'Schedule Export Jan-Dec 19'!$G:$G,$A64)</f>
        <v>0</v>
      </c>
      <c r="AU64" s="11"/>
      <c r="AV64" s="15">
        <f>COUNTIFS('Schedule Export Jan-Dec 19'!$A:$A,AV$1,'Schedule Export Jan-Dec 19'!$G:$G,$A64)</f>
        <v>0</v>
      </c>
      <c r="AW64" s="12"/>
      <c r="AX64" s="18">
        <f t="shared" si="2"/>
        <v>0</v>
      </c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</row>
    <row r="65" spans="1:73" outlineLevel="1" x14ac:dyDescent="0.3">
      <c r="A65" t="s">
        <v>62</v>
      </c>
      <c r="B65" s="15">
        <f>COUNTIFS('Schedule Export Jan-Dec 19'!$A:$A,B$1,'Schedule Export Jan-Dec 19'!$G:$G,$A65)</f>
        <v>0</v>
      </c>
      <c r="C65" s="11"/>
      <c r="D65" s="15">
        <f>COUNTIFS('Schedule Export Jan-Dec 19'!$A:$A,D$1,'Schedule Export Jan-Dec 19'!$G:$G,$A65)</f>
        <v>0</v>
      </c>
      <c r="E65" s="11"/>
      <c r="F65" s="15">
        <f>COUNTIFS('Schedule Export Jan-Dec 19'!$A:$A,F$1,'Schedule Export Jan-Dec 19'!$G:$G,$A65)</f>
        <v>0</v>
      </c>
      <c r="G65" s="11"/>
      <c r="H65" s="15">
        <f>COUNTIFS('Schedule Export Jan-Dec 19'!$A:$A,H$1,'Schedule Export Jan-Dec 19'!$G:$G,$A65)</f>
        <v>0</v>
      </c>
      <c r="I65" s="11"/>
      <c r="J65" s="15">
        <f>COUNTIFS('Schedule Export Jan-Dec 19'!$A:$A,J$1,'Schedule Export Jan-Dec 19'!$G:$G,$A65)</f>
        <v>0</v>
      </c>
      <c r="K65" s="11"/>
      <c r="L65" s="15">
        <f>COUNTIFS('Schedule Export Jan-Dec 19'!$A:$A,L$1,'Schedule Export Jan-Dec 19'!$G:$G,$A65)</f>
        <v>0</v>
      </c>
      <c r="M65" s="11"/>
      <c r="N65" s="15">
        <f>COUNTIFS('Schedule Export Jan-Dec 19'!$A:$A,N$1,'Schedule Export Jan-Dec 19'!$G:$G,$A65)</f>
        <v>0</v>
      </c>
      <c r="O65" s="11"/>
      <c r="P65" s="15">
        <f>COUNTIFS('Schedule Export Jan-Dec 19'!$A:$A,P$1,'Schedule Export Jan-Dec 19'!$G:$G,$A65)</f>
        <v>0</v>
      </c>
      <c r="Q65" s="11"/>
      <c r="R65" s="15">
        <f>COUNTIFS('Schedule Export Jan-Dec 19'!$A:$A,R$1,'Schedule Export Jan-Dec 19'!$G:$G,$A65)</f>
        <v>0</v>
      </c>
      <c r="S65" s="11"/>
      <c r="T65" s="15">
        <f>COUNTIFS('Schedule Export Jan-Dec 19'!$A:$A,T$1,'Schedule Export Jan-Dec 19'!$G:$G,$A65)</f>
        <v>0</v>
      </c>
      <c r="U65" s="11"/>
      <c r="V65" s="15">
        <f>COUNTIFS('Schedule Export Jan-Dec 19'!$A:$A,V$1,'Schedule Export Jan-Dec 19'!$G:$G,$A65)</f>
        <v>0</v>
      </c>
      <c r="W65" s="11"/>
      <c r="X65" s="15">
        <f>COUNTIFS('Schedule Export Jan-Dec 19'!$A:$A,X$1,'Schedule Export Jan-Dec 19'!$G:$G,$A65)</f>
        <v>0</v>
      </c>
      <c r="Y65" s="12"/>
      <c r="Z65" s="15">
        <f>COUNTIFS('Schedule Export Jan-Dec 19'!$A:$A,Z$1,'Schedule Export Jan-Dec 19'!$G:$G,$A65)</f>
        <v>0</v>
      </c>
      <c r="AA65" s="11"/>
      <c r="AB65" s="15">
        <f>COUNTIFS('Schedule Export Jan-Dec 19'!$A:$A,AB$1,'Schedule Export Jan-Dec 19'!$G:$G,$A65)</f>
        <v>0</v>
      </c>
      <c r="AC65" s="11"/>
      <c r="AD65" s="15">
        <f>COUNTIFS('Schedule Export Jan-Dec 19'!$A:$A,AD$1,'Schedule Export Jan-Dec 19'!$G:$G,$A65)</f>
        <v>0</v>
      </c>
      <c r="AE65" s="11"/>
      <c r="AF65" s="15">
        <f>COUNTIFS('Schedule Export Jan-Dec 19'!$A:$A,AF$1,'Schedule Export Jan-Dec 19'!$G:$G,$A65)</f>
        <v>0</v>
      </c>
      <c r="AG65" s="11"/>
      <c r="AH65" s="15">
        <f>COUNTIFS('Schedule Export Jan-Dec 19'!$A:$A,AH$1,'Schedule Export Jan-Dec 19'!$G:$G,$A65)</f>
        <v>0</v>
      </c>
      <c r="AI65" s="11"/>
      <c r="AJ65" s="15">
        <f>COUNTIFS('Schedule Export Jan-Dec 19'!$A:$A,AJ$1,'Schedule Export Jan-Dec 19'!$G:$G,$A65)</f>
        <v>0</v>
      </c>
      <c r="AK65" s="11"/>
      <c r="AL65" s="15">
        <f>COUNTIFS('Schedule Export Jan-Dec 19'!$A:$A,AL$1,'Schedule Export Jan-Dec 19'!$G:$G,$A65)</f>
        <v>0</v>
      </c>
      <c r="AM65" s="11"/>
      <c r="AN65" s="15">
        <f>COUNTIFS('Schedule Export Jan-Dec 19'!$A:$A,AN$1,'Schedule Export Jan-Dec 19'!$G:$G,$A65)</f>
        <v>0</v>
      </c>
      <c r="AO65" s="11"/>
      <c r="AP65" s="15">
        <f>COUNTIFS('Schedule Export Jan-Dec 19'!$A:$A,AP$1,'Schedule Export Jan-Dec 19'!$G:$G,$A65)</f>
        <v>0</v>
      </c>
      <c r="AQ65" s="11"/>
      <c r="AR65" s="15">
        <f>COUNTIFS('Schedule Export Jan-Dec 19'!$A:$A,AR$1,'Schedule Export Jan-Dec 19'!$G:$G,$A65)</f>
        <v>0</v>
      </c>
      <c r="AS65" s="11"/>
      <c r="AT65" s="15">
        <f>COUNTIFS('Schedule Export Jan-Dec 19'!$A:$A,AT$1,'Schedule Export Jan-Dec 19'!$G:$G,$A65)</f>
        <v>0</v>
      </c>
      <c r="AU65" s="11"/>
      <c r="AV65" s="15">
        <f>COUNTIFS('Schedule Export Jan-Dec 19'!$A:$A,AV$1,'Schedule Export Jan-Dec 19'!$G:$G,$A65)</f>
        <v>0</v>
      </c>
      <c r="AW65" s="12"/>
      <c r="AX65" s="18">
        <f t="shared" si="2"/>
        <v>0</v>
      </c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</row>
    <row r="66" spans="1:73" outlineLevel="1" x14ac:dyDescent="0.3">
      <c r="A66" t="s">
        <v>63</v>
      </c>
      <c r="B66" s="15">
        <f>COUNTIFS('Schedule Export Jan-Dec 19'!$A:$A,B$1,'Schedule Export Jan-Dec 19'!$G:$G,$A66)</f>
        <v>0</v>
      </c>
      <c r="C66" s="11"/>
      <c r="D66" s="15">
        <f>COUNTIFS('Schedule Export Jan-Dec 19'!$A:$A,D$1,'Schedule Export Jan-Dec 19'!$G:$G,$A66)</f>
        <v>3</v>
      </c>
      <c r="E66" s="11"/>
      <c r="F66" s="15">
        <f>COUNTIFS('Schedule Export Jan-Dec 19'!$A:$A,F$1,'Schedule Export Jan-Dec 19'!$G:$G,$A66)</f>
        <v>1</v>
      </c>
      <c r="G66" s="11"/>
      <c r="H66" s="15">
        <f>COUNTIFS('Schedule Export Jan-Dec 19'!$A:$A,H$1,'Schedule Export Jan-Dec 19'!$G:$G,$A66)</f>
        <v>0</v>
      </c>
      <c r="I66" s="11"/>
      <c r="J66" s="15">
        <f>COUNTIFS('Schedule Export Jan-Dec 19'!$A:$A,J$1,'Schedule Export Jan-Dec 19'!$G:$G,$A66)</f>
        <v>0</v>
      </c>
      <c r="K66" s="11"/>
      <c r="L66" s="15">
        <f>COUNTIFS('Schedule Export Jan-Dec 19'!$A:$A,L$1,'Schedule Export Jan-Dec 19'!$G:$G,$A66)</f>
        <v>0</v>
      </c>
      <c r="M66" s="11"/>
      <c r="N66" s="15">
        <f>COUNTIFS('Schedule Export Jan-Dec 19'!$A:$A,N$1,'Schedule Export Jan-Dec 19'!$G:$G,$A66)</f>
        <v>1</v>
      </c>
      <c r="O66" s="11"/>
      <c r="P66" s="15">
        <f>COUNTIFS('Schedule Export Jan-Dec 19'!$A:$A,P$1,'Schedule Export Jan-Dec 19'!$G:$G,$A66)</f>
        <v>1</v>
      </c>
      <c r="Q66" s="11"/>
      <c r="R66" s="15">
        <f>COUNTIFS('Schedule Export Jan-Dec 19'!$A:$A,R$1,'Schedule Export Jan-Dec 19'!$G:$G,$A66)</f>
        <v>3</v>
      </c>
      <c r="S66" s="11"/>
      <c r="T66" s="15">
        <f>COUNTIFS('Schedule Export Jan-Dec 19'!$A:$A,T$1,'Schedule Export Jan-Dec 19'!$G:$G,$A66)</f>
        <v>3</v>
      </c>
      <c r="U66" s="11"/>
      <c r="V66" s="15">
        <f>COUNTIFS('Schedule Export Jan-Dec 19'!$A:$A,V$1,'Schedule Export Jan-Dec 19'!$G:$G,$A66)</f>
        <v>1</v>
      </c>
      <c r="W66" s="11"/>
      <c r="X66" s="15">
        <f>COUNTIFS('Schedule Export Jan-Dec 19'!$A:$A,X$1,'Schedule Export Jan-Dec 19'!$G:$G,$A66)</f>
        <v>0</v>
      </c>
      <c r="Y66" s="12"/>
      <c r="Z66" s="15">
        <f>COUNTIFS('Schedule Export Jan-Dec 19'!$A:$A,Z$1,'Schedule Export Jan-Dec 19'!$G:$G,$A66)</f>
        <v>0</v>
      </c>
      <c r="AA66" s="11"/>
      <c r="AB66" s="15">
        <f>COUNTIFS('Schedule Export Jan-Dec 19'!$A:$A,AB$1,'Schedule Export Jan-Dec 19'!$G:$G,$A66)</f>
        <v>0</v>
      </c>
      <c r="AC66" s="11"/>
      <c r="AD66" s="15">
        <f>COUNTIFS('Schedule Export Jan-Dec 19'!$A:$A,AD$1,'Schedule Export Jan-Dec 19'!$G:$G,$A66)</f>
        <v>0</v>
      </c>
      <c r="AE66" s="11"/>
      <c r="AF66" s="15">
        <f>COUNTIFS('Schedule Export Jan-Dec 19'!$A:$A,AF$1,'Schedule Export Jan-Dec 19'!$G:$G,$A66)</f>
        <v>0</v>
      </c>
      <c r="AG66" s="11"/>
      <c r="AH66" s="15">
        <f>COUNTIFS('Schedule Export Jan-Dec 19'!$A:$A,AH$1,'Schedule Export Jan-Dec 19'!$G:$G,$A66)</f>
        <v>0</v>
      </c>
      <c r="AI66" s="11"/>
      <c r="AJ66" s="15">
        <f>COUNTIFS('Schedule Export Jan-Dec 19'!$A:$A,AJ$1,'Schedule Export Jan-Dec 19'!$G:$G,$A66)</f>
        <v>0</v>
      </c>
      <c r="AK66" s="11"/>
      <c r="AL66" s="15">
        <f>COUNTIFS('Schedule Export Jan-Dec 19'!$A:$A,AL$1,'Schedule Export Jan-Dec 19'!$G:$G,$A66)</f>
        <v>0</v>
      </c>
      <c r="AM66" s="11"/>
      <c r="AN66" s="15">
        <f>COUNTIFS('Schedule Export Jan-Dec 19'!$A:$A,AN$1,'Schedule Export Jan-Dec 19'!$G:$G,$A66)</f>
        <v>0</v>
      </c>
      <c r="AO66" s="11"/>
      <c r="AP66" s="15">
        <f>COUNTIFS('Schedule Export Jan-Dec 19'!$A:$A,AP$1,'Schedule Export Jan-Dec 19'!$G:$G,$A66)</f>
        <v>0</v>
      </c>
      <c r="AQ66" s="11"/>
      <c r="AR66" s="15">
        <f>COUNTIFS('Schedule Export Jan-Dec 19'!$A:$A,AR$1,'Schedule Export Jan-Dec 19'!$G:$G,$A66)</f>
        <v>0</v>
      </c>
      <c r="AS66" s="11"/>
      <c r="AT66" s="15">
        <f>COUNTIFS('Schedule Export Jan-Dec 19'!$A:$A,AT$1,'Schedule Export Jan-Dec 19'!$G:$G,$A66)</f>
        <v>0</v>
      </c>
      <c r="AU66" s="11"/>
      <c r="AV66" s="15">
        <f>COUNTIFS('Schedule Export Jan-Dec 19'!$A:$A,AV$1,'Schedule Export Jan-Dec 19'!$G:$G,$A66)</f>
        <v>0</v>
      </c>
      <c r="AW66" s="12"/>
      <c r="AX66" s="18">
        <f t="shared" si="2"/>
        <v>13</v>
      </c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</row>
    <row r="67" spans="1:73" outlineLevel="1" x14ac:dyDescent="0.3">
      <c r="A67" t="s">
        <v>64</v>
      </c>
      <c r="B67" s="15">
        <f>COUNTIFS('Schedule Export Jan-Dec 19'!$A:$A,B$1,'Schedule Export Jan-Dec 19'!$G:$G,$A67)</f>
        <v>0</v>
      </c>
      <c r="C67" s="11"/>
      <c r="D67" s="15">
        <f>COUNTIFS('Schedule Export Jan-Dec 19'!$A:$A,D$1,'Schedule Export Jan-Dec 19'!$G:$G,$A67)</f>
        <v>1</v>
      </c>
      <c r="E67" s="11"/>
      <c r="F67" s="15">
        <f>COUNTIFS('Schedule Export Jan-Dec 19'!$A:$A,F$1,'Schedule Export Jan-Dec 19'!$G:$G,$A67)</f>
        <v>0</v>
      </c>
      <c r="G67" s="11"/>
      <c r="H67" s="15">
        <f>COUNTIFS('Schedule Export Jan-Dec 19'!$A:$A,H$1,'Schedule Export Jan-Dec 19'!$G:$G,$A67)</f>
        <v>0</v>
      </c>
      <c r="I67" s="11"/>
      <c r="J67" s="15">
        <f>COUNTIFS('Schedule Export Jan-Dec 19'!$A:$A,J$1,'Schedule Export Jan-Dec 19'!$G:$G,$A67)</f>
        <v>0</v>
      </c>
      <c r="K67" s="11"/>
      <c r="L67" s="15">
        <f>COUNTIFS('Schedule Export Jan-Dec 19'!$A:$A,L$1,'Schedule Export Jan-Dec 19'!$G:$G,$A67)</f>
        <v>0</v>
      </c>
      <c r="M67" s="11"/>
      <c r="N67" s="15">
        <f>COUNTIFS('Schedule Export Jan-Dec 19'!$A:$A,N$1,'Schedule Export Jan-Dec 19'!$G:$G,$A67)</f>
        <v>0</v>
      </c>
      <c r="O67" s="11"/>
      <c r="P67" s="15">
        <f>COUNTIFS('Schedule Export Jan-Dec 19'!$A:$A,P$1,'Schedule Export Jan-Dec 19'!$G:$G,$A67)</f>
        <v>0</v>
      </c>
      <c r="Q67" s="11"/>
      <c r="R67" s="15">
        <f>COUNTIFS('Schedule Export Jan-Dec 19'!$A:$A,R$1,'Schedule Export Jan-Dec 19'!$G:$G,$A67)</f>
        <v>0</v>
      </c>
      <c r="S67" s="11"/>
      <c r="T67" s="15">
        <f>COUNTIFS('Schedule Export Jan-Dec 19'!$A:$A,T$1,'Schedule Export Jan-Dec 19'!$G:$G,$A67)</f>
        <v>0</v>
      </c>
      <c r="U67" s="11"/>
      <c r="V67" s="15">
        <f>COUNTIFS('Schedule Export Jan-Dec 19'!$A:$A,V$1,'Schedule Export Jan-Dec 19'!$G:$G,$A67)</f>
        <v>0</v>
      </c>
      <c r="W67" s="11"/>
      <c r="X67" s="15">
        <f>COUNTIFS('Schedule Export Jan-Dec 19'!$A:$A,X$1,'Schedule Export Jan-Dec 19'!$G:$G,$A67)</f>
        <v>0</v>
      </c>
      <c r="Y67" s="12"/>
      <c r="Z67" s="15">
        <f>COUNTIFS('Schedule Export Jan-Dec 19'!$A:$A,Z$1,'Schedule Export Jan-Dec 19'!$G:$G,$A67)</f>
        <v>0</v>
      </c>
      <c r="AA67" s="11"/>
      <c r="AB67" s="15">
        <f>COUNTIFS('Schedule Export Jan-Dec 19'!$A:$A,AB$1,'Schedule Export Jan-Dec 19'!$G:$G,$A67)</f>
        <v>0</v>
      </c>
      <c r="AC67" s="11"/>
      <c r="AD67" s="15">
        <f>COUNTIFS('Schedule Export Jan-Dec 19'!$A:$A,AD$1,'Schedule Export Jan-Dec 19'!$G:$G,$A67)</f>
        <v>0</v>
      </c>
      <c r="AE67" s="11"/>
      <c r="AF67" s="15">
        <f>COUNTIFS('Schedule Export Jan-Dec 19'!$A:$A,AF$1,'Schedule Export Jan-Dec 19'!$G:$G,$A67)</f>
        <v>1</v>
      </c>
      <c r="AG67" s="11"/>
      <c r="AH67" s="15">
        <f>COUNTIFS('Schedule Export Jan-Dec 19'!$A:$A,AH$1,'Schedule Export Jan-Dec 19'!$G:$G,$A67)</f>
        <v>1</v>
      </c>
      <c r="AI67" s="11"/>
      <c r="AJ67" s="15">
        <f>COUNTIFS('Schedule Export Jan-Dec 19'!$A:$A,AJ$1,'Schedule Export Jan-Dec 19'!$G:$G,$A67)</f>
        <v>0</v>
      </c>
      <c r="AK67" s="11"/>
      <c r="AL67" s="15">
        <f>COUNTIFS('Schedule Export Jan-Dec 19'!$A:$A,AL$1,'Schedule Export Jan-Dec 19'!$G:$G,$A67)</f>
        <v>0</v>
      </c>
      <c r="AM67" s="11"/>
      <c r="AN67" s="15">
        <f>COUNTIFS('Schedule Export Jan-Dec 19'!$A:$A,AN$1,'Schedule Export Jan-Dec 19'!$G:$G,$A67)</f>
        <v>0</v>
      </c>
      <c r="AO67" s="11"/>
      <c r="AP67" s="15">
        <f>COUNTIFS('Schedule Export Jan-Dec 19'!$A:$A,AP$1,'Schedule Export Jan-Dec 19'!$G:$G,$A67)</f>
        <v>0</v>
      </c>
      <c r="AQ67" s="11"/>
      <c r="AR67" s="15">
        <f>COUNTIFS('Schedule Export Jan-Dec 19'!$A:$A,AR$1,'Schedule Export Jan-Dec 19'!$G:$G,$A67)</f>
        <v>0</v>
      </c>
      <c r="AS67" s="11"/>
      <c r="AT67" s="15">
        <f>COUNTIFS('Schedule Export Jan-Dec 19'!$A:$A,AT$1,'Schedule Export Jan-Dec 19'!$G:$G,$A67)</f>
        <v>0</v>
      </c>
      <c r="AU67" s="11"/>
      <c r="AV67" s="15">
        <f>COUNTIFS('Schedule Export Jan-Dec 19'!$A:$A,AV$1,'Schedule Export Jan-Dec 19'!$G:$G,$A67)</f>
        <v>0</v>
      </c>
      <c r="AW67" s="12"/>
      <c r="AX67" s="18">
        <f t="shared" si="2"/>
        <v>3</v>
      </c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</row>
    <row r="68" spans="1:73" outlineLevel="1" x14ac:dyDescent="0.3">
      <c r="A68" t="s">
        <v>65</v>
      </c>
      <c r="B68" s="15">
        <f>COUNTIFS('Schedule Export Jan-Dec 19'!$A:$A,B$1,'Schedule Export Jan-Dec 19'!$G:$G,$A68)</f>
        <v>2</v>
      </c>
      <c r="C68" s="11"/>
      <c r="D68" s="15">
        <f>COUNTIFS('Schedule Export Jan-Dec 19'!$A:$A,D$1,'Schedule Export Jan-Dec 19'!$G:$G,$A68)</f>
        <v>5</v>
      </c>
      <c r="E68" s="11"/>
      <c r="F68" s="15">
        <f>COUNTIFS('Schedule Export Jan-Dec 19'!$A:$A,F$1,'Schedule Export Jan-Dec 19'!$G:$G,$A68)</f>
        <v>3</v>
      </c>
      <c r="G68" s="11"/>
      <c r="H68" s="15">
        <f>COUNTIFS('Schedule Export Jan-Dec 19'!$A:$A,H$1,'Schedule Export Jan-Dec 19'!$G:$G,$A68)</f>
        <v>1</v>
      </c>
      <c r="I68" s="11"/>
      <c r="J68" s="15">
        <f>COUNTIFS('Schedule Export Jan-Dec 19'!$A:$A,J$1,'Schedule Export Jan-Dec 19'!$G:$G,$A68)</f>
        <v>4</v>
      </c>
      <c r="K68" s="11"/>
      <c r="L68" s="15">
        <f>COUNTIFS('Schedule Export Jan-Dec 19'!$A:$A,L$1,'Schedule Export Jan-Dec 19'!$G:$G,$A68)</f>
        <v>2</v>
      </c>
      <c r="M68" s="11"/>
      <c r="N68" s="15">
        <f>COUNTIFS('Schedule Export Jan-Dec 19'!$A:$A,N$1,'Schedule Export Jan-Dec 19'!$G:$G,$A68)</f>
        <v>0</v>
      </c>
      <c r="O68" s="11"/>
      <c r="P68" s="15">
        <f>COUNTIFS('Schedule Export Jan-Dec 19'!$A:$A,P$1,'Schedule Export Jan-Dec 19'!$G:$G,$A68)</f>
        <v>2</v>
      </c>
      <c r="Q68" s="11"/>
      <c r="R68" s="15">
        <f>COUNTIFS('Schedule Export Jan-Dec 19'!$A:$A,R$1,'Schedule Export Jan-Dec 19'!$G:$G,$A68)</f>
        <v>1</v>
      </c>
      <c r="S68" s="11"/>
      <c r="T68" s="15">
        <f>COUNTIFS('Schedule Export Jan-Dec 19'!$A:$A,T$1,'Schedule Export Jan-Dec 19'!$G:$G,$A68)</f>
        <v>0</v>
      </c>
      <c r="U68" s="11"/>
      <c r="V68" s="15">
        <f>COUNTIFS('Schedule Export Jan-Dec 19'!$A:$A,V$1,'Schedule Export Jan-Dec 19'!$G:$G,$A68)</f>
        <v>1</v>
      </c>
      <c r="W68" s="11"/>
      <c r="X68" s="15">
        <f>COUNTIFS('Schedule Export Jan-Dec 19'!$A:$A,X$1,'Schedule Export Jan-Dec 19'!$G:$G,$A68)</f>
        <v>0</v>
      </c>
      <c r="Y68" s="12"/>
      <c r="Z68" s="15">
        <f>COUNTIFS('Schedule Export Jan-Dec 19'!$A:$A,Z$1,'Schedule Export Jan-Dec 19'!$G:$G,$A68)</f>
        <v>0</v>
      </c>
      <c r="AA68" s="11"/>
      <c r="AB68" s="15">
        <f>COUNTIFS('Schedule Export Jan-Dec 19'!$A:$A,AB$1,'Schedule Export Jan-Dec 19'!$G:$G,$A68)</f>
        <v>0</v>
      </c>
      <c r="AC68" s="11"/>
      <c r="AD68" s="15">
        <f>COUNTIFS('Schedule Export Jan-Dec 19'!$A:$A,AD$1,'Schedule Export Jan-Dec 19'!$G:$G,$A68)</f>
        <v>0</v>
      </c>
      <c r="AE68" s="11"/>
      <c r="AF68" s="15">
        <f>COUNTIFS('Schedule Export Jan-Dec 19'!$A:$A,AF$1,'Schedule Export Jan-Dec 19'!$G:$G,$A68)</f>
        <v>0</v>
      </c>
      <c r="AG68" s="11"/>
      <c r="AH68" s="15">
        <f>COUNTIFS('Schedule Export Jan-Dec 19'!$A:$A,AH$1,'Schedule Export Jan-Dec 19'!$G:$G,$A68)</f>
        <v>0</v>
      </c>
      <c r="AI68" s="11"/>
      <c r="AJ68" s="15">
        <f>COUNTIFS('Schedule Export Jan-Dec 19'!$A:$A,AJ$1,'Schedule Export Jan-Dec 19'!$G:$G,$A68)</f>
        <v>1</v>
      </c>
      <c r="AK68" s="11"/>
      <c r="AL68" s="15">
        <f>COUNTIFS('Schedule Export Jan-Dec 19'!$A:$A,AL$1,'Schedule Export Jan-Dec 19'!$G:$G,$A68)</f>
        <v>0</v>
      </c>
      <c r="AM68" s="11"/>
      <c r="AN68" s="15">
        <f>COUNTIFS('Schedule Export Jan-Dec 19'!$A:$A,AN$1,'Schedule Export Jan-Dec 19'!$G:$G,$A68)</f>
        <v>0</v>
      </c>
      <c r="AO68" s="11"/>
      <c r="AP68" s="15">
        <f>COUNTIFS('Schedule Export Jan-Dec 19'!$A:$A,AP$1,'Schedule Export Jan-Dec 19'!$G:$G,$A68)</f>
        <v>0</v>
      </c>
      <c r="AQ68" s="11"/>
      <c r="AR68" s="15">
        <f>COUNTIFS('Schedule Export Jan-Dec 19'!$A:$A,AR$1,'Schedule Export Jan-Dec 19'!$G:$G,$A68)</f>
        <v>1</v>
      </c>
      <c r="AS68" s="11"/>
      <c r="AT68" s="15">
        <f>COUNTIFS('Schedule Export Jan-Dec 19'!$A:$A,AT$1,'Schedule Export Jan-Dec 19'!$G:$G,$A68)</f>
        <v>0</v>
      </c>
      <c r="AU68" s="11"/>
      <c r="AV68" s="15">
        <f>COUNTIFS('Schedule Export Jan-Dec 19'!$A:$A,AV$1,'Schedule Export Jan-Dec 19'!$G:$G,$A68)</f>
        <v>2</v>
      </c>
      <c r="AW68" s="12"/>
      <c r="AX68" s="18">
        <f t="shared" si="2"/>
        <v>25</v>
      </c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</row>
    <row r="69" spans="1:73" outlineLevel="1" x14ac:dyDescent="0.3">
      <c r="A69" t="s">
        <v>66</v>
      </c>
      <c r="B69" s="15">
        <f>COUNTIFS('Schedule Export Jan-Dec 19'!$A:$A,B$1,'Schedule Export Jan-Dec 19'!$G:$G,$A69)</f>
        <v>0</v>
      </c>
      <c r="C69" s="11"/>
      <c r="D69" s="15">
        <f>COUNTIFS('Schedule Export Jan-Dec 19'!$A:$A,D$1,'Schedule Export Jan-Dec 19'!$G:$G,$A69)</f>
        <v>2</v>
      </c>
      <c r="E69" s="11"/>
      <c r="F69" s="15">
        <f>COUNTIFS('Schedule Export Jan-Dec 19'!$A:$A,F$1,'Schedule Export Jan-Dec 19'!$G:$G,$A69)</f>
        <v>1</v>
      </c>
      <c r="G69" s="11"/>
      <c r="H69" s="15">
        <f>COUNTIFS('Schedule Export Jan-Dec 19'!$A:$A,H$1,'Schedule Export Jan-Dec 19'!$G:$G,$A69)</f>
        <v>1</v>
      </c>
      <c r="I69" s="11"/>
      <c r="J69" s="15">
        <f>COUNTIFS('Schedule Export Jan-Dec 19'!$A:$A,J$1,'Schedule Export Jan-Dec 19'!$G:$G,$A69)</f>
        <v>0</v>
      </c>
      <c r="K69" s="11"/>
      <c r="L69" s="15">
        <f>COUNTIFS('Schedule Export Jan-Dec 19'!$A:$A,L$1,'Schedule Export Jan-Dec 19'!$G:$G,$A69)</f>
        <v>2</v>
      </c>
      <c r="M69" s="11"/>
      <c r="N69" s="15">
        <f>COUNTIFS('Schedule Export Jan-Dec 19'!$A:$A,N$1,'Schedule Export Jan-Dec 19'!$G:$G,$A69)</f>
        <v>3</v>
      </c>
      <c r="O69" s="11"/>
      <c r="P69" s="15">
        <f>COUNTIFS('Schedule Export Jan-Dec 19'!$A:$A,P$1,'Schedule Export Jan-Dec 19'!$G:$G,$A69)</f>
        <v>0</v>
      </c>
      <c r="Q69" s="11"/>
      <c r="R69" s="15">
        <f>COUNTIFS('Schedule Export Jan-Dec 19'!$A:$A,R$1,'Schedule Export Jan-Dec 19'!$G:$G,$A69)</f>
        <v>1</v>
      </c>
      <c r="S69" s="11"/>
      <c r="T69" s="15">
        <f>COUNTIFS('Schedule Export Jan-Dec 19'!$A:$A,T$1,'Schedule Export Jan-Dec 19'!$G:$G,$A69)</f>
        <v>0</v>
      </c>
      <c r="U69" s="11"/>
      <c r="V69" s="15">
        <f>COUNTIFS('Schedule Export Jan-Dec 19'!$A:$A,V$1,'Schedule Export Jan-Dec 19'!$G:$G,$A69)</f>
        <v>2</v>
      </c>
      <c r="W69" s="11"/>
      <c r="X69" s="15">
        <f>COUNTIFS('Schedule Export Jan-Dec 19'!$A:$A,X$1,'Schedule Export Jan-Dec 19'!$G:$G,$A69)</f>
        <v>0</v>
      </c>
      <c r="Y69" s="12"/>
      <c r="Z69" s="15">
        <f>COUNTIFS('Schedule Export Jan-Dec 19'!$A:$A,Z$1,'Schedule Export Jan-Dec 19'!$G:$G,$A69)</f>
        <v>0</v>
      </c>
      <c r="AA69" s="11"/>
      <c r="AB69" s="15">
        <f>COUNTIFS('Schedule Export Jan-Dec 19'!$A:$A,AB$1,'Schedule Export Jan-Dec 19'!$G:$G,$A69)</f>
        <v>0</v>
      </c>
      <c r="AC69" s="11"/>
      <c r="AD69" s="15">
        <f>COUNTIFS('Schedule Export Jan-Dec 19'!$A:$A,AD$1,'Schedule Export Jan-Dec 19'!$G:$G,$A69)</f>
        <v>0</v>
      </c>
      <c r="AE69" s="11"/>
      <c r="AF69" s="15">
        <f>COUNTIFS('Schedule Export Jan-Dec 19'!$A:$A,AF$1,'Schedule Export Jan-Dec 19'!$G:$G,$A69)</f>
        <v>0</v>
      </c>
      <c r="AG69" s="11"/>
      <c r="AH69" s="15">
        <f>COUNTIFS('Schedule Export Jan-Dec 19'!$A:$A,AH$1,'Schedule Export Jan-Dec 19'!$G:$G,$A69)</f>
        <v>0</v>
      </c>
      <c r="AI69" s="11"/>
      <c r="AJ69" s="15">
        <f>COUNTIFS('Schedule Export Jan-Dec 19'!$A:$A,AJ$1,'Schedule Export Jan-Dec 19'!$G:$G,$A69)</f>
        <v>0</v>
      </c>
      <c r="AK69" s="11"/>
      <c r="AL69" s="15">
        <f>COUNTIFS('Schedule Export Jan-Dec 19'!$A:$A,AL$1,'Schedule Export Jan-Dec 19'!$G:$G,$A69)</f>
        <v>0</v>
      </c>
      <c r="AM69" s="11"/>
      <c r="AN69" s="15">
        <f>COUNTIFS('Schedule Export Jan-Dec 19'!$A:$A,AN$1,'Schedule Export Jan-Dec 19'!$G:$G,$A69)</f>
        <v>0</v>
      </c>
      <c r="AO69" s="11"/>
      <c r="AP69" s="15">
        <f>COUNTIFS('Schedule Export Jan-Dec 19'!$A:$A,AP$1,'Schedule Export Jan-Dec 19'!$G:$G,$A69)</f>
        <v>0</v>
      </c>
      <c r="AQ69" s="11"/>
      <c r="AR69" s="15">
        <f>COUNTIFS('Schedule Export Jan-Dec 19'!$A:$A,AR$1,'Schedule Export Jan-Dec 19'!$G:$G,$A69)</f>
        <v>0</v>
      </c>
      <c r="AS69" s="11"/>
      <c r="AT69" s="15">
        <f>COUNTIFS('Schedule Export Jan-Dec 19'!$A:$A,AT$1,'Schedule Export Jan-Dec 19'!$G:$G,$A69)</f>
        <v>0</v>
      </c>
      <c r="AU69" s="11"/>
      <c r="AV69" s="15">
        <f>COUNTIFS('Schedule Export Jan-Dec 19'!$A:$A,AV$1,'Schedule Export Jan-Dec 19'!$G:$G,$A69)</f>
        <v>0</v>
      </c>
      <c r="AW69" s="12"/>
      <c r="AX69" s="18">
        <f t="shared" si="2"/>
        <v>12</v>
      </c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</row>
    <row r="70" spans="1:73" outlineLevel="1" x14ac:dyDescent="0.3">
      <c r="A70" t="s">
        <v>67</v>
      </c>
      <c r="B70" s="15">
        <f>COUNTIFS('Schedule Export Jan-Dec 19'!$A:$A,B$1,'Schedule Export Jan-Dec 19'!$G:$G,$A70)</f>
        <v>0</v>
      </c>
      <c r="C70" s="11"/>
      <c r="D70" s="15">
        <f>COUNTIFS('Schedule Export Jan-Dec 19'!$A:$A,D$1,'Schedule Export Jan-Dec 19'!$G:$G,$A70)</f>
        <v>0</v>
      </c>
      <c r="E70" s="11"/>
      <c r="F70" s="15">
        <f>COUNTIFS('Schedule Export Jan-Dec 19'!$A:$A,F$1,'Schedule Export Jan-Dec 19'!$G:$G,$A70)</f>
        <v>0</v>
      </c>
      <c r="G70" s="11"/>
      <c r="H70" s="15">
        <f>COUNTIFS('Schedule Export Jan-Dec 19'!$A:$A,H$1,'Schedule Export Jan-Dec 19'!$G:$G,$A70)</f>
        <v>0</v>
      </c>
      <c r="I70" s="11"/>
      <c r="J70" s="15">
        <f>COUNTIFS('Schedule Export Jan-Dec 19'!$A:$A,J$1,'Schedule Export Jan-Dec 19'!$G:$G,$A70)</f>
        <v>0</v>
      </c>
      <c r="K70" s="11"/>
      <c r="L70" s="15">
        <f>COUNTIFS('Schedule Export Jan-Dec 19'!$A:$A,L$1,'Schedule Export Jan-Dec 19'!$G:$G,$A70)</f>
        <v>0</v>
      </c>
      <c r="M70" s="11"/>
      <c r="N70" s="15">
        <f>COUNTIFS('Schedule Export Jan-Dec 19'!$A:$A,N$1,'Schedule Export Jan-Dec 19'!$G:$G,$A70)</f>
        <v>0</v>
      </c>
      <c r="O70" s="11"/>
      <c r="P70" s="15">
        <f>COUNTIFS('Schedule Export Jan-Dec 19'!$A:$A,P$1,'Schedule Export Jan-Dec 19'!$G:$G,$A70)</f>
        <v>0</v>
      </c>
      <c r="Q70" s="11"/>
      <c r="R70" s="15">
        <f>COUNTIFS('Schedule Export Jan-Dec 19'!$A:$A,R$1,'Schedule Export Jan-Dec 19'!$G:$G,$A70)</f>
        <v>0</v>
      </c>
      <c r="S70" s="11"/>
      <c r="T70" s="15">
        <f>COUNTIFS('Schedule Export Jan-Dec 19'!$A:$A,T$1,'Schedule Export Jan-Dec 19'!$G:$G,$A70)</f>
        <v>0</v>
      </c>
      <c r="U70" s="11"/>
      <c r="V70" s="15">
        <f>COUNTIFS('Schedule Export Jan-Dec 19'!$A:$A,V$1,'Schedule Export Jan-Dec 19'!$G:$G,$A70)</f>
        <v>0</v>
      </c>
      <c r="W70" s="11"/>
      <c r="X70" s="15">
        <f>COUNTIFS('Schedule Export Jan-Dec 19'!$A:$A,X$1,'Schedule Export Jan-Dec 19'!$G:$G,$A70)</f>
        <v>0</v>
      </c>
      <c r="Y70" s="12"/>
      <c r="Z70" s="15">
        <f>COUNTIFS('Schedule Export Jan-Dec 19'!$A:$A,Z$1,'Schedule Export Jan-Dec 19'!$G:$G,$A70)</f>
        <v>0</v>
      </c>
      <c r="AA70" s="11"/>
      <c r="AB70" s="15">
        <f>COUNTIFS('Schedule Export Jan-Dec 19'!$A:$A,AB$1,'Schedule Export Jan-Dec 19'!$G:$G,$A70)</f>
        <v>0</v>
      </c>
      <c r="AC70" s="11"/>
      <c r="AD70" s="15">
        <f>COUNTIFS('Schedule Export Jan-Dec 19'!$A:$A,AD$1,'Schedule Export Jan-Dec 19'!$G:$G,$A70)</f>
        <v>0</v>
      </c>
      <c r="AE70" s="11"/>
      <c r="AF70" s="15">
        <f>COUNTIFS('Schedule Export Jan-Dec 19'!$A:$A,AF$1,'Schedule Export Jan-Dec 19'!$G:$G,$A70)</f>
        <v>0</v>
      </c>
      <c r="AG70" s="11"/>
      <c r="AH70" s="15">
        <f>COUNTIFS('Schedule Export Jan-Dec 19'!$A:$A,AH$1,'Schedule Export Jan-Dec 19'!$G:$G,$A70)</f>
        <v>0</v>
      </c>
      <c r="AI70" s="11"/>
      <c r="AJ70" s="15">
        <f>COUNTIFS('Schedule Export Jan-Dec 19'!$A:$A,AJ$1,'Schedule Export Jan-Dec 19'!$G:$G,$A70)</f>
        <v>0</v>
      </c>
      <c r="AK70" s="11"/>
      <c r="AL70" s="15">
        <f>COUNTIFS('Schedule Export Jan-Dec 19'!$A:$A,AL$1,'Schedule Export Jan-Dec 19'!$G:$G,$A70)</f>
        <v>0</v>
      </c>
      <c r="AM70" s="11"/>
      <c r="AN70" s="15">
        <f>COUNTIFS('Schedule Export Jan-Dec 19'!$A:$A,AN$1,'Schedule Export Jan-Dec 19'!$G:$G,$A70)</f>
        <v>0</v>
      </c>
      <c r="AO70" s="11"/>
      <c r="AP70" s="15">
        <f>COUNTIFS('Schedule Export Jan-Dec 19'!$A:$A,AP$1,'Schedule Export Jan-Dec 19'!$G:$G,$A70)</f>
        <v>0</v>
      </c>
      <c r="AQ70" s="11"/>
      <c r="AR70" s="15">
        <f>COUNTIFS('Schedule Export Jan-Dec 19'!$A:$A,AR$1,'Schedule Export Jan-Dec 19'!$G:$G,$A70)</f>
        <v>0</v>
      </c>
      <c r="AS70" s="11"/>
      <c r="AT70" s="15">
        <f>COUNTIFS('Schedule Export Jan-Dec 19'!$A:$A,AT$1,'Schedule Export Jan-Dec 19'!$G:$G,$A70)</f>
        <v>0</v>
      </c>
      <c r="AU70" s="11"/>
      <c r="AV70" s="15">
        <f>COUNTIFS('Schedule Export Jan-Dec 19'!$A:$A,AV$1,'Schedule Export Jan-Dec 19'!$G:$G,$A70)</f>
        <v>0</v>
      </c>
      <c r="AW70" s="12"/>
      <c r="AX70" s="18">
        <f t="shared" si="2"/>
        <v>0</v>
      </c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</row>
    <row r="71" spans="1:73" outlineLevel="1" x14ac:dyDescent="0.3">
      <c r="A71" t="s">
        <v>68</v>
      </c>
      <c r="B71" s="15">
        <f>COUNTIFS('Schedule Export Jan-Dec 19'!$A:$A,B$1,'Schedule Export Jan-Dec 19'!$G:$G,$A71)</f>
        <v>0</v>
      </c>
      <c r="C71" s="11"/>
      <c r="D71" s="15">
        <f>COUNTIFS('Schedule Export Jan-Dec 19'!$A:$A,D$1,'Schedule Export Jan-Dec 19'!$G:$G,$A71)</f>
        <v>0</v>
      </c>
      <c r="E71" s="11"/>
      <c r="F71" s="15">
        <f>COUNTIFS('Schedule Export Jan-Dec 19'!$A:$A,F$1,'Schedule Export Jan-Dec 19'!$G:$G,$A71)</f>
        <v>0</v>
      </c>
      <c r="G71" s="11"/>
      <c r="H71" s="15">
        <f>COUNTIFS('Schedule Export Jan-Dec 19'!$A:$A,H$1,'Schedule Export Jan-Dec 19'!$G:$G,$A71)</f>
        <v>0</v>
      </c>
      <c r="I71" s="11"/>
      <c r="J71" s="15">
        <f>COUNTIFS('Schedule Export Jan-Dec 19'!$A:$A,J$1,'Schedule Export Jan-Dec 19'!$G:$G,$A71)</f>
        <v>0</v>
      </c>
      <c r="K71" s="11"/>
      <c r="L71" s="15">
        <f>COUNTIFS('Schedule Export Jan-Dec 19'!$A:$A,L$1,'Schedule Export Jan-Dec 19'!$G:$G,$A71)</f>
        <v>0</v>
      </c>
      <c r="M71" s="11"/>
      <c r="N71" s="15">
        <f>COUNTIFS('Schedule Export Jan-Dec 19'!$A:$A,N$1,'Schedule Export Jan-Dec 19'!$G:$G,$A71)</f>
        <v>0</v>
      </c>
      <c r="O71" s="11"/>
      <c r="P71" s="15">
        <f>COUNTIFS('Schedule Export Jan-Dec 19'!$A:$A,P$1,'Schedule Export Jan-Dec 19'!$G:$G,$A71)</f>
        <v>0</v>
      </c>
      <c r="Q71" s="11"/>
      <c r="R71" s="15">
        <f>COUNTIFS('Schedule Export Jan-Dec 19'!$A:$A,R$1,'Schedule Export Jan-Dec 19'!$G:$G,$A71)</f>
        <v>0</v>
      </c>
      <c r="S71" s="11"/>
      <c r="T71" s="15">
        <f>COUNTIFS('Schedule Export Jan-Dec 19'!$A:$A,T$1,'Schedule Export Jan-Dec 19'!$G:$G,$A71)</f>
        <v>0</v>
      </c>
      <c r="U71" s="11"/>
      <c r="V71" s="15">
        <f>COUNTIFS('Schedule Export Jan-Dec 19'!$A:$A,V$1,'Schedule Export Jan-Dec 19'!$G:$G,$A71)</f>
        <v>0</v>
      </c>
      <c r="W71" s="11"/>
      <c r="X71" s="15">
        <f>COUNTIFS('Schedule Export Jan-Dec 19'!$A:$A,X$1,'Schedule Export Jan-Dec 19'!$G:$G,$A71)</f>
        <v>0</v>
      </c>
      <c r="Y71" s="12"/>
      <c r="Z71" s="15">
        <f>COUNTIFS('Schedule Export Jan-Dec 19'!$A:$A,Z$1,'Schedule Export Jan-Dec 19'!$G:$G,$A71)</f>
        <v>0</v>
      </c>
      <c r="AA71" s="11"/>
      <c r="AB71" s="15">
        <f>COUNTIFS('Schedule Export Jan-Dec 19'!$A:$A,AB$1,'Schedule Export Jan-Dec 19'!$G:$G,$A71)</f>
        <v>0</v>
      </c>
      <c r="AC71" s="11"/>
      <c r="AD71" s="15">
        <f>COUNTIFS('Schedule Export Jan-Dec 19'!$A:$A,AD$1,'Schedule Export Jan-Dec 19'!$G:$G,$A71)</f>
        <v>2</v>
      </c>
      <c r="AE71" s="11"/>
      <c r="AF71" s="15">
        <f>COUNTIFS('Schedule Export Jan-Dec 19'!$A:$A,AF$1,'Schedule Export Jan-Dec 19'!$G:$G,$A71)</f>
        <v>2</v>
      </c>
      <c r="AG71" s="11"/>
      <c r="AH71" s="15">
        <f>COUNTIFS('Schedule Export Jan-Dec 19'!$A:$A,AH$1,'Schedule Export Jan-Dec 19'!$G:$G,$A71)</f>
        <v>0</v>
      </c>
      <c r="AI71" s="11"/>
      <c r="AJ71" s="15">
        <f>COUNTIFS('Schedule Export Jan-Dec 19'!$A:$A,AJ$1,'Schedule Export Jan-Dec 19'!$G:$G,$A71)</f>
        <v>0</v>
      </c>
      <c r="AK71" s="11"/>
      <c r="AL71" s="15">
        <f>COUNTIFS('Schedule Export Jan-Dec 19'!$A:$A,AL$1,'Schedule Export Jan-Dec 19'!$G:$G,$A71)</f>
        <v>0</v>
      </c>
      <c r="AM71" s="11"/>
      <c r="AN71" s="15">
        <f>COUNTIFS('Schedule Export Jan-Dec 19'!$A:$A,AN$1,'Schedule Export Jan-Dec 19'!$G:$G,$A71)</f>
        <v>0</v>
      </c>
      <c r="AO71" s="11"/>
      <c r="AP71" s="15">
        <f>COUNTIFS('Schedule Export Jan-Dec 19'!$A:$A,AP$1,'Schedule Export Jan-Dec 19'!$G:$G,$A71)</f>
        <v>0</v>
      </c>
      <c r="AQ71" s="11"/>
      <c r="AR71" s="15">
        <f>COUNTIFS('Schedule Export Jan-Dec 19'!$A:$A,AR$1,'Schedule Export Jan-Dec 19'!$G:$G,$A71)</f>
        <v>0</v>
      </c>
      <c r="AS71" s="11"/>
      <c r="AT71" s="15">
        <f>COUNTIFS('Schedule Export Jan-Dec 19'!$A:$A,AT$1,'Schedule Export Jan-Dec 19'!$G:$G,$A71)</f>
        <v>1</v>
      </c>
      <c r="AU71" s="11"/>
      <c r="AV71" s="15">
        <f>COUNTIFS('Schedule Export Jan-Dec 19'!$A:$A,AV$1,'Schedule Export Jan-Dec 19'!$G:$G,$A71)</f>
        <v>0</v>
      </c>
      <c r="AW71" s="12"/>
      <c r="AX71" s="18">
        <f t="shared" si="2"/>
        <v>5</v>
      </c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</row>
    <row r="72" spans="1:73" outlineLevel="1" x14ac:dyDescent="0.3">
      <c r="A72" t="s">
        <v>69</v>
      </c>
      <c r="B72" s="15">
        <f>COUNTIFS('Schedule Export Jan-Dec 19'!$A:$A,B$1,'Schedule Export Jan-Dec 19'!$G:$G,$A72)</f>
        <v>0</v>
      </c>
      <c r="C72" s="11"/>
      <c r="D72" s="15">
        <f>COUNTIFS('Schedule Export Jan-Dec 19'!$A:$A,D$1,'Schedule Export Jan-Dec 19'!$G:$G,$A72)</f>
        <v>0</v>
      </c>
      <c r="E72" s="11"/>
      <c r="F72" s="15">
        <f>COUNTIFS('Schedule Export Jan-Dec 19'!$A:$A,F$1,'Schedule Export Jan-Dec 19'!$G:$G,$A72)</f>
        <v>0</v>
      </c>
      <c r="G72" s="11"/>
      <c r="H72" s="15">
        <f>COUNTIFS('Schedule Export Jan-Dec 19'!$A:$A,H$1,'Schedule Export Jan-Dec 19'!$G:$G,$A72)</f>
        <v>0</v>
      </c>
      <c r="I72" s="11"/>
      <c r="J72" s="15">
        <f>COUNTIFS('Schedule Export Jan-Dec 19'!$A:$A,J$1,'Schedule Export Jan-Dec 19'!$G:$G,$A72)</f>
        <v>0</v>
      </c>
      <c r="K72" s="11"/>
      <c r="L72" s="15">
        <f>COUNTIFS('Schedule Export Jan-Dec 19'!$A:$A,L$1,'Schedule Export Jan-Dec 19'!$G:$G,$A72)</f>
        <v>0</v>
      </c>
      <c r="M72" s="11"/>
      <c r="N72" s="15">
        <f>COUNTIFS('Schedule Export Jan-Dec 19'!$A:$A,N$1,'Schedule Export Jan-Dec 19'!$G:$G,$A72)</f>
        <v>0</v>
      </c>
      <c r="O72" s="11"/>
      <c r="P72" s="15">
        <f>COUNTIFS('Schedule Export Jan-Dec 19'!$A:$A,P$1,'Schedule Export Jan-Dec 19'!$G:$G,$A72)</f>
        <v>0</v>
      </c>
      <c r="Q72" s="11"/>
      <c r="R72" s="15">
        <f>COUNTIFS('Schedule Export Jan-Dec 19'!$A:$A,R$1,'Schedule Export Jan-Dec 19'!$G:$G,$A72)</f>
        <v>0</v>
      </c>
      <c r="S72" s="11"/>
      <c r="T72" s="15">
        <f>COUNTIFS('Schedule Export Jan-Dec 19'!$A:$A,T$1,'Schedule Export Jan-Dec 19'!$G:$G,$A72)</f>
        <v>0</v>
      </c>
      <c r="U72" s="11"/>
      <c r="V72" s="15">
        <f>COUNTIFS('Schedule Export Jan-Dec 19'!$A:$A,V$1,'Schedule Export Jan-Dec 19'!$G:$G,$A72)</f>
        <v>0</v>
      </c>
      <c r="W72" s="11"/>
      <c r="X72" s="15">
        <f>COUNTIFS('Schedule Export Jan-Dec 19'!$A:$A,X$1,'Schedule Export Jan-Dec 19'!$G:$G,$A72)</f>
        <v>0</v>
      </c>
      <c r="Y72" s="12"/>
      <c r="Z72" s="15">
        <f>COUNTIFS('Schedule Export Jan-Dec 19'!$A:$A,Z$1,'Schedule Export Jan-Dec 19'!$G:$G,$A72)</f>
        <v>0</v>
      </c>
      <c r="AA72" s="11"/>
      <c r="AB72" s="15">
        <f>COUNTIFS('Schedule Export Jan-Dec 19'!$A:$A,AB$1,'Schedule Export Jan-Dec 19'!$G:$G,$A72)</f>
        <v>0</v>
      </c>
      <c r="AC72" s="11"/>
      <c r="AD72" s="15">
        <f>COUNTIFS('Schedule Export Jan-Dec 19'!$A:$A,AD$1,'Schedule Export Jan-Dec 19'!$G:$G,$A72)</f>
        <v>0</v>
      </c>
      <c r="AE72" s="11"/>
      <c r="AF72" s="15">
        <f>COUNTIFS('Schedule Export Jan-Dec 19'!$A:$A,AF$1,'Schedule Export Jan-Dec 19'!$G:$G,$A72)</f>
        <v>1</v>
      </c>
      <c r="AG72" s="11"/>
      <c r="AH72" s="15">
        <f>COUNTIFS('Schedule Export Jan-Dec 19'!$A:$A,AH$1,'Schedule Export Jan-Dec 19'!$G:$G,$A72)</f>
        <v>1</v>
      </c>
      <c r="AI72" s="11"/>
      <c r="AJ72" s="15">
        <f>COUNTIFS('Schedule Export Jan-Dec 19'!$A:$A,AJ$1,'Schedule Export Jan-Dec 19'!$G:$G,$A72)</f>
        <v>0</v>
      </c>
      <c r="AK72" s="11"/>
      <c r="AL72" s="15">
        <f>COUNTIFS('Schedule Export Jan-Dec 19'!$A:$A,AL$1,'Schedule Export Jan-Dec 19'!$G:$G,$A72)</f>
        <v>1</v>
      </c>
      <c r="AM72" s="11"/>
      <c r="AN72" s="15">
        <f>COUNTIFS('Schedule Export Jan-Dec 19'!$A:$A,AN$1,'Schedule Export Jan-Dec 19'!$G:$G,$A72)</f>
        <v>0</v>
      </c>
      <c r="AO72" s="11"/>
      <c r="AP72" s="15">
        <f>COUNTIFS('Schedule Export Jan-Dec 19'!$A:$A,AP$1,'Schedule Export Jan-Dec 19'!$G:$G,$A72)</f>
        <v>0</v>
      </c>
      <c r="AQ72" s="11"/>
      <c r="AR72" s="15">
        <f>COUNTIFS('Schedule Export Jan-Dec 19'!$A:$A,AR$1,'Schedule Export Jan-Dec 19'!$G:$G,$A72)</f>
        <v>0</v>
      </c>
      <c r="AS72" s="11"/>
      <c r="AT72" s="15">
        <f>COUNTIFS('Schedule Export Jan-Dec 19'!$A:$A,AT$1,'Schedule Export Jan-Dec 19'!$G:$G,$A72)</f>
        <v>0</v>
      </c>
      <c r="AU72" s="11"/>
      <c r="AV72" s="15">
        <f>COUNTIFS('Schedule Export Jan-Dec 19'!$A:$A,AV$1,'Schedule Export Jan-Dec 19'!$G:$G,$A72)</f>
        <v>0</v>
      </c>
      <c r="AW72" s="12"/>
      <c r="AX72" s="18">
        <f t="shared" si="2"/>
        <v>3</v>
      </c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</row>
    <row r="73" spans="1:73" outlineLevel="1" x14ac:dyDescent="0.3">
      <c r="A73" t="s">
        <v>70</v>
      </c>
      <c r="B73" s="15">
        <f>COUNTIFS('Schedule Export Jan-Dec 19'!$A:$A,B$1,'Schedule Export Jan-Dec 19'!$G:$G,$A73)</f>
        <v>0</v>
      </c>
      <c r="C73" s="11"/>
      <c r="D73" s="15">
        <f>COUNTIFS('Schedule Export Jan-Dec 19'!$A:$A,D$1,'Schedule Export Jan-Dec 19'!$G:$G,$A73)</f>
        <v>1</v>
      </c>
      <c r="E73" s="11"/>
      <c r="F73" s="15">
        <f>COUNTIFS('Schedule Export Jan-Dec 19'!$A:$A,F$1,'Schedule Export Jan-Dec 19'!$G:$G,$A73)</f>
        <v>1</v>
      </c>
      <c r="G73" s="11"/>
      <c r="H73" s="15">
        <f>COUNTIFS('Schedule Export Jan-Dec 19'!$A:$A,H$1,'Schedule Export Jan-Dec 19'!$G:$G,$A73)</f>
        <v>0</v>
      </c>
      <c r="I73" s="11"/>
      <c r="J73" s="15">
        <f>COUNTIFS('Schedule Export Jan-Dec 19'!$A:$A,J$1,'Schedule Export Jan-Dec 19'!$G:$G,$A73)</f>
        <v>1</v>
      </c>
      <c r="K73" s="11"/>
      <c r="L73" s="15">
        <f>COUNTIFS('Schedule Export Jan-Dec 19'!$A:$A,L$1,'Schedule Export Jan-Dec 19'!$G:$G,$A73)</f>
        <v>2</v>
      </c>
      <c r="M73" s="11"/>
      <c r="N73" s="15">
        <f>COUNTIFS('Schedule Export Jan-Dec 19'!$A:$A,N$1,'Schedule Export Jan-Dec 19'!$G:$G,$A73)</f>
        <v>2</v>
      </c>
      <c r="O73" s="11"/>
      <c r="P73" s="15">
        <f>COUNTIFS('Schedule Export Jan-Dec 19'!$A:$A,P$1,'Schedule Export Jan-Dec 19'!$G:$G,$A73)</f>
        <v>3</v>
      </c>
      <c r="Q73" s="11"/>
      <c r="R73" s="15">
        <f>COUNTIFS('Schedule Export Jan-Dec 19'!$A:$A,R$1,'Schedule Export Jan-Dec 19'!$G:$G,$A73)</f>
        <v>1</v>
      </c>
      <c r="S73" s="11"/>
      <c r="T73" s="15">
        <f>COUNTIFS('Schedule Export Jan-Dec 19'!$A:$A,T$1,'Schedule Export Jan-Dec 19'!$G:$G,$A73)</f>
        <v>1</v>
      </c>
      <c r="U73" s="11"/>
      <c r="V73" s="15">
        <f>COUNTIFS('Schedule Export Jan-Dec 19'!$A:$A,V$1,'Schedule Export Jan-Dec 19'!$G:$G,$A73)</f>
        <v>1</v>
      </c>
      <c r="W73" s="11"/>
      <c r="X73" s="15">
        <f>COUNTIFS('Schedule Export Jan-Dec 19'!$A:$A,X$1,'Schedule Export Jan-Dec 19'!$G:$G,$A73)</f>
        <v>2</v>
      </c>
      <c r="Y73" s="12"/>
      <c r="Z73" s="15">
        <f>COUNTIFS('Schedule Export Jan-Dec 19'!$A:$A,Z$1,'Schedule Export Jan-Dec 19'!$G:$G,$A73)</f>
        <v>0</v>
      </c>
      <c r="AA73" s="11"/>
      <c r="AB73" s="15">
        <f>COUNTIFS('Schedule Export Jan-Dec 19'!$A:$A,AB$1,'Schedule Export Jan-Dec 19'!$G:$G,$A73)</f>
        <v>0</v>
      </c>
      <c r="AC73" s="11"/>
      <c r="AD73" s="15">
        <f>COUNTIFS('Schedule Export Jan-Dec 19'!$A:$A,AD$1,'Schedule Export Jan-Dec 19'!$G:$G,$A73)</f>
        <v>1</v>
      </c>
      <c r="AE73" s="11"/>
      <c r="AF73" s="15">
        <f>COUNTIFS('Schedule Export Jan-Dec 19'!$A:$A,AF$1,'Schedule Export Jan-Dec 19'!$G:$G,$A73)</f>
        <v>0</v>
      </c>
      <c r="AG73" s="11"/>
      <c r="AH73" s="15">
        <f>COUNTIFS('Schedule Export Jan-Dec 19'!$A:$A,AH$1,'Schedule Export Jan-Dec 19'!$G:$G,$A73)</f>
        <v>0</v>
      </c>
      <c r="AI73" s="11"/>
      <c r="AJ73" s="15">
        <f>COUNTIFS('Schedule Export Jan-Dec 19'!$A:$A,AJ$1,'Schedule Export Jan-Dec 19'!$G:$G,$A73)</f>
        <v>0</v>
      </c>
      <c r="AK73" s="11"/>
      <c r="AL73" s="15">
        <f>COUNTIFS('Schedule Export Jan-Dec 19'!$A:$A,AL$1,'Schedule Export Jan-Dec 19'!$G:$G,$A73)</f>
        <v>0</v>
      </c>
      <c r="AM73" s="11"/>
      <c r="AN73" s="15">
        <f>COUNTIFS('Schedule Export Jan-Dec 19'!$A:$A,AN$1,'Schedule Export Jan-Dec 19'!$G:$G,$A73)</f>
        <v>0</v>
      </c>
      <c r="AO73" s="11"/>
      <c r="AP73" s="15">
        <f>COUNTIFS('Schedule Export Jan-Dec 19'!$A:$A,AP$1,'Schedule Export Jan-Dec 19'!$G:$G,$A73)</f>
        <v>0</v>
      </c>
      <c r="AQ73" s="11"/>
      <c r="AR73" s="15">
        <f>COUNTIFS('Schedule Export Jan-Dec 19'!$A:$A,AR$1,'Schedule Export Jan-Dec 19'!$G:$G,$A73)</f>
        <v>0</v>
      </c>
      <c r="AS73" s="11"/>
      <c r="AT73" s="15">
        <f>COUNTIFS('Schedule Export Jan-Dec 19'!$A:$A,AT$1,'Schedule Export Jan-Dec 19'!$G:$G,$A73)</f>
        <v>0</v>
      </c>
      <c r="AU73" s="11"/>
      <c r="AV73" s="15">
        <f>COUNTIFS('Schedule Export Jan-Dec 19'!$A:$A,AV$1,'Schedule Export Jan-Dec 19'!$G:$G,$A73)</f>
        <v>0</v>
      </c>
      <c r="AW73" s="12"/>
      <c r="AX73" s="18">
        <f t="shared" si="2"/>
        <v>16</v>
      </c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</row>
    <row r="74" spans="1:73" outlineLevel="1" x14ac:dyDescent="0.3">
      <c r="A74" t="s">
        <v>71</v>
      </c>
      <c r="B74" s="15">
        <f>COUNTIFS('Schedule Export Jan-Dec 19'!$A:$A,B$1,'Schedule Export Jan-Dec 19'!$G:$G,$A74)</f>
        <v>0</v>
      </c>
      <c r="C74" s="11"/>
      <c r="D74" s="15">
        <f>COUNTIFS('Schedule Export Jan-Dec 19'!$A:$A,D$1,'Schedule Export Jan-Dec 19'!$G:$G,$A74)</f>
        <v>0</v>
      </c>
      <c r="E74" s="11"/>
      <c r="F74" s="15">
        <f>COUNTIFS('Schedule Export Jan-Dec 19'!$A:$A,F$1,'Schedule Export Jan-Dec 19'!$G:$G,$A74)</f>
        <v>0</v>
      </c>
      <c r="G74" s="11"/>
      <c r="H74" s="15">
        <f>COUNTIFS('Schedule Export Jan-Dec 19'!$A:$A,H$1,'Schedule Export Jan-Dec 19'!$G:$G,$A74)</f>
        <v>0</v>
      </c>
      <c r="I74" s="11"/>
      <c r="J74" s="15">
        <f>COUNTIFS('Schedule Export Jan-Dec 19'!$A:$A,J$1,'Schedule Export Jan-Dec 19'!$G:$G,$A74)</f>
        <v>0</v>
      </c>
      <c r="K74" s="11"/>
      <c r="L74" s="15">
        <f>COUNTIFS('Schedule Export Jan-Dec 19'!$A:$A,L$1,'Schedule Export Jan-Dec 19'!$G:$G,$A74)</f>
        <v>0</v>
      </c>
      <c r="M74" s="11"/>
      <c r="N74" s="15">
        <f>COUNTIFS('Schedule Export Jan-Dec 19'!$A:$A,N$1,'Schedule Export Jan-Dec 19'!$G:$G,$A74)</f>
        <v>1</v>
      </c>
      <c r="O74" s="11"/>
      <c r="P74" s="15">
        <f>COUNTIFS('Schedule Export Jan-Dec 19'!$A:$A,P$1,'Schedule Export Jan-Dec 19'!$G:$G,$A74)</f>
        <v>0</v>
      </c>
      <c r="Q74" s="11"/>
      <c r="R74" s="15">
        <f>COUNTIFS('Schedule Export Jan-Dec 19'!$A:$A,R$1,'Schedule Export Jan-Dec 19'!$G:$G,$A74)</f>
        <v>0</v>
      </c>
      <c r="S74" s="11"/>
      <c r="T74" s="15">
        <f>COUNTIFS('Schedule Export Jan-Dec 19'!$A:$A,T$1,'Schedule Export Jan-Dec 19'!$G:$G,$A74)</f>
        <v>0</v>
      </c>
      <c r="U74" s="11"/>
      <c r="V74" s="15">
        <f>COUNTIFS('Schedule Export Jan-Dec 19'!$A:$A,V$1,'Schedule Export Jan-Dec 19'!$G:$G,$A74)</f>
        <v>0</v>
      </c>
      <c r="W74" s="11"/>
      <c r="X74" s="15">
        <f>COUNTIFS('Schedule Export Jan-Dec 19'!$A:$A,X$1,'Schedule Export Jan-Dec 19'!$G:$G,$A74)</f>
        <v>0</v>
      </c>
      <c r="Y74" s="12"/>
      <c r="Z74" s="15">
        <f>COUNTIFS('Schedule Export Jan-Dec 19'!$A:$A,Z$1,'Schedule Export Jan-Dec 19'!$G:$G,$A74)</f>
        <v>1</v>
      </c>
      <c r="AA74" s="11"/>
      <c r="AB74" s="15">
        <f>COUNTIFS('Schedule Export Jan-Dec 19'!$A:$A,AB$1,'Schedule Export Jan-Dec 19'!$G:$G,$A74)</f>
        <v>0</v>
      </c>
      <c r="AC74" s="11"/>
      <c r="AD74" s="15">
        <f>COUNTIFS('Schedule Export Jan-Dec 19'!$A:$A,AD$1,'Schedule Export Jan-Dec 19'!$G:$G,$A74)</f>
        <v>0</v>
      </c>
      <c r="AE74" s="11"/>
      <c r="AF74" s="15">
        <f>COUNTIFS('Schedule Export Jan-Dec 19'!$A:$A,AF$1,'Schedule Export Jan-Dec 19'!$G:$G,$A74)</f>
        <v>0</v>
      </c>
      <c r="AG74" s="11"/>
      <c r="AH74" s="15">
        <f>COUNTIFS('Schedule Export Jan-Dec 19'!$A:$A,AH$1,'Schedule Export Jan-Dec 19'!$G:$G,$A74)</f>
        <v>0</v>
      </c>
      <c r="AI74" s="11"/>
      <c r="AJ74" s="15">
        <f>COUNTIFS('Schedule Export Jan-Dec 19'!$A:$A,AJ$1,'Schedule Export Jan-Dec 19'!$G:$G,$A74)</f>
        <v>0</v>
      </c>
      <c r="AK74" s="11"/>
      <c r="AL74" s="15">
        <f>COUNTIFS('Schedule Export Jan-Dec 19'!$A:$A,AL$1,'Schedule Export Jan-Dec 19'!$G:$G,$A74)</f>
        <v>0</v>
      </c>
      <c r="AM74" s="11"/>
      <c r="AN74" s="15">
        <f>COUNTIFS('Schedule Export Jan-Dec 19'!$A:$A,AN$1,'Schedule Export Jan-Dec 19'!$G:$G,$A74)</f>
        <v>0</v>
      </c>
      <c r="AO74" s="11"/>
      <c r="AP74" s="15">
        <f>COUNTIFS('Schedule Export Jan-Dec 19'!$A:$A,AP$1,'Schedule Export Jan-Dec 19'!$G:$G,$A74)</f>
        <v>0</v>
      </c>
      <c r="AQ74" s="11"/>
      <c r="AR74" s="15">
        <f>COUNTIFS('Schedule Export Jan-Dec 19'!$A:$A,AR$1,'Schedule Export Jan-Dec 19'!$G:$G,$A74)</f>
        <v>0</v>
      </c>
      <c r="AS74" s="11"/>
      <c r="AT74" s="15">
        <f>COUNTIFS('Schedule Export Jan-Dec 19'!$A:$A,AT$1,'Schedule Export Jan-Dec 19'!$G:$G,$A74)</f>
        <v>0</v>
      </c>
      <c r="AU74" s="11"/>
      <c r="AV74" s="15">
        <f>COUNTIFS('Schedule Export Jan-Dec 19'!$A:$A,AV$1,'Schedule Export Jan-Dec 19'!$G:$G,$A74)</f>
        <v>0</v>
      </c>
      <c r="AW74" s="12"/>
      <c r="AX74" s="18">
        <f t="shared" si="2"/>
        <v>2</v>
      </c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</row>
    <row r="75" spans="1:73" outlineLevel="1" x14ac:dyDescent="0.3">
      <c r="A75" t="s">
        <v>72</v>
      </c>
      <c r="B75" s="15">
        <f>COUNTIFS('Schedule Export Jan-Dec 19'!$A:$A,B$1,'Schedule Export Jan-Dec 19'!$G:$G,$A75)</f>
        <v>0</v>
      </c>
      <c r="C75" s="11"/>
      <c r="D75" s="15">
        <f>COUNTIFS('Schedule Export Jan-Dec 19'!$A:$A,D$1,'Schedule Export Jan-Dec 19'!$G:$G,$A75)</f>
        <v>0</v>
      </c>
      <c r="E75" s="11"/>
      <c r="F75" s="15">
        <f>COUNTIFS('Schedule Export Jan-Dec 19'!$A:$A,F$1,'Schedule Export Jan-Dec 19'!$G:$G,$A75)</f>
        <v>0</v>
      </c>
      <c r="G75" s="11"/>
      <c r="H75" s="15">
        <f>COUNTIFS('Schedule Export Jan-Dec 19'!$A:$A,H$1,'Schedule Export Jan-Dec 19'!$G:$G,$A75)</f>
        <v>0</v>
      </c>
      <c r="I75" s="11"/>
      <c r="J75" s="15">
        <f>COUNTIFS('Schedule Export Jan-Dec 19'!$A:$A,J$1,'Schedule Export Jan-Dec 19'!$G:$G,$A75)</f>
        <v>0</v>
      </c>
      <c r="K75" s="11"/>
      <c r="L75" s="15">
        <f>COUNTIFS('Schedule Export Jan-Dec 19'!$A:$A,L$1,'Schedule Export Jan-Dec 19'!$G:$G,$A75)</f>
        <v>0</v>
      </c>
      <c r="M75" s="11"/>
      <c r="N75" s="15">
        <f>COUNTIFS('Schedule Export Jan-Dec 19'!$A:$A,N$1,'Schedule Export Jan-Dec 19'!$G:$G,$A75)</f>
        <v>0</v>
      </c>
      <c r="O75" s="11"/>
      <c r="P75" s="15">
        <f>COUNTIFS('Schedule Export Jan-Dec 19'!$A:$A,P$1,'Schedule Export Jan-Dec 19'!$G:$G,$A75)</f>
        <v>0</v>
      </c>
      <c r="Q75" s="11"/>
      <c r="R75" s="15">
        <f>COUNTIFS('Schedule Export Jan-Dec 19'!$A:$A,R$1,'Schedule Export Jan-Dec 19'!$G:$G,$A75)</f>
        <v>0</v>
      </c>
      <c r="S75" s="11"/>
      <c r="T75" s="15">
        <f>COUNTIFS('Schedule Export Jan-Dec 19'!$A:$A,T$1,'Schedule Export Jan-Dec 19'!$G:$G,$A75)</f>
        <v>0</v>
      </c>
      <c r="U75" s="11"/>
      <c r="V75" s="15">
        <f>COUNTIFS('Schedule Export Jan-Dec 19'!$A:$A,V$1,'Schedule Export Jan-Dec 19'!$G:$G,$A75)</f>
        <v>0</v>
      </c>
      <c r="W75" s="11"/>
      <c r="X75" s="15">
        <f>COUNTIFS('Schedule Export Jan-Dec 19'!$A:$A,X$1,'Schedule Export Jan-Dec 19'!$G:$G,$A75)</f>
        <v>0</v>
      </c>
      <c r="Y75" s="12"/>
      <c r="Z75" s="15">
        <f>COUNTIFS('Schedule Export Jan-Dec 19'!$A:$A,Z$1,'Schedule Export Jan-Dec 19'!$G:$G,$A75)</f>
        <v>0</v>
      </c>
      <c r="AA75" s="11"/>
      <c r="AB75" s="15">
        <f>COUNTIFS('Schedule Export Jan-Dec 19'!$A:$A,AB$1,'Schedule Export Jan-Dec 19'!$G:$G,$A75)</f>
        <v>0</v>
      </c>
      <c r="AC75" s="11"/>
      <c r="AD75" s="15">
        <f>COUNTIFS('Schedule Export Jan-Dec 19'!$A:$A,AD$1,'Schedule Export Jan-Dec 19'!$G:$G,$A75)</f>
        <v>0</v>
      </c>
      <c r="AE75" s="11"/>
      <c r="AF75" s="15">
        <f>COUNTIFS('Schedule Export Jan-Dec 19'!$A:$A,AF$1,'Schedule Export Jan-Dec 19'!$G:$G,$A75)</f>
        <v>0</v>
      </c>
      <c r="AG75" s="11"/>
      <c r="AH75" s="15">
        <f>COUNTIFS('Schedule Export Jan-Dec 19'!$A:$A,AH$1,'Schedule Export Jan-Dec 19'!$G:$G,$A75)</f>
        <v>0</v>
      </c>
      <c r="AI75" s="11"/>
      <c r="AJ75" s="15">
        <f>COUNTIFS('Schedule Export Jan-Dec 19'!$A:$A,AJ$1,'Schedule Export Jan-Dec 19'!$G:$G,$A75)</f>
        <v>0</v>
      </c>
      <c r="AK75" s="11"/>
      <c r="AL75" s="15">
        <f>COUNTIFS('Schedule Export Jan-Dec 19'!$A:$A,AL$1,'Schedule Export Jan-Dec 19'!$G:$G,$A75)</f>
        <v>0</v>
      </c>
      <c r="AM75" s="11"/>
      <c r="AN75" s="15">
        <f>COUNTIFS('Schedule Export Jan-Dec 19'!$A:$A,AN$1,'Schedule Export Jan-Dec 19'!$G:$G,$A75)</f>
        <v>0</v>
      </c>
      <c r="AO75" s="11"/>
      <c r="AP75" s="15">
        <f>COUNTIFS('Schedule Export Jan-Dec 19'!$A:$A,AP$1,'Schedule Export Jan-Dec 19'!$G:$G,$A75)</f>
        <v>0</v>
      </c>
      <c r="AQ75" s="11"/>
      <c r="AR75" s="15">
        <f>COUNTIFS('Schedule Export Jan-Dec 19'!$A:$A,AR$1,'Schedule Export Jan-Dec 19'!$G:$G,$A75)</f>
        <v>0</v>
      </c>
      <c r="AS75" s="11"/>
      <c r="AT75" s="15">
        <f>COUNTIFS('Schedule Export Jan-Dec 19'!$A:$A,AT$1,'Schedule Export Jan-Dec 19'!$G:$G,$A75)</f>
        <v>0</v>
      </c>
      <c r="AU75" s="11"/>
      <c r="AV75" s="15">
        <f>COUNTIFS('Schedule Export Jan-Dec 19'!$A:$A,AV$1,'Schedule Export Jan-Dec 19'!$G:$G,$A75)</f>
        <v>0</v>
      </c>
      <c r="AW75" s="12"/>
      <c r="AX75" s="18">
        <f t="shared" si="2"/>
        <v>0</v>
      </c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</row>
    <row r="76" spans="1:73" outlineLevel="1" x14ac:dyDescent="0.3">
      <c r="A76" t="s">
        <v>73</v>
      </c>
      <c r="B76" s="15">
        <f>COUNTIFS('Schedule Export Jan-Dec 19'!$A:$A,B$1,'Schedule Export Jan-Dec 19'!$G:$G,$A76)</f>
        <v>0</v>
      </c>
      <c r="C76" s="11"/>
      <c r="D76" s="15">
        <f>COUNTIFS('Schedule Export Jan-Dec 19'!$A:$A,D$1,'Schedule Export Jan-Dec 19'!$G:$G,$A76)</f>
        <v>0</v>
      </c>
      <c r="E76" s="11"/>
      <c r="F76" s="15">
        <f>COUNTIFS('Schedule Export Jan-Dec 19'!$A:$A,F$1,'Schedule Export Jan-Dec 19'!$G:$G,$A76)</f>
        <v>0</v>
      </c>
      <c r="G76" s="11"/>
      <c r="H76" s="15">
        <f>COUNTIFS('Schedule Export Jan-Dec 19'!$A:$A,H$1,'Schedule Export Jan-Dec 19'!$G:$G,$A76)</f>
        <v>0</v>
      </c>
      <c r="I76" s="11"/>
      <c r="J76" s="15">
        <f>COUNTIFS('Schedule Export Jan-Dec 19'!$A:$A,J$1,'Schedule Export Jan-Dec 19'!$G:$G,$A76)</f>
        <v>0</v>
      </c>
      <c r="K76" s="11"/>
      <c r="L76" s="15">
        <f>COUNTIFS('Schedule Export Jan-Dec 19'!$A:$A,L$1,'Schedule Export Jan-Dec 19'!$G:$G,$A76)</f>
        <v>0</v>
      </c>
      <c r="M76" s="11"/>
      <c r="N76" s="15">
        <f>COUNTIFS('Schedule Export Jan-Dec 19'!$A:$A,N$1,'Schedule Export Jan-Dec 19'!$G:$G,$A76)</f>
        <v>0</v>
      </c>
      <c r="O76" s="11"/>
      <c r="P76" s="15">
        <f>COUNTIFS('Schedule Export Jan-Dec 19'!$A:$A,P$1,'Schedule Export Jan-Dec 19'!$G:$G,$A76)</f>
        <v>0</v>
      </c>
      <c r="Q76" s="11"/>
      <c r="R76" s="15">
        <f>COUNTIFS('Schedule Export Jan-Dec 19'!$A:$A,R$1,'Schedule Export Jan-Dec 19'!$G:$G,$A76)</f>
        <v>0</v>
      </c>
      <c r="S76" s="11"/>
      <c r="T76" s="15">
        <f>COUNTIFS('Schedule Export Jan-Dec 19'!$A:$A,T$1,'Schedule Export Jan-Dec 19'!$G:$G,$A76)</f>
        <v>0</v>
      </c>
      <c r="U76" s="11"/>
      <c r="V76" s="15">
        <f>COUNTIFS('Schedule Export Jan-Dec 19'!$A:$A,V$1,'Schedule Export Jan-Dec 19'!$G:$G,$A76)</f>
        <v>0</v>
      </c>
      <c r="W76" s="11"/>
      <c r="X76" s="15">
        <f>COUNTIFS('Schedule Export Jan-Dec 19'!$A:$A,X$1,'Schedule Export Jan-Dec 19'!$G:$G,$A76)</f>
        <v>0</v>
      </c>
      <c r="Y76" s="12"/>
      <c r="Z76" s="15">
        <f>COUNTIFS('Schedule Export Jan-Dec 19'!$A:$A,Z$1,'Schedule Export Jan-Dec 19'!$G:$G,$A76)</f>
        <v>0</v>
      </c>
      <c r="AA76" s="11"/>
      <c r="AB76" s="15">
        <f>COUNTIFS('Schedule Export Jan-Dec 19'!$A:$A,AB$1,'Schedule Export Jan-Dec 19'!$G:$G,$A76)</f>
        <v>0</v>
      </c>
      <c r="AC76" s="11"/>
      <c r="AD76" s="15">
        <f>COUNTIFS('Schedule Export Jan-Dec 19'!$A:$A,AD$1,'Schedule Export Jan-Dec 19'!$G:$G,$A76)</f>
        <v>0</v>
      </c>
      <c r="AE76" s="11"/>
      <c r="AF76" s="15">
        <f>COUNTIFS('Schedule Export Jan-Dec 19'!$A:$A,AF$1,'Schedule Export Jan-Dec 19'!$G:$G,$A76)</f>
        <v>0</v>
      </c>
      <c r="AG76" s="11"/>
      <c r="AH76" s="15">
        <f>COUNTIFS('Schedule Export Jan-Dec 19'!$A:$A,AH$1,'Schedule Export Jan-Dec 19'!$G:$G,$A76)</f>
        <v>0</v>
      </c>
      <c r="AI76" s="11"/>
      <c r="AJ76" s="15">
        <f>COUNTIFS('Schedule Export Jan-Dec 19'!$A:$A,AJ$1,'Schedule Export Jan-Dec 19'!$G:$G,$A76)</f>
        <v>1</v>
      </c>
      <c r="AK76" s="11"/>
      <c r="AL76" s="15">
        <f>COUNTIFS('Schedule Export Jan-Dec 19'!$A:$A,AL$1,'Schedule Export Jan-Dec 19'!$G:$G,$A76)</f>
        <v>0</v>
      </c>
      <c r="AM76" s="11"/>
      <c r="AN76" s="15">
        <f>COUNTIFS('Schedule Export Jan-Dec 19'!$A:$A,AN$1,'Schedule Export Jan-Dec 19'!$G:$G,$A76)</f>
        <v>0</v>
      </c>
      <c r="AO76" s="11"/>
      <c r="AP76" s="15">
        <f>COUNTIFS('Schedule Export Jan-Dec 19'!$A:$A,AP$1,'Schedule Export Jan-Dec 19'!$G:$G,$A76)</f>
        <v>0</v>
      </c>
      <c r="AQ76" s="11"/>
      <c r="AR76" s="15">
        <f>COUNTIFS('Schedule Export Jan-Dec 19'!$A:$A,AR$1,'Schedule Export Jan-Dec 19'!$G:$G,$A76)</f>
        <v>2</v>
      </c>
      <c r="AS76" s="11"/>
      <c r="AT76" s="15">
        <f>COUNTIFS('Schedule Export Jan-Dec 19'!$A:$A,AT$1,'Schedule Export Jan-Dec 19'!$G:$G,$A76)</f>
        <v>0</v>
      </c>
      <c r="AU76" s="11"/>
      <c r="AV76" s="15">
        <f>COUNTIFS('Schedule Export Jan-Dec 19'!$A:$A,AV$1,'Schedule Export Jan-Dec 19'!$G:$G,$A76)</f>
        <v>0</v>
      </c>
      <c r="AW76" s="12"/>
      <c r="AX76" s="18">
        <f t="shared" si="2"/>
        <v>3</v>
      </c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</row>
    <row r="77" spans="1:73" outlineLevel="1" x14ac:dyDescent="0.3">
      <c r="A77" t="s">
        <v>74</v>
      </c>
      <c r="B77" s="15">
        <f>COUNTIFS('Schedule Export Jan-Dec 19'!$A:$A,B$1,'Schedule Export Jan-Dec 19'!$G:$G,$A77)</f>
        <v>0</v>
      </c>
      <c r="C77" s="11"/>
      <c r="D77" s="15">
        <f>COUNTIFS('Schedule Export Jan-Dec 19'!$A:$A,D$1,'Schedule Export Jan-Dec 19'!$G:$G,$A77)</f>
        <v>0</v>
      </c>
      <c r="E77" s="11"/>
      <c r="F77" s="15">
        <f>COUNTIFS('Schedule Export Jan-Dec 19'!$A:$A,F$1,'Schedule Export Jan-Dec 19'!$G:$G,$A77)</f>
        <v>0</v>
      </c>
      <c r="G77" s="11"/>
      <c r="H77" s="15">
        <f>COUNTIFS('Schedule Export Jan-Dec 19'!$A:$A,H$1,'Schedule Export Jan-Dec 19'!$G:$G,$A77)</f>
        <v>0</v>
      </c>
      <c r="I77" s="11"/>
      <c r="J77" s="15">
        <f>COUNTIFS('Schedule Export Jan-Dec 19'!$A:$A,J$1,'Schedule Export Jan-Dec 19'!$G:$G,$A77)</f>
        <v>0</v>
      </c>
      <c r="K77" s="11"/>
      <c r="L77" s="15">
        <f>COUNTIFS('Schedule Export Jan-Dec 19'!$A:$A,L$1,'Schedule Export Jan-Dec 19'!$G:$G,$A77)</f>
        <v>0</v>
      </c>
      <c r="M77" s="11"/>
      <c r="N77" s="15">
        <f>COUNTIFS('Schedule Export Jan-Dec 19'!$A:$A,N$1,'Schedule Export Jan-Dec 19'!$G:$G,$A77)</f>
        <v>0</v>
      </c>
      <c r="O77" s="11"/>
      <c r="P77" s="15">
        <f>COUNTIFS('Schedule Export Jan-Dec 19'!$A:$A,P$1,'Schedule Export Jan-Dec 19'!$G:$G,$A77)</f>
        <v>0</v>
      </c>
      <c r="Q77" s="11"/>
      <c r="R77" s="15">
        <f>COUNTIFS('Schedule Export Jan-Dec 19'!$A:$A,R$1,'Schedule Export Jan-Dec 19'!$G:$G,$A77)</f>
        <v>0</v>
      </c>
      <c r="S77" s="11"/>
      <c r="T77" s="15">
        <f>COUNTIFS('Schedule Export Jan-Dec 19'!$A:$A,T$1,'Schedule Export Jan-Dec 19'!$G:$G,$A77)</f>
        <v>0</v>
      </c>
      <c r="U77" s="11"/>
      <c r="V77" s="15">
        <f>COUNTIFS('Schedule Export Jan-Dec 19'!$A:$A,V$1,'Schedule Export Jan-Dec 19'!$G:$G,$A77)</f>
        <v>0</v>
      </c>
      <c r="W77" s="11"/>
      <c r="X77" s="15">
        <f>COUNTIFS('Schedule Export Jan-Dec 19'!$A:$A,X$1,'Schedule Export Jan-Dec 19'!$G:$G,$A77)</f>
        <v>0</v>
      </c>
      <c r="Y77" s="12"/>
      <c r="Z77" s="15">
        <f>COUNTIFS('Schedule Export Jan-Dec 19'!$A:$A,Z$1,'Schedule Export Jan-Dec 19'!$G:$G,$A77)</f>
        <v>0</v>
      </c>
      <c r="AA77" s="11"/>
      <c r="AB77" s="15">
        <f>COUNTIFS('Schedule Export Jan-Dec 19'!$A:$A,AB$1,'Schedule Export Jan-Dec 19'!$G:$G,$A77)</f>
        <v>0</v>
      </c>
      <c r="AC77" s="11"/>
      <c r="AD77" s="15">
        <f>COUNTIFS('Schedule Export Jan-Dec 19'!$A:$A,AD$1,'Schedule Export Jan-Dec 19'!$G:$G,$A77)</f>
        <v>0</v>
      </c>
      <c r="AE77" s="11"/>
      <c r="AF77" s="15">
        <f>COUNTIFS('Schedule Export Jan-Dec 19'!$A:$A,AF$1,'Schedule Export Jan-Dec 19'!$G:$G,$A77)</f>
        <v>0</v>
      </c>
      <c r="AG77" s="11"/>
      <c r="AH77" s="15">
        <f>COUNTIFS('Schedule Export Jan-Dec 19'!$A:$A,AH$1,'Schedule Export Jan-Dec 19'!$G:$G,$A77)</f>
        <v>0</v>
      </c>
      <c r="AI77" s="11"/>
      <c r="AJ77" s="15">
        <f>COUNTIFS('Schedule Export Jan-Dec 19'!$A:$A,AJ$1,'Schedule Export Jan-Dec 19'!$G:$G,$A77)</f>
        <v>0</v>
      </c>
      <c r="AK77" s="11"/>
      <c r="AL77" s="15">
        <f>COUNTIFS('Schedule Export Jan-Dec 19'!$A:$A,AL$1,'Schedule Export Jan-Dec 19'!$G:$G,$A77)</f>
        <v>0</v>
      </c>
      <c r="AM77" s="11"/>
      <c r="AN77" s="15">
        <f>COUNTIFS('Schedule Export Jan-Dec 19'!$A:$A,AN$1,'Schedule Export Jan-Dec 19'!$G:$G,$A77)</f>
        <v>0</v>
      </c>
      <c r="AO77" s="11"/>
      <c r="AP77" s="15">
        <f>COUNTIFS('Schedule Export Jan-Dec 19'!$A:$A,AP$1,'Schedule Export Jan-Dec 19'!$G:$G,$A77)</f>
        <v>0</v>
      </c>
      <c r="AQ77" s="11"/>
      <c r="AR77" s="15">
        <f>COUNTIFS('Schedule Export Jan-Dec 19'!$A:$A,AR$1,'Schedule Export Jan-Dec 19'!$G:$G,$A77)</f>
        <v>0</v>
      </c>
      <c r="AS77" s="11"/>
      <c r="AT77" s="15">
        <f>COUNTIFS('Schedule Export Jan-Dec 19'!$A:$A,AT$1,'Schedule Export Jan-Dec 19'!$G:$G,$A77)</f>
        <v>0</v>
      </c>
      <c r="AU77" s="11"/>
      <c r="AV77" s="15">
        <f>COUNTIFS('Schedule Export Jan-Dec 19'!$A:$A,AV$1,'Schedule Export Jan-Dec 19'!$G:$G,$A77)</f>
        <v>0</v>
      </c>
      <c r="AW77" s="12"/>
      <c r="AX77" s="18">
        <f t="shared" si="2"/>
        <v>0</v>
      </c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</row>
    <row r="78" spans="1:73" outlineLevel="1" x14ac:dyDescent="0.3">
      <c r="A78" t="s">
        <v>75</v>
      </c>
      <c r="B78" s="15">
        <f>COUNTIFS('Schedule Export Jan-Dec 19'!$A:$A,B$1,'Schedule Export Jan-Dec 19'!$G:$G,$A78)</f>
        <v>0</v>
      </c>
      <c r="C78" s="11"/>
      <c r="D78" s="15">
        <f>COUNTIFS('Schedule Export Jan-Dec 19'!$A:$A,D$1,'Schedule Export Jan-Dec 19'!$G:$G,$A78)</f>
        <v>0</v>
      </c>
      <c r="E78" s="11"/>
      <c r="F78" s="15">
        <f>COUNTIFS('Schedule Export Jan-Dec 19'!$A:$A,F$1,'Schedule Export Jan-Dec 19'!$G:$G,$A78)</f>
        <v>0</v>
      </c>
      <c r="G78" s="11"/>
      <c r="H78" s="15">
        <f>COUNTIFS('Schedule Export Jan-Dec 19'!$A:$A,H$1,'Schedule Export Jan-Dec 19'!$G:$G,$A78)</f>
        <v>0</v>
      </c>
      <c r="I78" s="11"/>
      <c r="J78" s="15">
        <f>COUNTIFS('Schedule Export Jan-Dec 19'!$A:$A,J$1,'Schedule Export Jan-Dec 19'!$G:$G,$A78)</f>
        <v>0</v>
      </c>
      <c r="K78" s="11"/>
      <c r="L78" s="15">
        <f>COUNTIFS('Schedule Export Jan-Dec 19'!$A:$A,L$1,'Schedule Export Jan-Dec 19'!$G:$G,$A78)</f>
        <v>0</v>
      </c>
      <c r="M78" s="11"/>
      <c r="N78" s="15">
        <f>COUNTIFS('Schedule Export Jan-Dec 19'!$A:$A,N$1,'Schedule Export Jan-Dec 19'!$G:$G,$A78)</f>
        <v>0</v>
      </c>
      <c r="O78" s="11"/>
      <c r="P78" s="15">
        <f>COUNTIFS('Schedule Export Jan-Dec 19'!$A:$A,P$1,'Schedule Export Jan-Dec 19'!$G:$G,$A78)</f>
        <v>0</v>
      </c>
      <c r="Q78" s="11"/>
      <c r="R78" s="15">
        <f>COUNTIFS('Schedule Export Jan-Dec 19'!$A:$A,R$1,'Schedule Export Jan-Dec 19'!$G:$G,$A78)</f>
        <v>0</v>
      </c>
      <c r="S78" s="11"/>
      <c r="T78" s="15">
        <f>COUNTIFS('Schedule Export Jan-Dec 19'!$A:$A,T$1,'Schedule Export Jan-Dec 19'!$G:$G,$A78)</f>
        <v>0</v>
      </c>
      <c r="U78" s="11"/>
      <c r="V78" s="15">
        <f>COUNTIFS('Schedule Export Jan-Dec 19'!$A:$A,V$1,'Schedule Export Jan-Dec 19'!$G:$G,$A78)</f>
        <v>0</v>
      </c>
      <c r="W78" s="11"/>
      <c r="X78" s="15">
        <f>COUNTIFS('Schedule Export Jan-Dec 19'!$A:$A,X$1,'Schedule Export Jan-Dec 19'!$G:$G,$A78)</f>
        <v>0</v>
      </c>
      <c r="Y78" s="12"/>
      <c r="Z78" s="15">
        <f>COUNTIFS('Schedule Export Jan-Dec 19'!$A:$A,Z$1,'Schedule Export Jan-Dec 19'!$G:$G,$A78)</f>
        <v>0</v>
      </c>
      <c r="AA78" s="11"/>
      <c r="AB78" s="15">
        <f>COUNTIFS('Schedule Export Jan-Dec 19'!$A:$A,AB$1,'Schedule Export Jan-Dec 19'!$G:$G,$A78)</f>
        <v>0</v>
      </c>
      <c r="AC78" s="11"/>
      <c r="AD78" s="15">
        <f>COUNTIFS('Schedule Export Jan-Dec 19'!$A:$A,AD$1,'Schedule Export Jan-Dec 19'!$G:$G,$A78)</f>
        <v>0</v>
      </c>
      <c r="AE78" s="11"/>
      <c r="AF78" s="15">
        <f>COUNTIFS('Schedule Export Jan-Dec 19'!$A:$A,AF$1,'Schedule Export Jan-Dec 19'!$G:$G,$A78)</f>
        <v>0</v>
      </c>
      <c r="AG78" s="11"/>
      <c r="AH78" s="15">
        <f>COUNTIFS('Schedule Export Jan-Dec 19'!$A:$A,AH$1,'Schedule Export Jan-Dec 19'!$G:$G,$A78)</f>
        <v>0</v>
      </c>
      <c r="AI78" s="11"/>
      <c r="AJ78" s="15">
        <f>COUNTIFS('Schedule Export Jan-Dec 19'!$A:$A,AJ$1,'Schedule Export Jan-Dec 19'!$G:$G,$A78)</f>
        <v>0</v>
      </c>
      <c r="AK78" s="11"/>
      <c r="AL78" s="15">
        <f>COUNTIFS('Schedule Export Jan-Dec 19'!$A:$A,AL$1,'Schedule Export Jan-Dec 19'!$G:$G,$A78)</f>
        <v>0</v>
      </c>
      <c r="AM78" s="11"/>
      <c r="AN78" s="15">
        <f>COUNTIFS('Schedule Export Jan-Dec 19'!$A:$A,AN$1,'Schedule Export Jan-Dec 19'!$G:$G,$A78)</f>
        <v>0</v>
      </c>
      <c r="AO78" s="11"/>
      <c r="AP78" s="15">
        <f>COUNTIFS('Schedule Export Jan-Dec 19'!$A:$A,AP$1,'Schedule Export Jan-Dec 19'!$G:$G,$A78)</f>
        <v>0</v>
      </c>
      <c r="AQ78" s="11"/>
      <c r="AR78" s="15">
        <f>COUNTIFS('Schedule Export Jan-Dec 19'!$A:$A,AR$1,'Schedule Export Jan-Dec 19'!$G:$G,$A78)</f>
        <v>0</v>
      </c>
      <c r="AS78" s="11"/>
      <c r="AT78" s="15">
        <f>COUNTIFS('Schedule Export Jan-Dec 19'!$A:$A,AT$1,'Schedule Export Jan-Dec 19'!$G:$G,$A78)</f>
        <v>0</v>
      </c>
      <c r="AU78" s="11"/>
      <c r="AV78" s="15">
        <f>COUNTIFS('Schedule Export Jan-Dec 19'!$A:$A,AV$1,'Schedule Export Jan-Dec 19'!$G:$G,$A78)</f>
        <v>0</v>
      </c>
      <c r="AW78" s="12"/>
      <c r="AX78" s="18">
        <f t="shared" si="2"/>
        <v>0</v>
      </c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</row>
    <row r="79" spans="1:73" outlineLevel="1" x14ac:dyDescent="0.3">
      <c r="A79" t="s">
        <v>76</v>
      </c>
      <c r="B79" s="15">
        <f>COUNTIFS('Schedule Export Jan-Dec 19'!$A:$A,B$1,'Schedule Export Jan-Dec 19'!$G:$G,$A79)</f>
        <v>0</v>
      </c>
      <c r="C79" s="11"/>
      <c r="D79" s="15">
        <f>COUNTIFS('Schedule Export Jan-Dec 19'!$A:$A,D$1,'Schedule Export Jan-Dec 19'!$G:$G,$A79)</f>
        <v>0</v>
      </c>
      <c r="E79" s="11"/>
      <c r="F79" s="15">
        <f>COUNTIFS('Schedule Export Jan-Dec 19'!$A:$A,F$1,'Schedule Export Jan-Dec 19'!$G:$G,$A79)</f>
        <v>0</v>
      </c>
      <c r="G79" s="11"/>
      <c r="H79" s="15">
        <f>COUNTIFS('Schedule Export Jan-Dec 19'!$A:$A,H$1,'Schedule Export Jan-Dec 19'!$G:$G,$A79)</f>
        <v>0</v>
      </c>
      <c r="I79" s="11"/>
      <c r="J79" s="15">
        <f>COUNTIFS('Schedule Export Jan-Dec 19'!$A:$A,J$1,'Schedule Export Jan-Dec 19'!$G:$G,$A79)</f>
        <v>0</v>
      </c>
      <c r="K79" s="11"/>
      <c r="L79" s="15">
        <f>COUNTIFS('Schedule Export Jan-Dec 19'!$A:$A,L$1,'Schedule Export Jan-Dec 19'!$G:$G,$A79)</f>
        <v>0</v>
      </c>
      <c r="M79" s="11"/>
      <c r="N79" s="15">
        <f>COUNTIFS('Schedule Export Jan-Dec 19'!$A:$A,N$1,'Schedule Export Jan-Dec 19'!$G:$G,$A79)</f>
        <v>0</v>
      </c>
      <c r="O79" s="11"/>
      <c r="P79" s="15">
        <f>COUNTIFS('Schedule Export Jan-Dec 19'!$A:$A,P$1,'Schedule Export Jan-Dec 19'!$G:$G,$A79)</f>
        <v>0</v>
      </c>
      <c r="Q79" s="11"/>
      <c r="R79" s="15">
        <f>COUNTIFS('Schedule Export Jan-Dec 19'!$A:$A,R$1,'Schedule Export Jan-Dec 19'!$G:$G,$A79)</f>
        <v>0</v>
      </c>
      <c r="S79" s="11"/>
      <c r="T79" s="15">
        <f>COUNTIFS('Schedule Export Jan-Dec 19'!$A:$A,T$1,'Schedule Export Jan-Dec 19'!$G:$G,$A79)</f>
        <v>0</v>
      </c>
      <c r="U79" s="11"/>
      <c r="V79" s="15">
        <f>COUNTIFS('Schedule Export Jan-Dec 19'!$A:$A,V$1,'Schedule Export Jan-Dec 19'!$G:$G,$A79)</f>
        <v>0</v>
      </c>
      <c r="W79" s="11"/>
      <c r="X79" s="15">
        <f>COUNTIFS('Schedule Export Jan-Dec 19'!$A:$A,X$1,'Schedule Export Jan-Dec 19'!$G:$G,$A79)</f>
        <v>0</v>
      </c>
      <c r="Y79" s="12"/>
      <c r="Z79" s="15">
        <f>COUNTIFS('Schedule Export Jan-Dec 19'!$A:$A,Z$1,'Schedule Export Jan-Dec 19'!$G:$G,$A79)</f>
        <v>0</v>
      </c>
      <c r="AA79" s="11"/>
      <c r="AB79" s="15">
        <f>COUNTIFS('Schedule Export Jan-Dec 19'!$A:$A,AB$1,'Schedule Export Jan-Dec 19'!$G:$G,$A79)</f>
        <v>0</v>
      </c>
      <c r="AC79" s="11"/>
      <c r="AD79" s="15">
        <f>COUNTIFS('Schedule Export Jan-Dec 19'!$A:$A,AD$1,'Schedule Export Jan-Dec 19'!$G:$G,$A79)</f>
        <v>0</v>
      </c>
      <c r="AE79" s="11"/>
      <c r="AF79" s="15">
        <f>COUNTIFS('Schedule Export Jan-Dec 19'!$A:$A,AF$1,'Schedule Export Jan-Dec 19'!$G:$G,$A79)</f>
        <v>0</v>
      </c>
      <c r="AG79" s="11"/>
      <c r="AH79" s="15">
        <f>COUNTIFS('Schedule Export Jan-Dec 19'!$A:$A,AH$1,'Schedule Export Jan-Dec 19'!$G:$G,$A79)</f>
        <v>0</v>
      </c>
      <c r="AI79" s="11"/>
      <c r="AJ79" s="15">
        <f>COUNTIFS('Schedule Export Jan-Dec 19'!$A:$A,AJ$1,'Schedule Export Jan-Dec 19'!$G:$G,$A79)</f>
        <v>0</v>
      </c>
      <c r="AK79" s="11"/>
      <c r="AL79" s="15">
        <f>COUNTIFS('Schedule Export Jan-Dec 19'!$A:$A,AL$1,'Schedule Export Jan-Dec 19'!$G:$G,$A79)</f>
        <v>0</v>
      </c>
      <c r="AM79" s="11"/>
      <c r="AN79" s="15">
        <f>COUNTIFS('Schedule Export Jan-Dec 19'!$A:$A,AN$1,'Schedule Export Jan-Dec 19'!$G:$G,$A79)</f>
        <v>0</v>
      </c>
      <c r="AO79" s="11"/>
      <c r="AP79" s="15">
        <f>COUNTIFS('Schedule Export Jan-Dec 19'!$A:$A,AP$1,'Schedule Export Jan-Dec 19'!$G:$G,$A79)</f>
        <v>0</v>
      </c>
      <c r="AQ79" s="11"/>
      <c r="AR79" s="15">
        <f>COUNTIFS('Schedule Export Jan-Dec 19'!$A:$A,AR$1,'Schedule Export Jan-Dec 19'!$G:$G,$A79)</f>
        <v>0</v>
      </c>
      <c r="AS79" s="11"/>
      <c r="AT79" s="15">
        <f>COUNTIFS('Schedule Export Jan-Dec 19'!$A:$A,AT$1,'Schedule Export Jan-Dec 19'!$G:$G,$A79)</f>
        <v>0</v>
      </c>
      <c r="AU79" s="11"/>
      <c r="AV79" s="15">
        <f>COUNTIFS('Schedule Export Jan-Dec 19'!$A:$A,AV$1,'Schedule Export Jan-Dec 19'!$G:$G,$A79)</f>
        <v>0</v>
      </c>
      <c r="AW79" s="12"/>
      <c r="AX79" s="18">
        <f t="shared" si="2"/>
        <v>0</v>
      </c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</row>
    <row r="80" spans="1:73" x14ac:dyDescent="0.3">
      <c r="A80" s="23"/>
      <c r="B80" s="20"/>
      <c r="C80" s="21"/>
      <c r="D80" s="20"/>
      <c r="E80" s="21"/>
      <c r="F80" s="20"/>
      <c r="G80" s="21"/>
      <c r="H80" s="20"/>
      <c r="I80" s="21"/>
      <c r="J80" s="20"/>
      <c r="K80" s="21"/>
      <c r="L80" s="20"/>
      <c r="M80" s="21"/>
      <c r="N80" s="20"/>
      <c r="O80" s="21"/>
      <c r="P80" s="20"/>
      <c r="Q80" s="21"/>
      <c r="R80" s="20"/>
      <c r="S80" s="21"/>
      <c r="T80" s="20"/>
      <c r="U80" s="21"/>
      <c r="V80" s="20"/>
      <c r="W80" s="21"/>
      <c r="X80" s="20"/>
      <c r="Y80" s="22"/>
      <c r="Z80" s="20"/>
      <c r="AA80" s="21"/>
      <c r="AB80" s="20"/>
      <c r="AC80" s="21"/>
      <c r="AD80" s="20"/>
      <c r="AE80" s="21"/>
      <c r="AF80" s="20"/>
      <c r="AG80" s="21"/>
      <c r="AH80" s="20"/>
      <c r="AI80" s="21"/>
      <c r="AJ80" s="20"/>
      <c r="AK80" s="21"/>
      <c r="AL80" s="20"/>
      <c r="AM80" s="21"/>
      <c r="AN80" s="20"/>
      <c r="AO80" s="21"/>
      <c r="AP80" s="20"/>
      <c r="AQ80" s="21"/>
      <c r="AR80" s="20"/>
      <c r="AS80" s="21"/>
      <c r="AT80" s="20"/>
      <c r="AU80" s="21"/>
      <c r="AV80" s="20"/>
      <c r="AW80" s="22"/>
      <c r="AX80" s="22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</row>
    <row r="81" spans="1:73" x14ac:dyDescent="0.3">
      <c r="A81" s="14" t="s">
        <v>77</v>
      </c>
      <c r="B81" s="15">
        <f>SUM(B$82:B$105)</f>
        <v>1</v>
      </c>
      <c r="C81" s="11"/>
      <c r="D81" s="15">
        <f>SUM(D$82:D$105)</f>
        <v>4</v>
      </c>
      <c r="E81" s="11"/>
      <c r="F81" s="15">
        <f>SUM(F$82:F$105)</f>
        <v>3</v>
      </c>
      <c r="G81" s="11"/>
      <c r="H81" s="15">
        <f>SUM(H$82:H$105)</f>
        <v>3</v>
      </c>
      <c r="I81" s="11"/>
      <c r="J81" s="15">
        <f>SUM(J$82:J$105)</f>
        <v>2</v>
      </c>
      <c r="K81" s="11"/>
      <c r="L81" s="15">
        <f>SUM(L$82:L$105)</f>
        <v>3</v>
      </c>
      <c r="M81" s="11"/>
      <c r="N81" s="15">
        <f>SUM(N$82:N$105)</f>
        <v>4</v>
      </c>
      <c r="O81" s="11"/>
      <c r="P81" s="15">
        <f>SUM(P$82:P$105)</f>
        <v>2</v>
      </c>
      <c r="Q81" s="11"/>
      <c r="R81" s="15">
        <f>SUM(R$82:R$105)</f>
        <v>6</v>
      </c>
      <c r="S81" s="11"/>
      <c r="T81" s="15">
        <f>SUM(T$82:T$105)</f>
        <v>4</v>
      </c>
      <c r="U81" s="11"/>
      <c r="V81" s="15">
        <f>SUM(V$82:V$105)</f>
        <v>3</v>
      </c>
      <c r="W81" s="11"/>
      <c r="X81" s="15">
        <f>SUM(X$82:X$105)</f>
        <v>2</v>
      </c>
      <c r="Y81" s="12"/>
      <c r="Z81" s="15">
        <f>SUM(Z$82:Z$105)</f>
        <v>1</v>
      </c>
      <c r="AA81" s="11"/>
      <c r="AB81" s="15">
        <f>SUM(AB$82:AB$105)</f>
        <v>1</v>
      </c>
      <c r="AC81" s="11"/>
      <c r="AD81" s="15">
        <f>SUM(AD$82:AD$105)</f>
        <v>3</v>
      </c>
      <c r="AE81" s="11"/>
      <c r="AF81" s="15">
        <f>SUM(AF$82:AF$105)</f>
        <v>1</v>
      </c>
      <c r="AG81" s="11"/>
      <c r="AH81" s="15">
        <f>SUM(AH$82:AH$105)</f>
        <v>2</v>
      </c>
      <c r="AI81" s="11"/>
      <c r="AJ81" s="15">
        <f>SUM(AJ$82:AJ$105)</f>
        <v>3</v>
      </c>
      <c r="AK81" s="11"/>
      <c r="AL81" s="15">
        <f>SUM(AL$82:AL$105)</f>
        <v>1</v>
      </c>
      <c r="AM81" s="11"/>
      <c r="AN81" s="15">
        <f>SUM(AN$82:AN$105)</f>
        <v>2</v>
      </c>
      <c r="AO81" s="11"/>
      <c r="AP81" s="15">
        <f>SUM(AP$82:AP$105)</f>
        <v>0</v>
      </c>
      <c r="AQ81" s="11"/>
      <c r="AR81" s="15">
        <f>SUM(AR$82:AR$105)</f>
        <v>0</v>
      </c>
      <c r="AS81" s="11"/>
      <c r="AT81" s="15">
        <f>SUM(AT$82:AT$105)</f>
        <v>0</v>
      </c>
      <c r="AU81" s="11"/>
      <c r="AV81" s="15">
        <f>SUM(AV$82:AV$105)</f>
        <v>1</v>
      </c>
      <c r="AW81" s="12"/>
      <c r="AX81" s="18">
        <f>SUM(B81+D81+F81+H81+J81+L81+N81+P81+R81+T81+V81+X81+Z81+AB81+AD81+AF81+AH81+AJ81+AL81+AN81+AP81+AR81+AT81+AV81)</f>
        <v>52</v>
      </c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</row>
    <row r="82" spans="1:73" outlineLevel="1" x14ac:dyDescent="0.3">
      <c r="A82" t="s">
        <v>78</v>
      </c>
      <c r="B82" s="15">
        <f>COUNTIFS('Schedule Export Jan-Dec 19'!$A:$A,B$1,'Schedule Export Jan-Dec 19'!$G:$G,$A82)</f>
        <v>0</v>
      </c>
      <c r="C82" s="11"/>
      <c r="D82" s="15">
        <f>COUNTIFS('Schedule Export Jan-Dec 19'!$A:$A,D$1,'Schedule Export Jan-Dec 19'!$G:$G,$A82)</f>
        <v>1</v>
      </c>
      <c r="E82" s="11"/>
      <c r="F82" s="15">
        <f>COUNTIFS('Schedule Export Jan-Dec 19'!$A:$A,F$1,'Schedule Export Jan-Dec 19'!$G:$G,$A82)</f>
        <v>1</v>
      </c>
      <c r="G82" s="11"/>
      <c r="H82" s="15">
        <f>COUNTIFS('Schedule Export Jan-Dec 19'!$A:$A,H$1,'Schedule Export Jan-Dec 19'!$G:$G,$A82)</f>
        <v>0</v>
      </c>
      <c r="I82" s="11"/>
      <c r="J82" s="15">
        <f>COUNTIFS('Schedule Export Jan-Dec 19'!$A:$A,J$1,'Schedule Export Jan-Dec 19'!$G:$G,$A82)</f>
        <v>1</v>
      </c>
      <c r="K82" s="11"/>
      <c r="L82" s="15">
        <f>COUNTIFS('Schedule Export Jan-Dec 19'!$A:$A,L$1,'Schedule Export Jan-Dec 19'!$G:$G,$A82)</f>
        <v>1</v>
      </c>
      <c r="M82" s="11"/>
      <c r="N82" s="15">
        <f>COUNTIFS('Schedule Export Jan-Dec 19'!$A:$A,N$1,'Schedule Export Jan-Dec 19'!$G:$G,$A82)</f>
        <v>1</v>
      </c>
      <c r="O82" s="11"/>
      <c r="P82" s="15">
        <f>COUNTIFS('Schedule Export Jan-Dec 19'!$A:$A,P$1,'Schedule Export Jan-Dec 19'!$G:$G,$A82)</f>
        <v>0</v>
      </c>
      <c r="Q82" s="11"/>
      <c r="R82" s="15">
        <f>COUNTIFS('Schedule Export Jan-Dec 19'!$A:$A,R$1,'Schedule Export Jan-Dec 19'!$G:$G,$A82)</f>
        <v>1</v>
      </c>
      <c r="S82" s="11"/>
      <c r="T82" s="15">
        <f>COUNTIFS('Schedule Export Jan-Dec 19'!$A:$A,T$1,'Schedule Export Jan-Dec 19'!$G:$G,$A82)</f>
        <v>1</v>
      </c>
      <c r="U82" s="11"/>
      <c r="V82" s="15">
        <f>COUNTIFS('Schedule Export Jan-Dec 19'!$A:$A,V$1,'Schedule Export Jan-Dec 19'!$G:$G,$A82)</f>
        <v>0</v>
      </c>
      <c r="W82" s="11"/>
      <c r="X82" s="15">
        <f>COUNTIFS('Schedule Export Jan-Dec 19'!$A:$A,X$1,'Schedule Export Jan-Dec 19'!$G:$G,$A82)</f>
        <v>1</v>
      </c>
      <c r="Y82" s="12"/>
      <c r="Z82" s="15">
        <f>COUNTIFS('Schedule Export Jan-Dec 19'!$A:$A,Z$1,'Schedule Export Jan-Dec 19'!$G:$G,$A82)</f>
        <v>0</v>
      </c>
      <c r="AA82" s="11"/>
      <c r="AB82" s="15">
        <f>COUNTIFS('Schedule Export Jan-Dec 19'!$A:$A,AB$1,'Schedule Export Jan-Dec 19'!$G:$G,$A82)</f>
        <v>0</v>
      </c>
      <c r="AC82" s="11"/>
      <c r="AD82" s="15">
        <f>COUNTIFS('Schedule Export Jan-Dec 19'!$A:$A,AD$1,'Schedule Export Jan-Dec 19'!$G:$G,$A82)</f>
        <v>0</v>
      </c>
      <c r="AE82" s="11"/>
      <c r="AF82" s="15">
        <f>COUNTIFS('Schedule Export Jan-Dec 19'!$A:$A,AF$1,'Schedule Export Jan-Dec 19'!$G:$G,$A82)</f>
        <v>0</v>
      </c>
      <c r="AG82" s="11"/>
      <c r="AH82" s="15">
        <f>COUNTIFS('Schedule Export Jan-Dec 19'!$A:$A,AH$1,'Schedule Export Jan-Dec 19'!$G:$G,$A82)</f>
        <v>0</v>
      </c>
      <c r="AI82" s="11"/>
      <c r="AJ82" s="15">
        <f>COUNTIFS('Schedule Export Jan-Dec 19'!$A:$A,AJ$1,'Schedule Export Jan-Dec 19'!$G:$G,$A82)</f>
        <v>0</v>
      </c>
      <c r="AK82" s="11"/>
      <c r="AL82" s="15">
        <f>COUNTIFS('Schedule Export Jan-Dec 19'!$A:$A,AL$1,'Schedule Export Jan-Dec 19'!$G:$G,$A82)</f>
        <v>0</v>
      </c>
      <c r="AM82" s="11"/>
      <c r="AN82" s="15">
        <f>COUNTIFS('Schedule Export Jan-Dec 19'!$A:$A,AN$1,'Schedule Export Jan-Dec 19'!$G:$G,$A82)</f>
        <v>0</v>
      </c>
      <c r="AO82" s="11"/>
      <c r="AP82" s="15">
        <f>COUNTIFS('Schedule Export Jan-Dec 19'!$A:$A,AP$1,'Schedule Export Jan-Dec 19'!$G:$G,$A82)</f>
        <v>0</v>
      </c>
      <c r="AQ82" s="11"/>
      <c r="AR82" s="15">
        <f>COUNTIFS('Schedule Export Jan-Dec 19'!$A:$A,AR$1,'Schedule Export Jan-Dec 19'!$G:$G,$A82)</f>
        <v>0</v>
      </c>
      <c r="AS82" s="11"/>
      <c r="AT82" s="15">
        <f>COUNTIFS('Schedule Export Jan-Dec 19'!$A:$A,AT$1,'Schedule Export Jan-Dec 19'!$G:$G,$A82)</f>
        <v>0</v>
      </c>
      <c r="AU82" s="11"/>
      <c r="AV82" s="15">
        <f>COUNTIFS('Schedule Export Jan-Dec 19'!$A:$A,AV$1,'Schedule Export Jan-Dec 19'!$G:$G,$A82)</f>
        <v>0</v>
      </c>
      <c r="AW82" s="12"/>
      <c r="AX82" s="18">
        <f t="shared" ref="AX82:AX105" si="3">SUM(B82+D82+F82+H82+J82+L82+N82+P82+R82+T82+V82+X82+Z82+AB82+AD82+AF82+AH82+AJ82+AL82+AN82+AP82+AR82+AT82+AV82)</f>
        <v>8</v>
      </c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</row>
    <row r="83" spans="1:73" outlineLevel="1" x14ac:dyDescent="0.3">
      <c r="A83" t="s">
        <v>79</v>
      </c>
      <c r="B83" s="15">
        <f>COUNTIFS('Schedule Export Jan-Dec 19'!$A:$A,B$1,'Schedule Export Jan-Dec 19'!$G:$G,$A83)</f>
        <v>1</v>
      </c>
      <c r="C83" s="11"/>
      <c r="D83" s="15">
        <f>COUNTIFS('Schedule Export Jan-Dec 19'!$A:$A,D$1,'Schedule Export Jan-Dec 19'!$G:$G,$A83)</f>
        <v>0</v>
      </c>
      <c r="E83" s="11"/>
      <c r="F83" s="15">
        <f>COUNTIFS('Schedule Export Jan-Dec 19'!$A:$A,F$1,'Schedule Export Jan-Dec 19'!$G:$G,$A83)</f>
        <v>0</v>
      </c>
      <c r="G83" s="11"/>
      <c r="H83" s="15">
        <f>COUNTIFS('Schedule Export Jan-Dec 19'!$A:$A,H$1,'Schedule Export Jan-Dec 19'!$G:$G,$A83)</f>
        <v>1</v>
      </c>
      <c r="I83" s="11"/>
      <c r="J83" s="15">
        <f>COUNTIFS('Schedule Export Jan-Dec 19'!$A:$A,J$1,'Schedule Export Jan-Dec 19'!$G:$G,$A83)</f>
        <v>0</v>
      </c>
      <c r="K83" s="11"/>
      <c r="L83" s="15">
        <f>COUNTIFS('Schedule Export Jan-Dec 19'!$A:$A,L$1,'Schedule Export Jan-Dec 19'!$G:$G,$A83)</f>
        <v>0</v>
      </c>
      <c r="M83" s="11"/>
      <c r="N83" s="15">
        <f>COUNTIFS('Schedule Export Jan-Dec 19'!$A:$A,N$1,'Schedule Export Jan-Dec 19'!$G:$G,$A83)</f>
        <v>1</v>
      </c>
      <c r="O83" s="11"/>
      <c r="P83" s="15">
        <f>COUNTIFS('Schedule Export Jan-Dec 19'!$A:$A,P$1,'Schedule Export Jan-Dec 19'!$G:$G,$A83)</f>
        <v>0</v>
      </c>
      <c r="Q83" s="11"/>
      <c r="R83" s="15">
        <f>COUNTIFS('Schedule Export Jan-Dec 19'!$A:$A,R$1,'Schedule Export Jan-Dec 19'!$G:$G,$A83)</f>
        <v>1</v>
      </c>
      <c r="S83" s="11"/>
      <c r="T83" s="15">
        <f>COUNTIFS('Schedule Export Jan-Dec 19'!$A:$A,T$1,'Schedule Export Jan-Dec 19'!$G:$G,$A83)</f>
        <v>0</v>
      </c>
      <c r="U83" s="11"/>
      <c r="V83" s="15">
        <f>COUNTIFS('Schedule Export Jan-Dec 19'!$A:$A,V$1,'Schedule Export Jan-Dec 19'!$G:$G,$A83)</f>
        <v>0</v>
      </c>
      <c r="W83" s="11"/>
      <c r="X83" s="15">
        <f>COUNTIFS('Schedule Export Jan-Dec 19'!$A:$A,X$1,'Schedule Export Jan-Dec 19'!$G:$G,$A83)</f>
        <v>0</v>
      </c>
      <c r="Y83" s="12"/>
      <c r="Z83" s="15">
        <f>COUNTIFS('Schedule Export Jan-Dec 19'!$A:$A,Z$1,'Schedule Export Jan-Dec 19'!$G:$G,$A83)</f>
        <v>0</v>
      </c>
      <c r="AA83" s="11"/>
      <c r="AB83" s="15">
        <f>COUNTIFS('Schedule Export Jan-Dec 19'!$A:$A,AB$1,'Schedule Export Jan-Dec 19'!$G:$G,$A83)</f>
        <v>0</v>
      </c>
      <c r="AC83" s="11"/>
      <c r="AD83" s="15">
        <f>COUNTIFS('Schedule Export Jan-Dec 19'!$A:$A,AD$1,'Schedule Export Jan-Dec 19'!$G:$G,$A83)</f>
        <v>2</v>
      </c>
      <c r="AE83" s="11"/>
      <c r="AF83" s="15">
        <f>COUNTIFS('Schedule Export Jan-Dec 19'!$A:$A,AF$1,'Schedule Export Jan-Dec 19'!$G:$G,$A83)</f>
        <v>0</v>
      </c>
      <c r="AG83" s="11"/>
      <c r="AH83" s="15">
        <f>COUNTIFS('Schedule Export Jan-Dec 19'!$A:$A,AH$1,'Schedule Export Jan-Dec 19'!$G:$G,$A83)</f>
        <v>0</v>
      </c>
      <c r="AI83" s="11"/>
      <c r="AJ83" s="15">
        <f>COUNTIFS('Schedule Export Jan-Dec 19'!$A:$A,AJ$1,'Schedule Export Jan-Dec 19'!$G:$G,$A83)</f>
        <v>0</v>
      </c>
      <c r="AK83" s="11"/>
      <c r="AL83" s="15">
        <f>COUNTIFS('Schedule Export Jan-Dec 19'!$A:$A,AL$1,'Schedule Export Jan-Dec 19'!$G:$G,$A83)</f>
        <v>0</v>
      </c>
      <c r="AM83" s="11"/>
      <c r="AN83" s="15">
        <f>COUNTIFS('Schedule Export Jan-Dec 19'!$A:$A,AN$1,'Schedule Export Jan-Dec 19'!$G:$G,$A83)</f>
        <v>1</v>
      </c>
      <c r="AO83" s="11"/>
      <c r="AP83" s="15">
        <f>COUNTIFS('Schedule Export Jan-Dec 19'!$A:$A,AP$1,'Schedule Export Jan-Dec 19'!$G:$G,$A83)</f>
        <v>0</v>
      </c>
      <c r="AQ83" s="11"/>
      <c r="AR83" s="15">
        <f>COUNTIFS('Schedule Export Jan-Dec 19'!$A:$A,AR$1,'Schedule Export Jan-Dec 19'!$G:$G,$A83)</f>
        <v>0</v>
      </c>
      <c r="AS83" s="11"/>
      <c r="AT83" s="15">
        <f>COUNTIFS('Schedule Export Jan-Dec 19'!$A:$A,AT$1,'Schedule Export Jan-Dec 19'!$G:$G,$A83)</f>
        <v>0</v>
      </c>
      <c r="AU83" s="11"/>
      <c r="AV83" s="15">
        <f>COUNTIFS('Schedule Export Jan-Dec 19'!$A:$A,AV$1,'Schedule Export Jan-Dec 19'!$G:$G,$A83)</f>
        <v>0</v>
      </c>
      <c r="AW83" s="12"/>
      <c r="AX83" s="18">
        <f t="shared" si="3"/>
        <v>7</v>
      </c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</row>
    <row r="84" spans="1:73" outlineLevel="1" x14ac:dyDescent="0.3">
      <c r="A84" t="s">
        <v>80</v>
      </c>
      <c r="B84" s="15">
        <f>COUNTIFS('Schedule Export Jan-Dec 19'!$A:$A,B$1,'Schedule Export Jan-Dec 19'!$G:$G,$A84)</f>
        <v>0</v>
      </c>
      <c r="C84" s="11"/>
      <c r="D84" s="15">
        <f>COUNTIFS('Schedule Export Jan-Dec 19'!$A:$A,D$1,'Schedule Export Jan-Dec 19'!$G:$G,$A84)</f>
        <v>0</v>
      </c>
      <c r="E84" s="11"/>
      <c r="F84" s="15">
        <f>COUNTIFS('Schedule Export Jan-Dec 19'!$A:$A,F$1,'Schedule Export Jan-Dec 19'!$G:$G,$A84)</f>
        <v>0</v>
      </c>
      <c r="G84" s="11"/>
      <c r="H84" s="15">
        <f>COUNTIFS('Schedule Export Jan-Dec 19'!$A:$A,H$1,'Schedule Export Jan-Dec 19'!$G:$G,$A84)</f>
        <v>0</v>
      </c>
      <c r="I84" s="11"/>
      <c r="J84" s="15">
        <f>COUNTIFS('Schedule Export Jan-Dec 19'!$A:$A,J$1,'Schedule Export Jan-Dec 19'!$G:$G,$A84)</f>
        <v>0</v>
      </c>
      <c r="K84" s="11"/>
      <c r="L84" s="15">
        <f>COUNTIFS('Schedule Export Jan-Dec 19'!$A:$A,L$1,'Schedule Export Jan-Dec 19'!$G:$G,$A84)</f>
        <v>0</v>
      </c>
      <c r="M84" s="11"/>
      <c r="N84" s="15">
        <f>COUNTIFS('Schedule Export Jan-Dec 19'!$A:$A,N$1,'Schedule Export Jan-Dec 19'!$G:$G,$A84)</f>
        <v>0</v>
      </c>
      <c r="O84" s="11"/>
      <c r="P84" s="15">
        <f>COUNTIFS('Schedule Export Jan-Dec 19'!$A:$A,P$1,'Schedule Export Jan-Dec 19'!$G:$G,$A84)</f>
        <v>0</v>
      </c>
      <c r="Q84" s="11"/>
      <c r="R84" s="15">
        <f>COUNTIFS('Schedule Export Jan-Dec 19'!$A:$A,R$1,'Schedule Export Jan-Dec 19'!$G:$G,$A84)</f>
        <v>0</v>
      </c>
      <c r="S84" s="11"/>
      <c r="T84" s="15">
        <f>COUNTIFS('Schedule Export Jan-Dec 19'!$A:$A,T$1,'Schedule Export Jan-Dec 19'!$G:$G,$A84)</f>
        <v>0</v>
      </c>
      <c r="U84" s="11"/>
      <c r="V84" s="15">
        <f>COUNTIFS('Schedule Export Jan-Dec 19'!$A:$A,V$1,'Schedule Export Jan-Dec 19'!$G:$G,$A84)</f>
        <v>0</v>
      </c>
      <c r="W84" s="11"/>
      <c r="X84" s="15">
        <f>COUNTIFS('Schedule Export Jan-Dec 19'!$A:$A,X$1,'Schedule Export Jan-Dec 19'!$G:$G,$A84)</f>
        <v>0</v>
      </c>
      <c r="Y84" s="12"/>
      <c r="Z84" s="15">
        <f>COUNTIFS('Schedule Export Jan-Dec 19'!$A:$A,Z$1,'Schedule Export Jan-Dec 19'!$G:$G,$A84)</f>
        <v>0</v>
      </c>
      <c r="AA84" s="11"/>
      <c r="AB84" s="15">
        <f>COUNTIFS('Schedule Export Jan-Dec 19'!$A:$A,AB$1,'Schedule Export Jan-Dec 19'!$G:$G,$A84)</f>
        <v>0</v>
      </c>
      <c r="AC84" s="11"/>
      <c r="AD84" s="15">
        <f>COUNTIFS('Schedule Export Jan-Dec 19'!$A:$A,AD$1,'Schedule Export Jan-Dec 19'!$G:$G,$A84)</f>
        <v>0</v>
      </c>
      <c r="AE84" s="11"/>
      <c r="AF84" s="15">
        <f>COUNTIFS('Schedule Export Jan-Dec 19'!$A:$A,AF$1,'Schedule Export Jan-Dec 19'!$G:$G,$A84)</f>
        <v>0</v>
      </c>
      <c r="AG84" s="11"/>
      <c r="AH84" s="15">
        <f>COUNTIFS('Schedule Export Jan-Dec 19'!$A:$A,AH$1,'Schedule Export Jan-Dec 19'!$G:$G,$A84)</f>
        <v>0</v>
      </c>
      <c r="AI84" s="11"/>
      <c r="AJ84" s="15">
        <f>COUNTIFS('Schedule Export Jan-Dec 19'!$A:$A,AJ$1,'Schedule Export Jan-Dec 19'!$G:$G,$A84)</f>
        <v>1</v>
      </c>
      <c r="AK84" s="11"/>
      <c r="AL84" s="15">
        <f>COUNTIFS('Schedule Export Jan-Dec 19'!$A:$A,AL$1,'Schedule Export Jan-Dec 19'!$G:$G,$A84)</f>
        <v>0</v>
      </c>
      <c r="AM84" s="11"/>
      <c r="AN84" s="15">
        <f>COUNTIFS('Schedule Export Jan-Dec 19'!$A:$A,AN$1,'Schedule Export Jan-Dec 19'!$G:$G,$A84)</f>
        <v>0</v>
      </c>
      <c r="AO84" s="11"/>
      <c r="AP84" s="15">
        <f>COUNTIFS('Schedule Export Jan-Dec 19'!$A:$A,AP$1,'Schedule Export Jan-Dec 19'!$G:$G,$A84)</f>
        <v>0</v>
      </c>
      <c r="AQ84" s="11"/>
      <c r="AR84" s="15">
        <f>COUNTIFS('Schedule Export Jan-Dec 19'!$A:$A,AR$1,'Schedule Export Jan-Dec 19'!$G:$G,$A84)</f>
        <v>0</v>
      </c>
      <c r="AS84" s="11"/>
      <c r="AT84" s="15">
        <f>COUNTIFS('Schedule Export Jan-Dec 19'!$A:$A,AT$1,'Schedule Export Jan-Dec 19'!$G:$G,$A84)</f>
        <v>0</v>
      </c>
      <c r="AU84" s="11"/>
      <c r="AV84" s="15">
        <f>COUNTIFS('Schedule Export Jan-Dec 19'!$A:$A,AV$1,'Schedule Export Jan-Dec 19'!$G:$G,$A84)</f>
        <v>0</v>
      </c>
      <c r="AW84" s="12"/>
      <c r="AX84" s="18">
        <f t="shared" si="3"/>
        <v>1</v>
      </c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</row>
    <row r="85" spans="1:73" outlineLevel="1" x14ac:dyDescent="0.3">
      <c r="A85" t="s">
        <v>81</v>
      </c>
      <c r="B85" s="15">
        <f>COUNTIFS('Schedule Export Jan-Dec 19'!$A:$A,B$1,'Schedule Export Jan-Dec 19'!$G:$G,$A85)</f>
        <v>0</v>
      </c>
      <c r="C85" s="11"/>
      <c r="D85" s="15">
        <f>COUNTIFS('Schedule Export Jan-Dec 19'!$A:$A,D$1,'Schedule Export Jan-Dec 19'!$G:$G,$A85)</f>
        <v>0</v>
      </c>
      <c r="E85" s="11"/>
      <c r="F85" s="15">
        <f>COUNTIFS('Schedule Export Jan-Dec 19'!$A:$A,F$1,'Schedule Export Jan-Dec 19'!$G:$G,$A85)</f>
        <v>0</v>
      </c>
      <c r="G85" s="11"/>
      <c r="H85" s="15">
        <f>COUNTIFS('Schedule Export Jan-Dec 19'!$A:$A,H$1,'Schedule Export Jan-Dec 19'!$G:$G,$A85)</f>
        <v>0</v>
      </c>
      <c r="I85" s="11"/>
      <c r="J85" s="15">
        <f>COUNTIFS('Schedule Export Jan-Dec 19'!$A:$A,J$1,'Schedule Export Jan-Dec 19'!$G:$G,$A85)</f>
        <v>0</v>
      </c>
      <c r="K85" s="11"/>
      <c r="L85" s="15">
        <f>COUNTIFS('Schedule Export Jan-Dec 19'!$A:$A,L$1,'Schedule Export Jan-Dec 19'!$G:$G,$A85)</f>
        <v>0</v>
      </c>
      <c r="M85" s="11"/>
      <c r="N85" s="15">
        <f>COUNTIFS('Schedule Export Jan-Dec 19'!$A:$A,N$1,'Schedule Export Jan-Dec 19'!$G:$G,$A85)</f>
        <v>0</v>
      </c>
      <c r="O85" s="11"/>
      <c r="P85" s="15">
        <f>COUNTIFS('Schedule Export Jan-Dec 19'!$A:$A,P$1,'Schedule Export Jan-Dec 19'!$G:$G,$A85)</f>
        <v>0</v>
      </c>
      <c r="Q85" s="11"/>
      <c r="R85" s="15">
        <f>COUNTIFS('Schedule Export Jan-Dec 19'!$A:$A,R$1,'Schedule Export Jan-Dec 19'!$G:$G,$A85)</f>
        <v>0</v>
      </c>
      <c r="S85" s="11"/>
      <c r="T85" s="15">
        <f>COUNTIFS('Schedule Export Jan-Dec 19'!$A:$A,T$1,'Schedule Export Jan-Dec 19'!$G:$G,$A85)</f>
        <v>0</v>
      </c>
      <c r="U85" s="11"/>
      <c r="V85" s="15">
        <f>COUNTIFS('Schedule Export Jan-Dec 19'!$A:$A,V$1,'Schedule Export Jan-Dec 19'!$G:$G,$A85)</f>
        <v>0</v>
      </c>
      <c r="W85" s="11"/>
      <c r="X85" s="15">
        <f>COUNTIFS('Schedule Export Jan-Dec 19'!$A:$A,X$1,'Schedule Export Jan-Dec 19'!$G:$G,$A85)</f>
        <v>0</v>
      </c>
      <c r="Y85" s="12"/>
      <c r="Z85" s="15">
        <f>COUNTIFS('Schedule Export Jan-Dec 19'!$A:$A,Z$1,'Schedule Export Jan-Dec 19'!$G:$G,$A85)</f>
        <v>0</v>
      </c>
      <c r="AA85" s="11"/>
      <c r="AB85" s="15">
        <f>COUNTIFS('Schedule Export Jan-Dec 19'!$A:$A,AB$1,'Schedule Export Jan-Dec 19'!$G:$G,$A85)</f>
        <v>0</v>
      </c>
      <c r="AC85" s="11"/>
      <c r="AD85" s="15">
        <f>COUNTIFS('Schedule Export Jan-Dec 19'!$A:$A,AD$1,'Schedule Export Jan-Dec 19'!$G:$G,$A85)</f>
        <v>1</v>
      </c>
      <c r="AE85" s="11"/>
      <c r="AF85" s="15">
        <f>COUNTIFS('Schedule Export Jan-Dec 19'!$A:$A,AF$1,'Schedule Export Jan-Dec 19'!$G:$G,$A85)</f>
        <v>0</v>
      </c>
      <c r="AG85" s="11"/>
      <c r="AH85" s="15">
        <f>COUNTIFS('Schedule Export Jan-Dec 19'!$A:$A,AH$1,'Schedule Export Jan-Dec 19'!$G:$G,$A85)</f>
        <v>0</v>
      </c>
      <c r="AI85" s="11"/>
      <c r="AJ85" s="15">
        <f>COUNTIFS('Schedule Export Jan-Dec 19'!$A:$A,AJ$1,'Schedule Export Jan-Dec 19'!$G:$G,$A85)</f>
        <v>1</v>
      </c>
      <c r="AK85" s="11"/>
      <c r="AL85" s="15">
        <f>COUNTIFS('Schedule Export Jan-Dec 19'!$A:$A,AL$1,'Schedule Export Jan-Dec 19'!$G:$G,$A85)</f>
        <v>1</v>
      </c>
      <c r="AM85" s="11"/>
      <c r="AN85" s="15">
        <f>COUNTIFS('Schedule Export Jan-Dec 19'!$A:$A,AN$1,'Schedule Export Jan-Dec 19'!$G:$G,$A85)</f>
        <v>0</v>
      </c>
      <c r="AO85" s="11"/>
      <c r="AP85" s="15">
        <f>COUNTIFS('Schedule Export Jan-Dec 19'!$A:$A,AP$1,'Schedule Export Jan-Dec 19'!$G:$G,$A85)</f>
        <v>0</v>
      </c>
      <c r="AQ85" s="11"/>
      <c r="AR85" s="15">
        <f>COUNTIFS('Schedule Export Jan-Dec 19'!$A:$A,AR$1,'Schedule Export Jan-Dec 19'!$G:$G,$A85)</f>
        <v>0</v>
      </c>
      <c r="AS85" s="11"/>
      <c r="AT85" s="15">
        <f>COUNTIFS('Schedule Export Jan-Dec 19'!$A:$A,AT$1,'Schedule Export Jan-Dec 19'!$G:$G,$A85)</f>
        <v>0</v>
      </c>
      <c r="AU85" s="11"/>
      <c r="AV85" s="15">
        <f>COUNTIFS('Schedule Export Jan-Dec 19'!$A:$A,AV$1,'Schedule Export Jan-Dec 19'!$G:$G,$A85)</f>
        <v>0</v>
      </c>
      <c r="AW85" s="12"/>
      <c r="AX85" s="18">
        <f t="shared" si="3"/>
        <v>3</v>
      </c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</row>
    <row r="86" spans="1:73" outlineLevel="1" x14ac:dyDescent="0.3">
      <c r="A86" t="s">
        <v>82</v>
      </c>
      <c r="B86" s="15">
        <f>COUNTIFS('Schedule Export Jan-Dec 19'!$A:$A,B$1,'Schedule Export Jan-Dec 19'!$G:$G,$A86)</f>
        <v>0</v>
      </c>
      <c r="C86" s="11"/>
      <c r="D86" s="15">
        <f>COUNTIFS('Schedule Export Jan-Dec 19'!$A:$A,D$1,'Schedule Export Jan-Dec 19'!$G:$G,$A86)</f>
        <v>0</v>
      </c>
      <c r="E86" s="11"/>
      <c r="F86" s="15">
        <f>COUNTIFS('Schedule Export Jan-Dec 19'!$A:$A,F$1,'Schedule Export Jan-Dec 19'!$G:$G,$A86)</f>
        <v>0</v>
      </c>
      <c r="G86" s="11"/>
      <c r="H86" s="15">
        <f>COUNTIFS('Schedule Export Jan-Dec 19'!$A:$A,H$1,'Schedule Export Jan-Dec 19'!$G:$G,$A86)</f>
        <v>0</v>
      </c>
      <c r="I86" s="11"/>
      <c r="J86" s="15">
        <f>COUNTIFS('Schedule Export Jan-Dec 19'!$A:$A,J$1,'Schedule Export Jan-Dec 19'!$G:$G,$A86)</f>
        <v>0</v>
      </c>
      <c r="K86" s="11"/>
      <c r="L86" s="15">
        <f>COUNTIFS('Schedule Export Jan-Dec 19'!$A:$A,L$1,'Schedule Export Jan-Dec 19'!$G:$G,$A86)</f>
        <v>0</v>
      </c>
      <c r="M86" s="11"/>
      <c r="N86" s="15">
        <f>COUNTIFS('Schedule Export Jan-Dec 19'!$A:$A,N$1,'Schedule Export Jan-Dec 19'!$G:$G,$A86)</f>
        <v>0</v>
      </c>
      <c r="O86" s="11"/>
      <c r="P86" s="15">
        <f>COUNTIFS('Schedule Export Jan-Dec 19'!$A:$A,P$1,'Schedule Export Jan-Dec 19'!$G:$G,$A86)</f>
        <v>0</v>
      </c>
      <c r="Q86" s="11"/>
      <c r="R86" s="15">
        <f>COUNTIFS('Schedule Export Jan-Dec 19'!$A:$A,R$1,'Schedule Export Jan-Dec 19'!$G:$G,$A86)</f>
        <v>0</v>
      </c>
      <c r="S86" s="11"/>
      <c r="T86" s="15">
        <f>COUNTIFS('Schedule Export Jan-Dec 19'!$A:$A,T$1,'Schedule Export Jan-Dec 19'!$G:$G,$A86)</f>
        <v>0</v>
      </c>
      <c r="U86" s="11"/>
      <c r="V86" s="15">
        <f>COUNTIFS('Schedule Export Jan-Dec 19'!$A:$A,V$1,'Schedule Export Jan-Dec 19'!$G:$G,$A86)</f>
        <v>0</v>
      </c>
      <c r="W86" s="11"/>
      <c r="X86" s="15">
        <f>COUNTIFS('Schedule Export Jan-Dec 19'!$A:$A,X$1,'Schedule Export Jan-Dec 19'!$G:$G,$A86)</f>
        <v>0</v>
      </c>
      <c r="Y86" s="12"/>
      <c r="Z86" s="15">
        <f>COUNTIFS('Schedule Export Jan-Dec 19'!$A:$A,Z$1,'Schedule Export Jan-Dec 19'!$G:$G,$A86)</f>
        <v>0</v>
      </c>
      <c r="AA86" s="11"/>
      <c r="AB86" s="15">
        <f>COUNTIFS('Schedule Export Jan-Dec 19'!$A:$A,AB$1,'Schedule Export Jan-Dec 19'!$G:$G,$A86)</f>
        <v>0</v>
      </c>
      <c r="AC86" s="11"/>
      <c r="AD86" s="15">
        <f>COUNTIFS('Schedule Export Jan-Dec 19'!$A:$A,AD$1,'Schedule Export Jan-Dec 19'!$G:$G,$A86)</f>
        <v>0</v>
      </c>
      <c r="AE86" s="11"/>
      <c r="AF86" s="15">
        <f>COUNTIFS('Schedule Export Jan-Dec 19'!$A:$A,AF$1,'Schedule Export Jan-Dec 19'!$G:$G,$A86)</f>
        <v>0</v>
      </c>
      <c r="AG86" s="11"/>
      <c r="AH86" s="15">
        <f>COUNTIFS('Schedule Export Jan-Dec 19'!$A:$A,AH$1,'Schedule Export Jan-Dec 19'!$G:$G,$A86)</f>
        <v>1</v>
      </c>
      <c r="AI86" s="11"/>
      <c r="AJ86" s="15">
        <f>COUNTIFS('Schedule Export Jan-Dec 19'!$A:$A,AJ$1,'Schedule Export Jan-Dec 19'!$G:$G,$A86)</f>
        <v>0</v>
      </c>
      <c r="AK86" s="11"/>
      <c r="AL86" s="15">
        <f>COUNTIFS('Schedule Export Jan-Dec 19'!$A:$A,AL$1,'Schedule Export Jan-Dec 19'!$G:$G,$A86)</f>
        <v>0</v>
      </c>
      <c r="AM86" s="11"/>
      <c r="AN86" s="15">
        <f>COUNTIFS('Schedule Export Jan-Dec 19'!$A:$A,AN$1,'Schedule Export Jan-Dec 19'!$G:$G,$A86)</f>
        <v>0</v>
      </c>
      <c r="AO86" s="11"/>
      <c r="AP86" s="15">
        <f>COUNTIFS('Schedule Export Jan-Dec 19'!$A:$A,AP$1,'Schedule Export Jan-Dec 19'!$G:$G,$A86)</f>
        <v>0</v>
      </c>
      <c r="AQ86" s="11"/>
      <c r="AR86" s="15">
        <f>COUNTIFS('Schedule Export Jan-Dec 19'!$A:$A,AR$1,'Schedule Export Jan-Dec 19'!$G:$G,$A86)</f>
        <v>0</v>
      </c>
      <c r="AS86" s="11"/>
      <c r="AT86" s="15">
        <f>COUNTIFS('Schedule Export Jan-Dec 19'!$A:$A,AT$1,'Schedule Export Jan-Dec 19'!$G:$G,$A86)</f>
        <v>0</v>
      </c>
      <c r="AU86" s="11"/>
      <c r="AV86" s="15">
        <f>COUNTIFS('Schedule Export Jan-Dec 19'!$A:$A,AV$1,'Schedule Export Jan-Dec 19'!$G:$G,$A86)</f>
        <v>0</v>
      </c>
      <c r="AW86" s="12"/>
      <c r="AX86" s="18">
        <f t="shared" si="3"/>
        <v>1</v>
      </c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</row>
    <row r="87" spans="1:73" outlineLevel="1" x14ac:dyDescent="0.3">
      <c r="A87" t="s">
        <v>83</v>
      </c>
      <c r="B87" s="15">
        <f>COUNTIFS('Schedule Export Jan-Dec 19'!$A:$A,B$1,'Schedule Export Jan-Dec 19'!$G:$G,$A87)</f>
        <v>0</v>
      </c>
      <c r="C87" s="11"/>
      <c r="D87" s="15">
        <f>COUNTIFS('Schedule Export Jan-Dec 19'!$A:$A,D$1,'Schedule Export Jan-Dec 19'!$G:$G,$A87)</f>
        <v>0</v>
      </c>
      <c r="E87" s="11"/>
      <c r="F87" s="15">
        <f>COUNTIFS('Schedule Export Jan-Dec 19'!$A:$A,F$1,'Schedule Export Jan-Dec 19'!$G:$G,$A87)</f>
        <v>0</v>
      </c>
      <c r="G87" s="11"/>
      <c r="H87" s="15">
        <f>COUNTIFS('Schedule Export Jan-Dec 19'!$A:$A,H$1,'Schedule Export Jan-Dec 19'!$G:$G,$A87)</f>
        <v>0</v>
      </c>
      <c r="I87" s="11"/>
      <c r="J87" s="15">
        <f>COUNTIFS('Schedule Export Jan-Dec 19'!$A:$A,J$1,'Schedule Export Jan-Dec 19'!$G:$G,$A87)</f>
        <v>1</v>
      </c>
      <c r="K87" s="11"/>
      <c r="L87" s="15">
        <f>COUNTIFS('Schedule Export Jan-Dec 19'!$A:$A,L$1,'Schedule Export Jan-Dec 19'!$G:$G,$A87)</f>
        <v>0</v>
      </c>
      <c r="M87" s="11"/>
      <c r="N87" s="15">
        <f>COUNTIFS('Schedule Export Jan-Dec 19'!$A:$A,N$1,'Schedule Export Jan-Dec 19'!$G:$G,$A87)</f>
        <v>0</v>
      </c>
      <c r="O87" s="11"/>
      <c r="P87" s="15">
        <f>COUNTIFS('Schedule Export Jan-Dec 19'!$A:$A,P$1,'Schedule Export Jan-Dec 19'!$G:$G,$A87)</f>
        <v>0</v>
      </c>
      <c r="Q87" s="11"/>
      <c r="R87" s="15">
        <f>COUNTIFS('Schedule Export Jan-Dec 19'!$A:$A,R$1,'Schedule Export Jan-Dec 19'!$G:$G,$A87)</f>
        <v>1</v>
      </c>
      <c r="S87" s="11"/>
      <c r="T87" s="15">
        <f>COUNTIFS('Schedule Export Jan-Dec 19'!$A:$A,T$1,'Schedule Export Jan-Dec 19'!$G:$G,$A87)</f>
        <v>0</v>
      </c>
      <c r="U87" s="11"/>
      <c r="V87" s="15">
        <f>COUNTIFS('Schedule Export Jan-Dec 19'!$A:$A,V$1,'Schedule Export Jan-Dec 19'!$G:$G,$A87)</f>
        <v>3</v>
      </c>
      <c r="W87" s="11"/>
      <c r="X87" s="15">
        <f>COUNTIFS('Schedule Export Jan-Dec 19'!$A:$A,X$1,'Schedule Export Jan-Dec 19'!$G:$G,$A87)</f>
        <v>0</v>
      </c>
      <c r="Y87" s="12"/>
      <c r="Z87" s="15">
        <f>COUNTIFS('Schedule Export Jan-Dec 19'!$A:$A,Z$1,'Schedule Export Jan-Dec 19'!$G:$G,$A87)</f>
        <v>0</v>
      </c>
      <c r="AA87" s="11"/>
      <c r="AB87" s="15">
        <f>COUNTIFS('Schedule Export Jan-Dec 19'!$A:$A,AB$1,'Schedule Export Jan-Dec 19'!$G:$G,$A87)</f>
        <v>1</v>
      </c>
      <c r="AC87" s="11"/>
      <c r="AD87" s="15">
        <f>COUNTIFS('Schedule Export Jan-Dec 19'!$A:$A,AD$1,'Schedule Export Jan-Dec 19'!$G:$G,$A87)</f>
        <v>0</v>
      </c>
      <c r="AE87" s="11"/>
      <c r="AF87" s="15">
        <f>COUNTIFS('Schedule Export Jan-Dec 19'!$A:$A,AF$1,'Schedule Export Jan-Dec 19'!$G:$G,$A87)</f>
        <v>0</v>
      </c>
      <c r="AG87" s="11"/>
      <c r="AH87" s="15">
        <f>COUNTIFS('Schedule Export Jan-Dec 19'!$A:$A,AH$1,'Schedule Export Jan-Dec 19'!$G:$G,$A87)</f>
        <v>0</v>
      </c>
      <c r="AI87" s="11"/>
      <c r="AJ87" s="15">
        <f>COUNTIFS('Schedule Export Jan-Dec 19'!$A:$A,AJ$1,'Schedule Export Jan-Dec 19'!$G:$G,$A87)</f>
        <v>0</v>
      </c>
      <c r="AK87" s="11"/>
      <c r="AL87" s="15">
        <f>COUNTIFS('Schedule Export Jan-Dec 19'!$A:$A,AL$1,'Schedule Export Jan-Dec 19'!$G:$G,$A87)</f>
        <v>0</v>
      </c>
      <c r="AM87" s="11"/>
      <c r="AN87" s="15">
        <f>COUNTIFS('Schedule Export Jan-Dec 19'!$A:$A,AN$1,'Schedule Export Jan-Dec 19'!$G:$G,$A87)</f>
        <v>0</v>
      </c>
      <c r="AO87" s="11"/>
      <c r="AP87" s="15">
        <f>COUNTIFS('Schedule Export Jan-Dec 19'!$A:$A,AP$1,'Schedule Export Jan-Dec 19'!$G:$G,$A87)</f>
        <v>0</v>
      </c>
      <c r="AQ87" s="11"/>
      <c r="AR87" s="15">
        <f>COUNTIFS('Schedule Export Jan-Dec 19'!$A:$A,AR$1,'Schedule Export Jan-Dec 19'!$G:$G,$A87)</f>
        <v>0</v>
      </c>
      <c r="AS87" s="11"/>
      <c r="AT87" s="15">
        <f>COUNTIFS('Schedule Export Jan-Dec 19'!$A:$A,AT$1,'Schedule Export Jan-Dec 19'!$G:$G,$A87)</f>
        <v>0</v>
      </c>
      <c r="AU87" s="11"/>
      <c r="AV87" s="15">
        <f>COUNTIFS('Schedule Export Jan-Dec 19'!$A:$A,AV$1,'Schedule Export Jan-Dec 19'!$G:$G,$A87)</f>
        <v>1</v>
      </c>
      <c r="AW87" s="12"/>
      <c r="AX87" s="18">
        <f t="shared" si="3"/>
        <v>7</v>
      </c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</row>
    <row r="88" spans="1:73" outlineLevel="1" x14ac:dyDescent="0.3">
      <c r="A88" t="s">
        <v>84</v>
      </c>
      <c r="B88" s="15">
        <f>COUNTIFS('Schedule Export Jan-Dec 19'!$A:$A,B$1,'Schedule Export Jan-Dec 19'!$G:$G,$A88)</f>
        <v>0</v>
      </c>
      <c r="C88" s="11"/>
      <c r="D88" s="15">
        <f>COUNTIFS('Schedule Export Jan-Dec 19'!$A:$A,D$1,'Schedule Export Jan-Dec 19'!$G:$G,$A88)</f>
        <v>1</v>
      </c>
      <c r="E88" s="11"/>
      <c r="F88" s="15">
        <f>COUNTIFS('Schedule Export Jan-Dec 19'!$A:$A,F$1,'Schedule Export Jan-Dec 19'!$G:$G,$A88)</f>
        <v>1</v>
      </c>
      <c r="G88" s="11"/>
      <c r="H88" s="15">
        <f>COUNTIFS('Schedule Export Jan-Dec 19'!$A:$A,H$1,'Schedule Export Jan-Dec 19'!$G:$G,$A88)</f>
        <v>0</v>
      </c>
      <c r="I88" s="11"/>
      <c r="J88" s="15">
        <f>COUNTIFS('Schedule Export Jan-Dec 19'!$A:$A,J$1,'Schedule Export Jan-Dec 19'!$G:$G,$A88)</f>
        <v>0</v>
      </c>
      <c r="K88" s="11"/>
      <c r="L88" s="15">
        <f>COUNTIFS('Schedule Export Jan-Dec 19'!$A:$A,L$1,'Schedule Export Jan-Dec 19'!$G:$G,$A88)</f>
        <v>0</v>
      </c>
      <c r="M88" s="11"/>
      <c r="N88" s="15">
        <f>COUNTIFS('Schedule Export Jan-Dec 19'!$A:$A,N$1,'Schedule Export Jan-Dec 19'!$G:$G,$A88)</f>
        <v>0</v>
      </c>
      <c r="O88" s="11"/>
      <c r="P88" s="15">
        <f>COUNTIFS('Schedule Export Jan-Dec 19'!$A:$A,P$1,'Schedule Export Jan-Dec 19'!$G:$G,$A88)</f>
        <v>1</v>
      </c>
      <c r="Q88" s="11"/>
      <c r="R88" s="15">
        <f>COUNTIFS('Schedule Export Jan-Dec 19'!$A:$A,R$1,'Schedule Export Jan-Dec 19'!$G:$G,$A88)</f>
        <v>0</v>
      </c>
      <c r="S88" s="11"/>
      <c r="T88" s="15">
        <f>COUNTIFS('Schedule Export Jan-Dec 19'!$A:$A,T$1,'Schedule Export Jan-Dec 19'!$G:$G,$A88)</f>
        <v>1</v>
      </c>
      <c r="U88" s="11"/>
      <c r="V88" s="15">
        <f>COUNTIFS('Schedule Export Jan-Dec 19'!$A:$A,V$1,'Schedule Export Jan-Dec 19'!$G:$G,$A88)</f>
        <v>0</v>
      </c>
      <c r="W88" s="11"/>
      <c r="X88" s="15">
        <f>COUNTIFS('Schedule Export Jan-Dec 19'!$A:$A,X$1,'Schedule Export Jan-Dec 19'!$G:$G,$A88)</f>
        <v>0</v>
      </c>
      <c r="Y88" s="12"/>
      <c r="Z88" s="15">
        <f>COUNTIFS('Schedule Export Jan-Dec 19'!$A:$A,Z$1,'Schedule Export Jan-Dec 19'!$G:$G,$A88)</f>
        <v>0</v>
      </c>
      <c r="AA88" s="11"/>
      <c r="AB88" s="15">
        <f>COUNTIFS('Schedule Export Jan-Dec 19'!$A:$A,AB$1,'Schedule Export Jan-Dec 19'!$G:$G,$A88)</f>
        <v>0</v>
      </c>
      <c r="AC88" s="11"/>
      <c r="AD88" s="15">
        <f>COUNTIFS('Schedule Export Jan-Dec 19'!$A:$A,AD$1,'Schedule Export Jan-Dec 19'!$G:$G,$A88)</f>
        <v>0</v>
      </c>
      <c r="AE88" s="11"/>
      <c r="AF88" s="15">
        <f>COUNTIFS('Schedule Export Jan-Dec 19'!$A:$A,AF$1,'Schedule Export Jan-Dec 19'!$G:$G,$A88)</f>
        <v>0</v>
      </c>
      <c r="AG88" s="11"/>
      <c r="AH88" s="15">
        <f>COUNTIFS('Schedule Export Jan-Dec 19'!$A:$A,AH$1,'Schedule Export Jan-Dec 19'!$G:$G,$A88)</f>
        <v>0</v>
      </c>
      <c r="AI88" s="11"/>
      <c r="AJ88" s="15">
        <f>COUNTIFS('Schedule Export Jan-Dec 19'!$A:$A,AJ$1,'Schedule Export Jan-Dec 19'!$G:$G,$A88)</f>
        <v>0</v>
      </c>
      <c r="AK88" s="11"/>
      <c r="AL88" s="15">
        <f>COUNTIFS('Schedule Export Jan-Dec 19'!$A:$A,AL$1,'Schedule Export Jan-Dec 19'!$G:$G,$A88)</f>
        <v>0</v>
      </c>
      <c r="AM88" s="11"/>
      <c r="AN88" s="15">
        <f>COUNTIFS('Schedule Export Jan-Dec 19'!$A:$A,AN$1,'Schedule Export Jan-Dec 19'!$G:$G,$A88)</f>
        <v>0</v>
      </c>
      <c r="AO88" s="11"/>
      <c r="AP88" s="15">
        <f>COUNTIFS('Schedule Export Jan-Dec 19'!$A:$A,AP$1,'Schedule Export Jan-Dec 19'!$G:$G,$A88)</f>
        <v>0</v>
      </c>
      <c r="AQ88" s="11"/>
      <c r="AR88" s="15">
        <f>COUNTIFS('Schedule Export Jan-Dec 19'!$A:$A,AR$1,'Schedule Export Jan-Dec 19'!$G:$G,$A88)</f>
        <v>0</v>
      </c>
      <c r="AS88" s="11"/>
      <c r="AT88" s="15">
        <f>COUNTIFS('Schedule Export Jan-Dec 19'!$A:$A,AT$1,'Schedule Export Jan-Dec 19'!$G:$G,$A88)</f>
        <v>0</v>
      </c>
      <c r="AU88" s="11"/>
      <c r="AV88" s="15">
        <f>COUNTIFS('Schedule Export Jan-Dec 19'!$A:$A,AV$1,'Schedule Export Jan-Dec 19'!$G:$G,$A88)</f>
        <v>0</v>
      </c>
      <c r="AW88" s="12"/>
      <c r="AX88" s="18">
        <f t="shared" si="3"/>
        <v>4</v>
      </c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</row>
    <row r="89" spans="1:73" outlineLevel="1" x14ac:dyDescent="0.3">
      <c r="A89" t="s">
        <v>85</v>
      </c>
      <c r="B89" s="15">
        <f>COUNTIFS('Schedule Export Jan-Dec 19'!$A:$A,B$1,'Schedule Export Jan-Dec 19'!$G:$G,$A89)</f>
        <v>0</v>
      </c>
      <c r="C89" s="11"/>
      <c r="D89" s="15">
        <f>COUNTIFS('Schedule Export Jan-Dec 19'!$A:$A,D$1,'Schedule Export Jan-Dec 19'!$G:$G,$A89)</f>
        <v>0</v>
      </c>
      <c r="E89" s="11"/>
      <c r="F89" s="15">
        <f>COUNTIFS('Schedule Export Jan-Dec 19'!$A:$A,F$1,'Schedule Export Jan-Dec 19'!$G:$G,$A89)</f>
        <v>0</v>
      </c>
      <c r="G89" s="11"/>
      <c r="H89" s="15">
        <f>COUNTIFS('Schedule Export Jan-Dec 19'!$A:$A,H$1,'Schedule Export Jan-Dec 19'!$G:$G,$A89)</f>
        <v>0</v>
      </c>
      <c r="I89" s="11"/>
      <c r="J89" s="15">
        <f>COUNTIFS('Schedule Export Jan-Dec 19'!$A:$A,J$1,'Schedule Export Jan-Dec 19'!$G:$G,$A89)</f>
        <v>0</v>
      </c>
      <c r="K89" s="11"/>
      <c r="L89" s="15">
        <f>COUNTIFS('Schedule Export Jan-Dec 19'!$A:$A,L$1,'Schedule Export Jan-Dec 19'!$G:$G,$A89)</f>
        <v>0</v>
      </c>
      <c r="M89" s="11"/>
      <c r="N89" s="15">
        <f>COUNTIFS('Schedule Export Jan-Dec 19'!$A:$A,N$1,'Schedule Export Jan-Dec 19'!$G:$G,$A89)</f>
        <v>0</v>
      </c>
      <c r="O89" s="11"/>
      <c r="P89" s="15">
        <f>COUNTIFS('Schedule Export Jan-Dec 19'!$A:$A,P$1,'Schedule Export Jan-Dec 19'!$G:$G,$A89)</f>
        <v>0</v>
      </c>
      <c r="Q89" s="11"/>
      <c r="R89" s="15">
        <f>COUNTIFS('Schedule Export Jan-Dec 19'!$A:$A,R$1,'Schedule Export Jan-Dec 19'!$G:$G,$A89)</f>
        <v>0</v>
      </c>
      <c r="S89" s="11"/>
      <c r="T89" s="15">
        <f>COUNTIFS('Schedule Export Jan-Dec 19'!$A:$A,T$1,'Schedule Export Jan-Dec 19'!$G:$G,$A89)</f>
        <v>0</v>
      </c>
      <c r="U89" s="11"/>
      <c r="V89" s="15">
        <f>COUNTIFS('Schedule Export Jan-Dec 19'!$A:$A,V$1,'Schedule Export Jan-Dec 19'!$G:$G,$A89)</f>
        <v>0</v>
      </c>
      <c r="W89" s="11"/>
      <c r="X89" s="15">
        <f>COUNTIFS('Schedule Export Jan-Dec 19'!$A:$A,X$1,'Schedule Export Jan-Dec 19'!$G:$G,$A89)</f>
        <v>0</v>
      </c>
      <c r="Y89" s="12"/>
      <c r="Z89" s="15">
        <f>COUNTIFS('Schedule Export Jan-Dec 19'!$A:$A,Z$1,'Schedule Export Jan-Dec 19'!$G:$G,$A89)</f>
        <v>0</v>
      </c>
      <c r="AA89" s="11"/>
      <c r="AB89" s="15">
        <f>COUNTIFS('Schedule Export Jan-Dec 19'!$A:$A,AB$1,'Schedule Export Jan-Dec 19'!$G:$G,$A89)</f>
        <v>0</v>
      </c>
      <c r="AC89" s="11"/>
      <c r="AD89" s="15">
        <f>COUNTIFS('Schedule Export Jan-Dec 19'!$A:$A,AD$1,'Schedule Export Jan-Dec 19'!$G:$G,$A89)</f>
        <v>0</v>
      </c>
      <c r="AE89" s="11"/>
      <c r="AF89" s="15">
        <f>COUNTIFS('Schedule Export Jan-Dec 19'!$A:$A,AF$1,'Schedule Export Jan-Dec 19'!$G:$G,$A89)</f>
        <v>0</v>
      </c>
      <c r="AG89" s="11"/>
      <c r="AH89" s="15">
        <f>COUNTIFS('Schedule Export Jan-Dec 19'!$A:$A,AH$1,'Schedule Export Jan-Dec 19'!$G:$G,$A89)</f>
        <v>0</v>
      </c>
      <c r="AI89" s="11"/>
      <c r="AJ89" s="15">
        <f>COUNTIFS('Schedule Export Jan-Dec 19'!$A:$A,AJ$1,'Schedule Export Jan-Dec 19'!$G:$G,$A89)</f>
        <v>0</v>
      </c>
      <c r="AK89" s="11"/>
      <c r="AL89" s="15">
        <f>COUNTIFS('Schedule Export Jan-Dec 19'!$A:$A,AL$1,'Schedule Export Jan-Dec 19'!$G:$G,$A89)</f>
        <v>0</v>
      </c>
      <c r="AM89" s="11"/>
      <c r="AN89" s="15">
        <f>COUNTIFS('Schedule Export Jan-Dec 19'!$A:$A,AN$1,'Schedule Export Jan-Dec 19'!$G:$G,$A89)</f>
        <v>0</v>
      </c>
      <c r="AO89" s="11"/>
      <c r="AP89" s="15">
        <f>COUNTIFS('Schedule Export Jan-Dec 19'!$A:$A,AP$1,'Schedule Export Jan-Dec 19'!$G:$G,$A89)</f>
        <v>0</v>
      </c>
      <c r="AQ89" s="11"/>
      <c r="AR89" s="15">
        <f>COUNTIFS('Schedule Export Jan-Dec 19'!$A:$A,AR$1,'Schedule Export Jan-Dec 19'!$G:$G,$A89)</f>
        <v>0</v>
      </c>
      <c r="AS89" s="11"/>
      <c r="AT89" s="15">
        <f>COUNTIFS('Schedule Export Jan-Dec 19'!$A:$A,AT$1,'Schedule Export Jan-Dec 19'!$G:$G,$A89)</f>
        <v>0</v>
      </c>
      <c r="AU89" s="11"/>
      <c r="AV89" s="15">
        <f>COUNTIFS('Schedule Export Jan-Dec 19'!$A:$A,AV$1,'Schedule Export Jan-Dec 19'!$G:$G,$A89)</f>
        <v>0</v>
      </c>
      <c r="AW89" s="12"/>
      <c r="AX89" s="18">
        <f t="shared" si="3"/>
        <v>0</v>
      </c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</row>
    <row r="90" spans="1:73" outlineLevel="1" x14ac:dyDescent="0.3">
      <c r="A90" t="s">
        <v>86</v>
      </c>
      <c r="B90" s="15">
        <f>COUNTIFS('Schedule Export Jan-Dec 19'!$A:$A,B$1,'Schedule Export Jan-Dec 19'!$G:$G,$A90)</f>
        <v>0</v>
      </c>
      <c r="C90" s="11"/>
      <c r="D90" s="15">
        <f>COUNTIFS('Schedule Export Jan-Dec 19'!$A:$A,D$1,'Schedule Export Jan-Dec 19'!$G:$G,$A90)</f>
        <v>0</v>
      </c>
      <c r="E90" s="11"/>
      <c r="F90" s="15">
        <f>COUNTIFS('Schedule Export Jan-Dec 19'!$A:$A,F$1,'Schedule Export Jan-Dec 19'!$G:$G,$A90)</f>
        <v>0</v>
      </c>
      <c r="G90" s="11"/>
      <c r="H90" s="15">
        <f>COUNTIFS('Schedule Export Jan-Dec 19'!$A:$A,H$1,'Schedule Export Jan-Dec 19'!$G:$G,$A90)</f>
        <v>0</v>
      </c>
      <c r="I90" s="11"/>
      <c r="J90" s="15">
        <f>COUNTIFS('Schedule Export Jan-Dec 19'!$A:$A,J$1,'Schedule Export Jan-Dec 19'!$G:$G,$A90)</f>
        <v>0</v>
      </c>
      <c r="K90" s="11"/>
      <c r="L90" s="15">
        <f>COUNTIFS('Schedule Export Jan-Dec 19'!$A:$A,L$1,'Schedule Export Jan-Dec 19'!$G:$G,$A90)</f>
        <v>0</v>
      </c>
      <c r="M90" s="11"/>
      <c r="N90" s="15">
        <f>COUNTIFS('Schedule Export Jan-Dec 19'!$A:$A,N$1,'Schedule Export Jan-Dec 19'!$G:$G,$A90)</f>
        <v>0</v>
      </c>
      <c r="O90" s="11"/>
      <c r="P90" s="15">
        <f>COUNTIFS('Schedule Export Jan-Dec 19'!$A:$A,P$1,'Schedule Export Jan-Dec 19'!$G:$G,$A90)</f>
        <v>0</v>
      </c>
      <c r="Q90" s="11"/>
      <c r="R90" s="15">
        <f>COUNTIFS('Schedule Export Jan-Dec 19'!$A:$A,R$1,'Schedule Export Jan-Dec 19'!$G:$G,$A90)</f>
        <v>0</v>
      </c>
      <c r="S90" s="11"/>
      <c r="T90" s="15">
        <f>COUNTIFS('Schedule Export Jan-Dec 19'!$A:$A,T$1,'Schedule Export Jan-Dec 19'!$G:$G,$A90)</f>
        <v>0</v>
      </c>
      <c r="U90" s="11"/>
      <c r="V90" s="15">
        <f>COUNTIFS('Schedule Export Jan-Dec 19'!$A:$A,V$1,'Schedule Export Jan-Dec 19'!$G:$G,$A90)</f>
        <v>0</v>
      </c>
      <c r="W90" s="11"/>
      <c r="X90" s="15">
        <f>COUNTIFS('Schedule Export Jan-Dec 19'!$A:$A,X$1,'Schedule Export Jan-Dec 19'!$G:$G,$A90)</f>
        <v>0</v>
      </c>
      <c r="Y90" s="12"/>
      <c r="Z90" s="15">
        <f>COUNTIFS('Schedule Export Jan-Dec 19'!$A:$A,Z$1,'Schedule Export Jan-Dec 19'!$G:$G,$A90)</f>
        <v>0</v>
      </c>
      <c r="AA90" s="11"/>
      <c r="AB90" s="15">
        <f>COUNTIFS('Schedule Export Jan-Dec 19'!$A:$A,AB$1,'Schedule Export Jan-Dec 19'!$G:$G,$A90)</f>
        <v>0</v>
      </c>
      <c r="AC90" s="11"/>
      <c r="AD90" s="15">
        <f>COUNTIFS('Schedule Export Jan-Dec 19'!$A:$A,AD$1,'Schedule Export Jan-Dec 19'!$G:$G,$A90)</f>
        <v>0</v>
      </c>
      <c r="AE90" s="11"/>
      <c r="AF90" s="15">
        <f>COUNTIFS('Schedule Export Jan-Dec 19'!$A:$A,AF$1,'Schedule Export Jan-Dec 19'!$G:$G,$A90)</f>
        <v>0</v>
      </c>
      <c r="AG90" s="11"/>
      <c r="AH90" s="15">
        <f>COUNTIFS('Schedule Export Jan-Dec 19'!$A:$A,AH$1,'Schedule Export Jan-Dec 19'!$G:$G,$A90)</f>
        <v>0</v>
      </c>
      <c r="AI90" s="11"/>
      <c r="AJ90" s="15">
        <f>COUNTIFS('Schedule Export Jan-Dec 19'!$A:$A,AJ$1,'Schedule Export Jan-Dec 19'!$G:$G,$A90)</f>
        <v>1</v>
      </c>
      <c r="AK90" s="11"/>
      <c r="AL90" s="15">
        <f>COUNTIFS('Schedule Export Jan-Dec 19'!$A:$A,AL$1,'Schedule Export Jan-Dec 19'!$G:$G,$A90)</f>
        <v>0</v>
      </c>
      <c r="AM90" s="11"/>
      <c r="AN90" s="15">
        <f>COUNTIFS('Schedule Export Jan-Dec 19'!$A:$A,AN$1,'Schedule Export Jan-Dec 19'!$G:$G,$A90)</f>
        <v>0</v>
      </c>
      <c r="AO90" s="11"/>
      <c r="AP90" s="15">
        <f>COUNTIFS('Schedule Export Jan-Dec 19'!$A:$A,AP$1,'Schedule Export Jan-Dec 19'!$G:$G,$A90)</f>
        <v>0</v>
      </c>
      <c r="AQ90" s="11"/>
      <c r="AR90" s="15">
        <f>COUNTIFS('Schedule Export Jan-Dec 19'!$A:$A,AR$1,'Schedule Export Jan-Dec 19'!$G:$G,$A90)</f>
        <v>0</v>
      </c>
      <c r="AS90" s="11"/>
      <c r="AT90" s="15">
        <f>COUNTIFS('Schedule Export Jan-Dec 19'!$A:$A,AT$1,'Schedule Export Jan-Dec 19'!$G:$G,$A90)</f>
        <v>0</v>
      </c>
      <c r="AU90" s="11"/>
      <c r="AV90" s="15">
        <f>COUNTIFS('Schedule Export Jan-Dec 19'!$A:$A,AV$1,'Schedule Export Jan-Dec 19'!$G:$G,$A90)</f>
        <v>0</v>
      </c>
      <c r="AW90" s="12"/>
      <c r="AX90" s="18">
        <f t="shared" si="3"/>
        <v>1</v>
      </c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</row>
    <row r="91" spans="1:73" outlineLevel="1" x14ac:dyDescent="0.3">
      <c r="A91" t="s">
        <v>87</v>
      </c>
      <c r="B91" s="15">
        <f>COUNTIFS('Schedule Export Jan-Dec 19'!$A:$A,B$1,'Schedule Export Jan-Dec 19'!$G:$G,$A91)</f>
        <v>0</v>
      </c>
      <c r="C91" s="11"/>
      <c r="D91" s="15">
        <f>COUNTIFS('Schedule Export Jan-Dec 19'!$A:$A,D$1,'Schedule Export Jan-Dec 19'!$G:$G,$A91)</f>
        <v>0</v>
      </c>
      <c r="E91" s="11"/>
      <c r="F91" s="15">
        <f>COUNTIFS('Schedule Export Jan-Dec 19'!$A:$A,F$1,'Schedule Export Jan-Dec 19'!$G:$G,$A91)</f>
        <v>0</v>
      </c>
      <c r="G91" s="11"/>
      <c r="H91" s="15">
        <f>COUNTIFS('Schedule Export Jan-Dec 19'!$A:$A,H$1,'Schedule Export Jan-Dec 19'!$G:$G,$A91)</f>
        <v>0</v>
      </c>
      <c r="I91" s="11"/>
      <c r="J91" s="15">
        <f>COUNTIFS('Schedule Export Jan-Dec 19'!$A:$A,J$1,'Schedule Export Jan-Dec 19'!$G:$G,$A91)</f>
        <v>0</v>
      </c>
      <c r="K91" s="11"/>
      <c r="L91" s="15">
        <f>COUNTIFS('Schedule Export Jan-Dec 19'!$A:$A,L$1,'Schedule Export Jan-Dec 19'!$G:$G,$A91)</f>
        <v>0</v>
      </c>
      <c r="M91" s="11"/>
      <c r="N91" s="15">
        <f>COUNTIFS('Schedule Export Jan-Dec 19'!$A:$A,N$1,'Schedule Export Jan-Dec 19'!$G:$G,$A91)</f>
        <v>0</v>
      </c>
      <c r="O91" s="11"/>
      <c r="P91" s="15">
        <f>COUNTIFS('Schedule Export Jan-Dec 19'!$A:$A,P$1,'Schedule Export Jan-Dec 19'!$G:$G,$A91)</f>
        <v>0</v>
      </c>
      <c r="Q91" s="11"/>
      <c r="R91" s="15">
        <f>COUNTIFS('Schedule Export Jan-Dec 19'!$A:$A,R$1,'Schedule Export Jan-Dec 19'!$G:$G,$A91)</f>
        <v>0</v>
      </c>
      <c r="S91" s="11"/>
      <c r="T91" s="15">
        <f>COUNTIFS('Schedule Export Jan-Dec 19'!$A:$A,T$1,'Schedule Export Jan-Dec 19'!$G:$G,$A91)</f>
        <v>0</v>
      </c>
      <c r="U91" s="11"/>
      <c r="V91" s="15">
        <f>COUNTIFS('Schedule Export Jan-Dec 19'!$A:$A,V$1,'Schedule Export Jan-Dec 19'!$G:$G,$A91)</f>
        <v>0</v>
      </c>
      <c r="W91" s="11"/>
      <c r="X91" s="15">
        <f>COUNTIFS('Schedule Export Jan-Dec 19'!$A:$A,X$1,'Schedule Export Jan-Dec 19'!$G:$G,$A91)</f>
        <v>0</v>
      </c>
      <c r="Y91" s="12"/>
      <c r="Z91" s="15">
        <f>COUNTIFS('Schedule Export Jan-Dec 19'!$A:$A,Z$1,'Schedule Export Jan-Dec 19'!$G:$G,$A91)</f>
        <v>0</v>
      </c>
      <c r="AA91" s="11"/>
      <c r="AB91" s="15">
        <f>COUNTIFS('Schedule Export Jan-Dec 19'!$A:$A,AB$1,'Schedule Export Jan-Dec 19'!$G:$G,$A91)</f>
        <v>0</v>
      </c>
      <c r="AC91" s="11"/>
      <c r="AD91" s="15">
        <f>COUNTIFS('Schedule Export Jan-Dec 19'!$A:$A,AD$1,'Schedule Export Jan-Dec 19'!$G:$G,$A91)</f>
        <v>0</v>
      </c>
      <c r="AE91" s="11"/>
      <c r="AF91" s="15">
        <f>COUNTIFS('Schedule Export Jan-Dec 19'!$A:$A,AF$1,'Schedule Export Jan-Dec 19'!$G:$G,$A91)</f>
        <v>0</v>
      </c>
      <c r="AG91" s="11"/>
      <c r="AH91" s="15">
        <f>COUNTIFS('Schedule Export Jan-Dec 19'!$A:$A,AH$1,'Schedule Export Jan-Dec 19'!$G:$G,$A91)</f>
        <v>0</v>
      </c>
      <c r="AI91" s="11"/>
      <c r="AJ91" s="15">
        <f>COUNTIFS('Schedule Export Jan-Dec 19'!$A:$A,AJ$1,'Schedule Export Jan-Dec 19'!$G:$G,$A91)</f>
        <v>0</v>
      </c>
      <c r="AK91" s="11"/>
      <c r="AL91" s="15">
        <f>COUNTIFS('Schedule Export Jan-Dec 19'!$A:$A,AL$1,'Schedule Export Jan-Dec 19'!$G:$G,$A91)</f>
        <v>0</v>
      </c>
      <c r="AM91" s="11"/>
      <c r="AN91" s="15">
        <f>COUNTIFS('Schedule Export Jan-Dec 19'!$A:$A,AN$1,'Schedule Export Jan-Dec 19'!$G:$G,$A91)</f>
        <v>0</v>
      </c>
      <c r="AO91" s="11"/>
      <c r="AP91" s="15">
        <f>COUNTIFS('Schedule Export Jan-Dec 19'!$A:$A,AP$1,'Schedule Export Jan-Dec 19'!$G:$G,$A91)</f>
        <v>0</v>
      </c>
      <c r="AQ91" s="11"/>
      <c r="AR91" s="15">
        <f>COUNTIFS('Schedule Export Jan-Dec 19'!$A:$A,AR$1,'Schedule Export Jan-Dec 19'!$G:$G,$A91)</f>
        <v>0</v>
      </c>
      <c r="AS91" s="11"/>
      <c r="AT91" s="15">
        <f>COUNTIFS('Schedule Export Jan-Dec 19'!$A:$A,AT$1,'Schedule Export Jan-Dec 19'!$G:$G,$A91)</f>
        <v>0</v>
      </c>
      <c r="AU91" s="11"/>
      <c r="AV91" s="15">
        <f>COUNTIFS('Schedule Export Jan-Dec 19'!$A:$A,AV$1,'Schedule Export Jan-Dec 19'!$G:$G,$A91)</f>
        <v>0</v>
      </c>
      <c r="AW91" s="12"/>
      <c r="AX91" s="18">
        <f t="shared" si="3"/>
        <v>0</v>
      </c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</row>
    <row r="92" spans="1:73" outlineLevel="1" x14ac:dyDescent="0.3">
      <c r="A92" t="s">
        <v>88</v>
      </c>
      <c r="B92" s="15">
        <f>COUNTIFS('Schedule Export Jan-Dec 19'!$A:$A,B$1,'Schedule Export Jan-Dec 19'!$G:$G,$A92)</f>
        <v>0</v>
      </c>
      <c r="C92" s="11"/>
      <c r="D92" s="15">
        <f>COUNTIFS('Schedule Export Jan-Dec 19'!$A:$A,D$1,'Schedule Export Jan-Dec 19'!$G:$G,$A92)</f>
        <v>0</v>
      </c>
      <c r="E92" s="11"/>
      <c r="F92" s="15">
        <f>COUNTIFS('Schedule Export Jan-Dec 19'!$A:$A,F$1,'Schedule Export Jan-Dec 19'!$G:$G,$A92)</f>
        <v>0</v>
      </c>
      <c r="G92" s="11"/>
      <c r="H92" s="15">
        <f>COUNTIFS('Schedule Export Jan-Dec 19'!$A:$A,H$1,'Schedule Export Jan-Dec 19'!$G:$G,$A92)</f>
        <v>0</v>
      </c>
      <c r="I92" s="11"/>
      <c r="J92" s="15">
        <f>COUNTIFS('Schedule Export Jan-Dec 19'!$A:$A,J$1,'Schedule Export Jan-Dec 19'!$G:$G,$A92)</f>
        <v>0</v>
      </c>
      <c r="K92" s="11"/>
      <c r="L92" s="15">
        <f>COUNTIFS('Schedule Export Jan-Dec 19'!$A:$A,L$1,'Schedule Export Jan-Dec 19'!$G:$G,$A92)</f>
        <v>0</v>
      </c>
      <c r="M92" s="11"/>
      <c r="N92" s="15">
        <f>COUNTIFS('Schedule Export Jan-Dec 19'!$A:$A,N$1,'Schedule Export Jan-Dec 19'!$G:$G,$A92)</f>
        <v>1</v>
      </c>
      <c r="O92" s="11"/>
      <c r="P92" s="15">
        <f>COUNTIFS('Schedule Export Jan-Dec 19'!$A:$A,P$1,'Schedule Export Jan-Dec 19'!$G:$G,$A92)</f>
        <v>0</v>
      </c>
      <c r="Q92" s="11"/>
      <c r="R92" s="15">
        <f>COUNTIFS('Schedule Export Jan-Dec 19'!$A:$A,R$1,'Schedule Export Jan-Dec 19'!$G:$G,$A92)</f>
        <v>0</v>
      </c>
      <c r="S92" s="11"/>
      <c r="T92" s="15">
        <f>COUNTIFS('Schedule Export Jan-Dec 19'!$A:$A,T$1,'Schedule Export Jan-Dec 19'!$G:$G,$A92)</f>
        <v>0</v>
      </c>
      <c r="U92" s="11"/>
      <c r="V92" s="15">
        <f>COUNTIFS('Schedule Export Jan-Dec 19'!$A:$A,V$1,'Schedule Export Jan-Dec 19'!$G:$G,$A92)</f>
        <v>0</v>
      </c>
      <c r="W92" s="11"/>
      <c r="X92" s="15">
        <f>COUNTIFS('Schedule Export Jan-Dec 19'!$A:$A,X$1,'Schedule Export Jan-Dec 19'!$G:$G,$A92)</f>
        <v>0</v>
      </c>
      <c r="Y92" s="12"/>
      <c r="Z92" s="15">
        <f>COUNTIFS('Schedule Export Jan-Dec 19'!$A:$A,Z$1,'Schedule Export Jan-Dec 19'!$G:$G,$A92)</f>
        <v>0</v>
      </c>
      <c r="AA92" s="11"/>
      <c r="AB92" s="15">
        <f>COUNTIFS('Schedule Export Jan-Dec 19'!$A:$A,AB$1,'Schedule Export Jan-Dec 19'!$G:$G,$A92)</f>
        <v>0</v>
      </c>
      <c r="AC92" s="11"/>
      <c r="AD92" s="15">
        <f>COUNTIFS('Schedule Export Jan-Dec 19'!$A:$A,AD$1,'Schedule Export Jan-Dec 19'!$G:$G,$A92)</f>
        <v>0</v>
      </c>
      <c r="AE92" s="11"/>
      <c r="AF92" s="15">
        <f>COUNTIFS('Schedule Export Jan-Dec 19'!$A:$A,AF$1,'Schedule Export Jan-Dec 19'!$G:$G,$A92)</f>
        <v>0</v>
      </c>
      <c r="AG92" s="11"/>
      <c r="AH92" s="15">
        <f>COUNTIFS('Schedule Export Jan-Dec 19'!$A:$A,AH$1,'Schedule Export Jan-Dec 19'!$G:$G,$A92)</f>
        <v>0</v>
      </c>
      <c r="AI92" s="11"/>
      <c r="AJ92" s="15">
        <f>COUNTIFS('Schedule Export Jan-Dec 19'!$A:$A,AJ$1,'Schedule Export Jan-Dec 19'!$G:$G,$A92)</f>
        <v>0</v>
      </c>
      <c r="AK92" s="11"/>
      <c r="AL92" s="15">
        <f>COUNTIFS('Schedule Export Jan-Dec 19'!$A:$A,AL$1,'Schedule Export Jan-Dec 19'!$G:$G,$A92)</f>
        <v>0</v>
      </c>
      <c r="AM92" s="11"/>
      <c r="AN92" s="15">
        <f>COUNTIFS('Schedule Export Jan-Dec 19'!$A:$A,AN$1,'Schedule Export Jan-Dec 19'!$G:$G,$A92)</f>
        <v>0</v>
      </c>
      <c r="AO92" s="11"/>
      <c r="AP92" s="15">
        <f>COUNTIFS('Schedule Export Jan-Dec 19'!$A:$A,AP$1,'Schedule Export Jan-Dec 19'!$G:$G,$A92)</f>
        <v>0</v>
      </c>
      <c r="AQ92" s="11"/>
      <c r="AR92" s="15">
        <f>COUNTIFS('Schedule Export Jan-Dec 19'!$A:$A,AR$1,'Schedule Export Jan-Dec 19'!$G:$G,$A92)</f>
        <v>0</v>
      </c>
      <c r="AS92" s="11"/>
      <c r="AT92" s="15">
        <f>COUNTIFS('Schedule Export Jan-Dec 19'!$A:$A,AT$1,'Schedule Export Jan-Dec 19'!$G:$G,$A92)</f>
        <v>0</v>
      </c>
      <c r="AU92" s="11"/>
      <c r="AV92" s="15">
        <f>COUNTIFS('Schedule Export Jan-Dec 19'!$A:$A,AV$1,'Schedule Export Jan-Dec 19'!$G:$G,$A92)</f>
        <v>0</v>
      </c>
      <c r="AW92" s="12"/>
      <c r="AX92" s="18">
        <f t="shared" si="3"/>
        <v>1</v>
      </c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</row>
    <row r="93" spans="1:73" outlineLevel="1" x14ac:dyDescent="0.3">
      <c r="A93" t="s">
        <v>89</v>
      </c>
      <c r="B93" s="15">
        <f>COUNTIFS('Schedule Export Jan-Dec 19'!$A:$A,B$1,'Schedule Export Jan-Dec 19'!$G:$G,$A93)</f>
        <v>0</v>
      </c>
      <c r="C93" s="11"/>
      <c r="D93" s="15">
        <f>COUNTIFS('Schedule Export Jan-Dec 19'!$A:$A,D$1,'Schedule Export Jan-Dec 19'!$G:$G,$A93)</f>
        <v>0</v>
      </c>
      <c r="E93" s="11"/>
      <c r="F93" s="15">
        <f>COUNTIFS('Schedule Export Jan-Dec 19'!$A:$A,F$1,'Schedule Export Jan-Dec 19'!$G:$G,$A93)</f>
        <v>0</v>
      </c>
      <c r="G93" s="11"/>
      <c r="H93" s="15">
        <f>COUNTIFS('Schedule Export Jan-Dec 19'!$A:$A,H$1,'Schedule Export Jan-Dec 19'!$G:$G,$A93)</f>
        <v>0</v>
      </c>
      <c r="I93" s="11"/>
      <c r="J93" s="15">
        <f>COUNTIFS('Schedule Export Jan-Dec 19'!$A:$A,J$1,'Schedule Export Jan-Dec 19'!$G:$G,$A93)</f>
        <v>0</v>
      </c>
      <c r="K93" s="11"/>
      <c r="L93" s="15">
        <f>COUNTIFS('Schedule Export Jan-Dec 19'!$A:$A,L$1,'Schedule Export Jan-Dec 19'!$G:$G,$A93)</f>
        <v>0</v>
      </c>
      <c r="M93" s="11"/>
      <c r="N93" s="15">
        <f>COUNTIFS('Schedule Export Jan-Dec 19'!$A:$A,N$1,'Schedule Export Jan-Dec 19'!$G:$G,$A93)</f>
        <v>0</v>
      </c>
      <c r="O93" s="11"/>
      <c r="P93" s="15">
        <f>COUNTIFS('Schedule Export Jan-Dec 19'!$A:$A,P$1,'Schedule Export Jan-Dec 19'!$G:$G,$A93)</f>
        <v>0</v>
      </c>
      <c r="Q93" s="11"/>
      <c r="R93" s="15">
        <f>COUNTIFS('Schedule Export Jan-Dec 19'!$A:$A,R$1,'Schedule Export Jan-Dec 19'!$G:$G,$A93)</f>
        <v>0</v>
      </c>
      <c r="S93" s="11"/>
      <c r="T93" s="15">
        <f>COUNTIFS('Schedule Export Jan-Dec 19'!$A:$A,T$1,'Schedule Export Jan-Dec 19'!$G:$G,$A93)</f>
        <v>0</v>
      </c>
      <c r="U93" s="11"/>
      <c r="V93" s="15">
        <f>COUNTIFS('Schedule Export Jan-Dec 19'!$A:$A,V$1,'Schedule Export Jan-Dec 19'!$G:$G,$A93)</f>
        <v>0</v>
      </c>
      <c r="W93" s="11"/>
      <c r="X93" s="15">
        <f>COUNTIFS('Schedule Export Jan-Dec 19'!$A:$A,X$1,'Schedule Export Jan-Dec 19'!$G:$G,$A93)</f>
        <v>0</v>
      </c>
      <c r="Y93" s="12"/>
      <c r="Z93" s="15">
        <f>COUNTIFS('Schedule Export Jan-Dec 19'!$A:$A,Z$1,'Schedule Export Jan-Dec 19'!$G:$G,$A93)</f>
        <v>0</v>
      </c>
      <c r="AA93" s="11"/>
      <c r="AB93" s="15">
        <f>COUNTIFS('Schedule Export Jan-Dec 19'!$A:$A,AB$1,'Schedule Export Jan-Dec 19'!$G:$G,$A93)</f>
        <v>0</v>
      </c>
      <c r="AC93" s="11"/>
      <c r="AD93" s="15">
        <f>COUNTIFS('Schedule Export Jan-Dec 19'!$A:$A,AD$1,'Schedule Export Jan-Dec 19'!$G:$G,$A93)</f>
        <v>0</v>
      </c>
      <c r="AE93" s="11"/>
      <c r="AF93" s="15">
        <f>COUNTIFS('Schedule Export Jan-Dec 19'!$A:$A,AF$1,'Schedule Export Jan-Dec 19'!$G:$G,$A93)</f>
        <v>0</v>
      </c>
      <c r="AG93" s="11"/>
      <c r="AH93" s="15">
        <f>COUNTIFS('Schedule Export Jan-Dec 19'!$A:$A,AH$1,'Schedule Export Jan-Dec 19'!$G:$G,$A93)</f>
        <v>0</v>
      </c>
      <c r="AI93" s="11"/>
      <c r="AJ93" s="15">
        <f>COUNTIFS('Schedule Export Jan-Dec 19'!$A:$A,AJ$1,'Schedule Export Jan-Dec 19'!$G:$G,$A93)</f>
        <v>0</v>
      </c>
      <c r="AK93" s="11"/>
      <c r="AL93" s="15">
        <f>COUNTIFS('Schedule Export Jan-Dec 19'!$A:$A,AL$1,'Schedule Export Jan-Dec 19'!$G:$G,$A93)</f>
        <v>0</v>
      </c>
      <c r="AM93" s="11"/>
      <c r="AN93" s="15">
        <f>COUNTIFS('Schedule Export Jan-Dec 19'!$A:$A,AN$1,'Schedule Export Jan-Dec 19'!$G:$G,$A93)</f>
        <v>0</v>
      </c>
      <c r="AO93" s="11"/>
      <c r="AP93" s="15">
        <f>COUNTIFS('Schedule Export Jan-Dec 19'!$A:$A,AP$1,'Schedule Export Jan-Dec 19'!$G:$G,$A93)</f>
        <v>0</v>
      </c>
      <c r="AQ93" s="11"/>
      <c r="AR93" s="15">
        <f>COUNTIFS('Schedule Export Jan-Dec 19'!$A:$A,AR$1,'Schedule Export Jan-Dec 19'!$G:$G,$A93)</f>
        <v>0</v>
      </c>
      <c r="AS93" s="11"/>
      <c r="AT93" s="15">
        <f>COUNTIFS('Schedule Export Jan-Dec 19'!$A:$A,AT$1,'Schedule Export Jan-Dec 19'!$G:$G,$A93)</f>
        <v>0</v>
      </c>
      <c r="AU93" s="11"/>
      <c r="AV93" s="15">
        <f>COUNTIFS('Schedule Export Jan-Dec 19'!$A:$A,AV$1,'Schedule Export Jan-Dec 19'!$G:$G,$A93)</f>
        <v>0</v>
      </c>
      <c r="AW93" s="12"/>
      <c r="AX93" s="18">
        <f t="shared" si="3"/>
        <v>0</v>
      </c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</row>
    <row r="94" spans="1:73" outlineLevel="1" x14ac:dyDescent="0.3">
      <c r="A94" t="s">
        <v>90</v>
      </c>
      <c r="B94" s="15">
        <f>COUNTIFS('Schedule Export Jan-Dec 19'!$A:$A,B$1,'Schedule Export Jan-Dec 19'!$G:$G,$A94)</f>
        <v>0</v>
      </c>
      <c r="C94" s="11"/>
      <c r="D94" s="15">
        <f>COUNTIFS('Schedule Export Jan-Dec 19'!$A:$A,D$1,'Schedule Export Jan-Dec 19'!$G:$G,$A94)</f>
        <v>0</v>
      </c>
      <c r="E94" s="11"/>
      <c r="F94" s="15">
        <f>COUNTIFS('Schedule Export Jan-Dec 19'!$A:$A,F$1,'Schedule Export Jan-Dec 19'!$G:$G,$A94)</f>
        <v>0</v>
      </c>
      <c r="G94" s="11"/>
      <c r="H94" s="15">
        <f>COUNTIFS('Schedule Export Jan-Dec 19'!$A:$A,H$1,'Schedule Export Jan-Dec 19'!$G:$G,$A94)</f>
        <v>0</v>
      </c>
      <c r="I94" s="11"/>
      <c r="J94" s="15">
        <f>COUNTIFS('Schedule Export Jan-Dec 19'!$A:$A,J$1,'Schedule Export Jan-Dec 19'!$G:$G,$A94)</f>
        <v>0</v>
      </c>
      <c r="K94" s="11"/>
      <c r="L94" s="15">
        <f>COUNTIFS('Schedule Export Jan-Dec 19'!$A:$A,L$1,'Schedule Export Jan-Dec 19'!$G:$G,$A94)</f>
        <v>0</v>
      </c>
      <c r="M94" s="11"/>
      <c r="N94" s="15">
        <f>COUNTIFS('Schedule Export Jan-Dec 19'!$A:$A,N$1,'Schedule Export Jan-Dec 19'!$G:$G,$A94)</f>
        <v>0</v>
      </c>
      <c r="O94" s="11"/>
      <c r="P94" s="15">
        <f>COUNTIFS('Schedule Export Jan-Dec 19'!$A:$A,P$1,'Schedule Export Jan-Dec 19'!$G:$G,$A94)</f>
        <v>0</v>
      </c>
      <c r="Q94" s="11"/>
      <c r="R94" s="15">
        <f>COUNTIFS('Schedule Export Jan-Dec 19'!$A:$A,R$1,'Schedule Export Jan-Dec 19'!$G:$G,$A94)</f>
        <v>0</v>
      </c>
      <c r="S94" s="11"/>
      <c r="T94" s="15">
        <f>COUNTIFS('Schedule Export Jan-Dec 19'!$A:$A,T$1,'Schedule Export Jan-Dec 19'!$G:$G,$A94)</f>
        <v>0</v>
      </c>
      <c r="U94" s="11"/>
      <c r="V94" s="15">
        <f>COUNTIFS('Schedule Export Jan-Dec 19'!$A:$A,V$1,'Schedule Export Jan-Dec 19'!$G:$G,$A94)</f>
        <v>0</v>
      </c>
      <c r="W94" s="11"/>
      <c r="X94" s="15">
        <f>COUNTIFS('Schedule Export Jan-Dec 19'!$A:$A,X$1,'Schedule Export Jan-Dec 19'!$G:$G,$A94)</f>
        <v>0</v>
      </c>
      <c r="Y94" s="12"/>
      <c r="Z94" s="15">
        <f>COUNTIFS('Schedule Export Jan-Dec 19'!$A:$A,Z$1,'Schedule Export Jan-Dec 19'!$G:$G,$A94)</f>
        <v>0</v>
      </c>
      <c r="AA94" s="11"/>
      <c r="AB94" s="15">
        <f>COUNTIFS('Schedule Export Jan-Dec 19'!$A:$A,AB$1,'Schedule Export Jan-Dec 19'!$G:$G,$A94)</f>
        <v>0</v>
      </c>
      <c r="AC94" s="11"/>
      <c r="AD94" s="15">
        <f>COUNTIFS('Schedule Export Jan-Dec 19'!$A:$A,AD$1,'Schedule Export Jan-Dec 19'!$G:$G,$A94)</f>
        <v>0</v>
      </c>
      <c r="AE94" s="11"/>
      <c r="AF94" s="15">
        <f>COUNTIFS('Schedule Export Jan-Dec 19'!$A:$A,AF$1,'Schedule Export Jan-Dec 19'!$G:$G,$A94)</f>
        <v>0</v>
      </c>
      <c r="AG94" s="11"/>
      <c r="AH94" s="15">
        <f>COUNTIFS('Schedule Export Jan-Dec 19'!$A:$A,AH$1,'Schedule Export Jan-Dec 19'!$G:$G,$A94)</f>
        <v>1</v>
      </c>
      <c r="AI94" s="11"/>
      <c r="AJ94" s="15">
        <f>COUNTIFS('Schedule Export Jan-Dec 19'!$A:$A,AJ$1,'Schedule Export Jan-Dec 19'!$G:$G,$A94)</f>
        <v>0</v>
      </c>
      <c r="AK94" s="11"/>
      <c r="AL94" s="15">
        <f>COUNTIFS('Schedule Export Jan-Dec 19'!$A:$A,AL$1,'Schedule Export Jan-Dec 19'!$G:$G,$A94)</f>
        <v>0</v>
      </c>
      <c r="AM94" s="11"/>
      <c r="AN94" s="15">
        <f>COUNTIFS('Schedule Export Jan-Dec 19'!$A:$A,AN$1,'Schedule Export Jan-Dec 19'!$G:$G,$A94)</f>
        <v>0</v>
      </c>
      <c r="AO94" s="11"/>
      <c r="AP94" s="15">
        <f>COUNTIFS('Schedule Export Jan-Dec 19'!$A:$A,AP$1,'Schedule Export Jan-Dec 19'!$G:$G,$A94)</f>
        <v>0</v>
      </c>
      <c r="AQ94" s="11"/>
      <c r="AR94" s="15">
        <f>COUNTIFS('Schedule Export Jan-Dec 19'!$A:$A,AR$1,'Schedule Export Jan-Dec 19'!$G:$G,$A94)</f>
        <v>0</v>
      </c>
      <c r="AS94" s="11"/>
      <c r="AT94" s="15">
        <f>COUNTIFS('Schedule Export Jan-Dec 19'!$A:$A,AT$1,'Schedule Export Jan-Dec 19'!$G:$G,$A94)</f>
        <v>0</v>
      </c>
      <c r="AU94" s="11"/>
      <c r="AV94" s="15">
        <f>COUNTIFS('Schedule Export Jan-Dec 19'!$A:$A,AV$1,'Schedule Export Jan-Dec 19'!$G:$G,$A94)</f>
        <v>0</v>
      </c>
      <c r="AW94" s="12"/>
      <c r="AX94" s="18">
        <f t="shared" si="3"/>
        <v>1</v>
      </c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</row>
    <row r="95" spans="1:73" outlineLevel="1" x14ac:dyDescent="0.3">
      <c r="A95" t="s">
        <v>91</v>
      </c>
      <c r="B95" s="15">
        <f>COUNTIFS('Schedule Export Jan-Dec 19'!$A:$A,B$1,'Schedule Export Jan-Dec 19'!$G:$G,$A95)</f>
        <v>0</v>
      </c>
      <c r="C95" s="11"/>
      <c r="D95" s="15">
        <f>COUNTIFS('Schedule Export Jan-Dec 19'!$A:$A,D$1,'Schedule Export Jan-Dec 19'!$G:$G,$A95)</f>
        <v>0</v>
      </c>
      <c r="E95" s="11"/>
      <c r="F95" s="15">
        <f>COUNTIFS('Schedule Export Jan-Dec 19'!$A:$A,F$1,'Schedule Export Jan-Dec 19'!$G:$G,$A95)</f>
        <v>0</v>
      </c>
      <c r="G95" s="11"/>
      <c r="H95" s="15">
        <f>COUNTIFS('Schedule Export Jan-Dec 19'!$A:$A,H$1,'Schedule Export Jan-Dec 19'!$G:$G,$A95)</f>
        <v>0</v>
      </c>
      <c r="I95" s="11"/>
      <c r="J95" s="15">
        <f>COUNTIFS('Schedule Export Jan-Dec 19'!$A:$A,J$1,'Schedule Export Jan-Dec 19'!$G:$G,$A95)</f>
        <v>0</v>
      </c>
      <c r="K95" s="11"/>
      <c r="L95" s="15">
        <f>COUNTIFS('Schedule Export Jan-Dec 19'!$A:$A,L$1,'Schedule Export Jan-Dec 19'!$G:$G,$A95)</f>
        <v>0</v>
      </c>
      <c r="M95" s="11"/>
      <c r="N95" s="15">
        <f>COUNTIFS('Schedule Export Jan-Dec 19'!$A:$A,N$1,'Schedule Export Jan-Dec 19'!$G:$G,$A95)</f>
        <v>0</v>
      </c>
      <c r="O95" s="11"/>
      <c r="P95" s="15">
        <f>COUNTIFS('Schedule Export Jan-Dec 19'!$A:$A,P$1,'Schedule Export Jan-Dec 19'!$G:$G,$A95)</f>
        <v>0</v>
      </c>
      <c r="Q95" s="11"/>
      <c r="R95" s="15">
        <f>COUNTIFS('Schedule Export Jan-Dec 19'!$A:$A,R$1,'Schedule Export Jan-Dec 19'!$G:$G,$A95)</f>
        <v>0</v>
      </c>
      <c r="S95" s="11"/>
      <c r="T95" s="15">
        <f>COUNTIFS('Schedule Export Jan-Dec 19'!$A:$A,T$1,'Schedule Export Jan-Dec 19'!$G:$G,$A95)</f>
        <v>0</v>
      </c>
      <c r="U95" s="11"/>
      <c r="V95" s="15">
        <f>COUNTIFS('Schedule Export Jan-Dec 19'!$A:$A,V$1,'Schedule Export Jan-Dec 19'!$G:$G,$A95)</f>
        <v>0</v>
      </c>
      <c r="W95" s="11"/>
      <c r="X95" s="15">
        <f>COUNTIFS('Schedule Export Jan-Dec 19'!$A:$A,X$1,'Schedule Export Jan-Dec 19'!$G:$G,$A95)</f>
        <v>0</v>
      </c>
      <c r="Y95" s="12"/>
      <c r="Z95" s="15">
        <f>COUNTIFS('Schedule Export Jan-Dec 19'!$A:$A,Z$1,'Schedule Export Jan-Dec 19'!$G:$G,$A95)</f>
        <v>0</v>
      </c>
      <c r="AA95" s="11"/>
      <c r="AB95" s="15">
        <f>COUNTIFS('Schedule Export Jan-Dec 19'!$A:$A,AB$1,'Schedule Export Jan-Dec 19'!$G:$G,$A95)</f>
        <v>0</v>
      </c>
      <c r="AC95" s="11"/>
      <c r="AD95" s="15">
        <f>COUNTIFS('Schedule Export Jan-Dec 19'!$A:$A,AD$1,'Schedule Export Jan-Dec 19'!$G:$G,$A95)</f>
        <v>0</v>
      </c>
      <c r="AE95" s="11"/>
      <c r="AF95" s="15">
        <f>COUNTIFS('Schedule Export Jan-Dec 19'!$A:$A,AF$1,'Schedule Export Jan-Dec 19'!$G:$G,$A95)</f>
        <v>0</v>
      </c>
      <c r="AG95" s="11"/>
      <c r="AH95" s="15">
        <f>COUNTIFS('Schedule Export Jan-Dec 19'!$A:$A,AH$1,'Schedule Export Jan-Dec 19'!$G:$G,$A95)</f>
        <v>0</v>
      </c>
      <c r="AI95" s="11"/>
      <c r="AJ95" s="15">
        <f>COUNTIFS('Schedule Export Jan-Dec 19'!$A:$A,AJ$1,'Schedule Export Jan-Dec 19'!$G:$G,$A95)</f>
        <v>0</v>
      </c>
      <c r="AK95" s="11"/>
      <c r="AL95" s="15">
        <f>COUNTIFS('Schedule Export Jan-Dec 19'!$A:$A,AL$1,'Schedule Export Jan-Dec 19'!$G:$G,$A95)</f>
        <v>0</v>
      </c>
      <c r="AM95" s="11"/>
      <c r="AN95" s="15">
        <f>COUNTIFS('Schedule Export Jan-Dec 19'!$A:$A,AN$1,'Schedule Export Jan-Dec 19'!$G:$G,$A95)</f>
        <v>0</v>
      </c>
      <c r="AO95" s="11"/>
      <c r="AP95" s="15">
        <f>COUNTIFS('Schedule Export Jan-Dec 19'!$A:$A,AP$1,'Schedule Export Jan-Dec 19'!$G:$G,$A95)</f>
        <v>0</v>
      </c>
      <c r="AQ95" s="11"/>
      <c r="AR95" s="15">
        <f>COUNTIFS('Schedule Export Jan-Dec 19'!$A:$A,AR$1,'Schedule Export Jan-Dec 19'!$G:$G,$A95)</f>
        <v>0</v>
      </c>
      <c r="AS95" s="11"/>
      <c r="AT95" s="15">
        <f>COUNTIFS('Schedule Export Jan-Dec 19'!$A:$A,AT$1,'Schedule Export Jan-Dec 19'!$G:$G,$A95)</f>
        <v>0</v>
      </c>
      <c r="AU95" s="11"/>
      <c r="AV95" s="15">
        <f>COUNTIFS('Schedule Export Jan-Dec 19'!$A:$A,AV$1,'Schedule Export Jan-Dec 19'!$G:$G,$A95)</f>
        <v>0</v>
      </c>
      <c r="AW95" s="12"/>
      <c r="AX95" s="18">
        <f t="shared" si="3"/>
        <v>0</v>
      </c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</row>
    <row r="96" spans="1:73" outlineLevel="1" x14ac:dyDescent="0.3">
      <c r="A96" t="s">
        <v>92</v>
      </c>
      <c r="B96" s="15">
        <f>COUNTIFS('Schedule Export Jan-Dec 19'!$A:$A,B$1,'Schedule Export Jan-Dec 19'!$G:$G,$A96)</f>
        <v>0</v>
      </c>
      <c r="C96" s="11"/>
      <c r="D96" s="15">
        <f>COUNTIFS('Schedule Export Jan-Dec 19'!$A:$A,D$1,'Schedule Export Jan-Dec 19'!$G:$G,$A96)</f>
        <v>0</v>
      </c>
      <c r="E96" s="11"/>
      <c r="F96" s="15">
        <f>COUNTIFS('Schedule Export Jan-Dec 19'!$A:$A,F$1,'Schedule Export Jan-Dec 19'!$G:$G,$A96)</f>
        <v>1</v>
      </c>
      <c r="G96" s="11"/>
      <c r="H96" s="15">
        <f>COUNTIFS('Schedule Export Jan-Dec 19'!$A:$A,H$1,'Schedule Export Jan-Dec 19'!$G:$G,$A96)</f>
        <v>1</v>
      </c>
      <c r="I96" s="11"/>
      <c r="J96" s="15">
        <f>COUNTIFS('Schedule Export Jan-Dec 19'!$A:$A,J$1,'Schedule Export Jan-Dec 19'!$G:$G,$A96)</f>
        <v>0</v>
      </c>
      <c r="K96" s="11"/>
      <c r="L96" s="15">
        <f>COUNTIFS('Schedule Export Jan-Dec 19'!$A:$A,L$1,'Schedule Export Jan-Dec 19'!$G:$G,$A96)</f>
        <v>2</v>
      </c>
      <c r="M96" s="11"/>
      <c r="N96" s="15">
        <f>COUNTIFS('Schedule Export Jan-Dec 19'!$A:$A,N$1,'Schedule Export Jan-Dec 19'!$G:$G,$A96)</f>
        <v>1</v>
      </c>
      <c r="O96" s="11"/>
      <c r="P96" s="15">
        <f>COUNTIFS('Schedule Export Jan-Dec 19'!$A:$A,P$1,'Schedule Export Jan-Dec 19'!$G:$G,$A96)</f>
        <v>1</v>
      </c>
      <c r="Q96" s="11"/>
      <c r="R96" s="15">
        <f>COUNTIFS('Schedule Export Jan-Dec 19'!$A:$A,R$1,'Schedule Export Jan-Dec 19'!$G:$G,$A96)</f>
        <v>1</v>
      </c>
      <c r="S96" s="11"/>
      <c r="T96" s="15">
        <f>COUNTIFS('Schedule Export Jan-Dec 19'!$A:$A,T$1,'Schedule Export Jan-Dec 19'!$G:$G,$A96)</f>
        <v>0</v>
      </c>
      <c r="U96" s="11"/>
      <c r="V96" s="15">
        <f>COUNTIFS('Schedule Export Jan-Dec 19'!$A:$A,V$1,'Schedule Export Jan-Dec 19'!$G:$G,$A96)</f>
        <v>0</v>
      </c>
      <c r="W96" s="11"/>
      <c r="X96" s="15">
        <f>COUNTIFS('Schedule Export Jan-Dec 19'!$A:$A,X$1,'Schedule Export Jan-Dec 19'!$G:$G,$A96)</f>
        <v>0</v>
      </c>
      <c r="Y96" s="12"/>
      <c r="Z96" s="15">
        <f>COUNTIFS('Schedule Export Jan-Dec 19'!$A:$A,Z$1,'Schedule Export Jan-Dec 19'!$G:$G,$A96)</f>
        <v>0</v>
      </c>
      <c r="AA96" s="11"/>
      <c r="AB96" s="15">
        <f>COUNTIFS('Schedule Export Jan-Dec 19'!$A:$A,AB$1,'Schedule Export Jan-Dec 19'!$G:$G,$A96)</f>
        <v>0</v>
      </c>
      <c r="AC96" s="11"/>
      <c r="AD96" s="15">
        <f>COUNTIFS('Schedule Export Jan-Dec 19'!$A:$A,AD$1,'Schedule Export Jan-Dec 19'!$G:$G,$A96)</f>
        <v>0</v>
      </c>
      <c r="AE96" s="11"/>
      <c r="AF96" s="15">
        <f>COUNTIFS('Schedule Export Jan-Dec 19'!$A:$A,AF$1,'Schedule Export Jan-Dec 19'!$G:$G,$A96)</f>
        <v>1</v>
      </c>
      <c r="AG96" s="11"/>
      <c r="AH96" s="15">
        <f>COUNTIFS('Schedule Export Jan-Dec 19'!$A:$A,AH$1,'Schedule Export Jan-Dec 19'!$G:$G,$A96)</f>
        <v>0</v>
      </c>
      <c r="AI96" s="11"/>
      <c r="AJ96" s="15">
        <f>COUNTIFS('Schedule Export Jan-Dec 19'!$A:$A,AJ$1,'Schedule Export Jan-Dec 19'!$G:$G,$A96)</f>
        <v>0</v>
      </c>
      <c r="AK96" s="11"/>
      <c r="AL96" s="15">
        <f>COUNTIFS('Schedule Export Jan-Dec 19'!$A:$A,AL$1,'Schedule Export Jan-Dec 19'!$G:$G,$A96)</f>
        <v>0</v>
      </c>
      <c r="AM96" s="11"/>
      <c r="AN96" s="15">
        <f>COUNTIFS('Schedule Export Jan-Dec 19'!$A:$A,AN$1,'Schedule Export Jan-Dec 19'!$G:$G,$A96)</f>
        <v>1</v>
      </c>
      <c r="AO96" s="11"/>
      <c r="AP96" s="15">
        <f>COUNTIFS('Schedule Export Jan-Dec 19'!$A:$A,AP$1,'Schedule Export Jan-Dec 19'!$G:$G,$A96)</f>
        <v>0</v>
      </c>
      <c r="AQ96" s="11"/>
      <c r="AR96" s="15">
        <f>COUNTIFS('Schedule Export Jan-Dec 19'!$A:$A,AR$1,'Schedule Export Jan-Dec 19'!$G:$G,$A96)</f>
        <v>0</v>
      </c>
      <c r="AS96" s="11"/>
      <c r="AT96" s="15">
        <f>COUNTIFS('Schedule Export Jan-Dec 19'!$A:$A,AT$1,'Schedule Export Jan-Dec 19'!$G:$G,$A96)</f>
        <v>0</v>
      </c>
      <c r="AU96" s="11"/>
      <c r="AV96" s="15">
        <f>COUNTIFS('Schedule Export Jan-Dec 19'!$A:$A,AV$1,'Schedule Export Jan-Dec 19'!$G:$G,$A96)</f>
        <v>0</v>
      </c>
      <c r="AW96" s="12"/>
      <c r="AX96" s="18">
        <f t="shared" si="3"/>
        <v>9</v>
      </c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</row>
    <row r="97" spans="1:73" outlineLevel="1" x14ac:dyDescent="0.3">
      <c r="A97" t="s">
        <v>93</v>
      </c>
      <c r="B97" s="15">
        <f>COUNTIFS('Schedule Export Jan-Dec 19'!$A:$A,B$1,'Schedule Export Jan-Dec 19'!$G:$G,$A97)</f>
        <v>0</v>
      </c>
      <c r="C97" s="11"/>
      <c r="D97" s="15">
        <f>COUNTIFS('Schedule Export Jan-Dec 19'!$A:$A,D$1,'Schedule Export Jan-Dec 19'!$G:$G,$A97)</f>
        <v>1</v>
      </c>
      <c r="E97" s="11"/>
      <c r="F97" s="15">
        <f>COUNTIFS('Schedule Export Jan-Dec 19'!$A:$A,F$1,'Schedule Export Jan-Dec 19'!$G:$G,$A97)</f>
        <v>0</v>
      </c>
      <c r="G97" s="11"/>
      <c r="H97" s="15">
        <f>COUNTIFS('Schedule Export Jan-Dec 19'!$A:$A,H$1,'Schedule Export Jan-Dec 19'!$G:$G,$A97)</f>
        <v>0</v>
      </c>
      <c r="I97" s="11"/>
      <c r="J97" s="15">
        <f>COUNTIFS('Schedule Export Jan-Dec 19'!$A:$A,J$1,'Schedule Export Jan-Dec 19'!$G:$G,$A97)</f>
        <v>0</v>
      </c>
      <c r="K97" s="11"/>
      <c r="L97" s="15">
        <f>COUNTIFS('Schedule Export Jan-Dec 19'!$A:$A,L$1,'Schedule Export Jan-Dec 19'!$G:$G,$A97)</f>
        <v>0</v>
      </c>
      <c r="M97" s="11"/>
      <c r="N97" s="15">
        <f>COUNTIFS('Schedule Export Jan-Dec 19'!$A:$A,N$1,'Schedule Export Jan-Dec 19'!$G:$G,$A97)</f>
        <v>0</v>
      </c>
      <c r="O97" s="11"/>
      <c r="P97" s="15">
        <f>COUNTIFS('Schedule Export Jan-Dec 19'!$A:$A,P$1,'Schedule Export Jan-Dec 19'!$G:$G,$A97)</f>
        <v>0</v>
      </c>
      <c r="Q97" s="11"/>
      <c r="R97" s="15">
        <f>COUNTIFS('Schedule Export Jan-Dec 19'!$A:$A,R$1,'Schedule Export Jan-Dec 19'!$G:$G,$A97)</f>
        <v>1</v>
      </c>
      <c r="S97" s="11"/>
      <c r="T97" s="15">
        <f>COUNTIFS('Schedule Export Jan-Dec 19'!$A:$A,T$1,'Schedule Export Jan-Dec 19'!$G:$G,$A97)</f>
        <v>1</v>
      </c>
      <c r="U97" s="11"/>
      <c r="V97" s="15">
        <f>COUNTIFS('Schedule Export Jan-Dec 19'!$A:$A,V$1,'Schedule Export Jan-Dec 19'!$G:$G,$A97)</f>
        <v>0</v>
      </c>
      <c r="W97" s="11"/>
      <c r="X97" s="15">
        <f>COUNTIFS('Schedule Export Jan-Dec 19'!$A:$A,X$1,'Schedule Export Jan-Dec 19'!$G:$G,$A97)</f>
        <v>1</v>
      </c>
      <c r="Y97" s="12"/>
      <c r="Z97" s="15">
        <f>COUNTIFS('Schedule Export Jan-Dec 19'!$A:$A,Z$1,'Schedule Export Jan-Dec 19'!$G:$G,$A97)</f>
        <v>0</v>
      </c>
      <c r="AA97" s="11"/>
      <c r="AB97" s="15">
        <f>COUNTIFS('Schedule Export Jan-Dec 19'!$A:$A,AB$1,'Schedule Export Jan-Dec 19'!$G:$G,$A97)</f>
        <v>0</v>
      </c>
      <c r="AC97" s="11"/>
      <c r="AD97" s="15">
        <f>COUNTIFS('Schedule Export Jan-Dec 19'!$A:$A,AD$1,'Schedule Export Jan-Dec 19'!$G:$G,$A97)</f>
        <v>0</v>
      </c>
      <c r="AE97" s="11"/>
      <c r="AF97" s="15">
        <f>COUNTIFS('Schedule Export Jan-Dec 19'!$A:$A,AF$1,'Schedule Export Jan-Dec 19'!$G:$G,$A97)</f>
        <v>0</v>
      </c>
      <c r="AG97" s="11"/>
      <c r="AH97" s="15">
        <f>COUNTIFS('Schedule Export Jan-Dec 19'!$A:$A,AH$1,'Schedule Export Jan-Dec 19'!$G:$G,$A97)</f>
        <v>0</v>
      </c>
      <c r="AI97" s="11"/>
      <c r="AJ97" s="15">
        <f>COUNTIFS('Schedule Export Jan-Dec 19'!$A:$A,AJ$1,'Schedule Export Jan-Dec 19'!$G:$G,$A97)</f>
        <v>0</v>
      </c>
      <c r="AK97" s="11"/>
      <c r="AL97" s="15">
        <f>COUNTIFS('Schedule Export Jan-Dec 19'!$A:$A,AL$1,'Schedule Export Jan-Dec 19'!$G:$G,$A97)</f>
        <v>0</v>
      </c>
      <c r="AM97" s="11"/>
      <c r="AN97" s="15">
        <f>COUNTIFS('Schedule Export Jan-Dec 19'!$A:$A,AN$1,'Schedule Export Jan-Dec 19'!$G:$G,$A97)</f>
        <v>0</v>
      </c>
      <c r="AO97" s="11"/>
      <c r="AP97" s="15">
        <f>COUNTIFS('Schedule Export Jan-Dec 19'!$A:$A,AP$1,'Schedule Export Jan-Dec 19'!$G:$G,$A97)</f>
        <v>0</v>
      </c>
      <c r="AQ97" s="11"/>
      <c r="AR97" s="15">
        <f>COUNTIFS('Schedule Export Jan-Dec 19'!$A:$A,AR$1,'Schedule Export Jan-Dec 19'!$G:$G,$A97)</f>
        <v>0</v>
      </c>
      <c r="AS97" s="11"/>
      <c r="AT97" s="15">
        <f>COUNTIFS('Schedule Export Jan-Dec 19'!$A:$A,AT$1,'Schedule Export Jan-Dec 19'!$G:$G,$A97)</f>
        <v>0</v>
      </c>
      <c r="AU97" s="11"/>
      <c r="AV97" s="15">
        <f>COUNTIFS('Schedule Export Jan-Dec 19'!$A:$A,AV$1,'Schedule Export Jan-Dec 19'!$G:$G,$A97)</f>
        <v>0</v>
      </c>
      <c r="AW97" s="12"/>
      <c r="AX97" s="18">
        <f t="shared" si="3"/>
        <v>4</v>
      </c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</row>
    <row r="98" spans="1:73" outlineLevel="1" x14ac:dyDescent="0.3">
      <c r="A98" t="s">
        <v>94</v>
      </c>
      <c r="B98" s="15">
        <f>COUNTIFS('Schedule Export Jan-Dec 19'!$A:$A,B$1,'Schedule Export Jan-Dec 19'!$G:$G,$A98)</f>
        <v>0</v>
      </c>
      <c r="C98" s="11"/>
      <c r="D98" s="15">
        <f>COUNTIFS('Schedule Export Jan-Dec 19'!$A:$A,D$1,'Schedule Export Jan-Dec 19'!$G:$G,$A98)</f>
        <v>0</v>
      </c>
      <c r="E98" s="11"/>
      <c r="F98" s="15">
        <f>COUNTIFS('Schedule Export Jan-Dec 19'!$A:$A,F$1,'Schedule Export Jan-Dec 19'!$G:$G,$A98)</f>
        <v>0</v>
      </c>
      <c r="G98" s="11"/>
      <c r="H98" s="15">
        <f>COUNTIFS('Schedule Export Jan-Dec 19'!$A:$A,H$1,'Schedule Export Jan-Dec 19'!$G:$G,$A98)</f>
        <v>0</v>
      </c>
      <c r="I98" s="11"/>
      <c r="J98" s="15">
        <f>COUNTIFS('Schedule Export Jan-Dec 19'!$A:$A,J$1,'Schedule Export Jan-Dec 19'!$G:$G,$A98)</f>
        <v>0</v>
      </c>
      <c r="K98" s="11"/>
      <c r="L98" s="15">
        <f>COUNTIFS('Schedule Export Jan-Dec 19'!$A:$A,L$1,'Schedule Export Jan-Dec 19'!$G:$G,$A98)</f>
        <v>0</v>
      </c>
      <c r="M98" s="11"/>
      <c r="N98" s="15">
        <f>COUNTIFS('Schedule Export Jan-Dec 19'!$A:$A,N$1,'Schedule Export Jan-Dec 19'!$G:$G,$A98)</f>
        <v>0</v>
      </c>
      <c r="O98" s="11"/>
      <c r="P98" s="15">
        <f>COUNTIFS('Schedule Export Jan-Dec 19'!$A:$A,P$1,'Schedule Export Jan-Dec 19'!$G:$G,$A98)</f>
        <v>0</v>
      </c>
      <c r="Q98" s="11"/>
      <c r="R98" s="15">
        <f>COUNTIFS('Schedule Export Jan-Dec 19'!$A:$A,R$1,'Schedule Export Jan-Dec 19'!$G:$G,$A98)</f>
        <v>0</v>
      </c>
      <c r="S98" s="11"/>
      <c r="T98" s="15">
        <f>COUNTIFS('Schedule Export Jan-Dec 19'!$A:$A,T$1,'Schedule Export Jan-Dec 19'!$G:$G,$A98)</f>
        <v>0</v>
      </c>
      <c r="U98" s="11"/>
      <c r="V98" s="15">
        <f>COUNTIFS('Schedule Export Jan-Dec 19'!$A:$A,V$1,'Schedule Export Jan-Dec 19'!$G:$G,$A98)</f>
        <v>0</v>
      </c>
      <c r="W98" s="11"/>
      <c r="X98" s="15">
        <f>COUNTIFS('Schedule Export Jan-Dec 19'!$A:$A,X$1,'Schedule Export Jan-Dec 19'!$G:$G,$A98)</f>
        <v>0</v>
      </c>
      <c r="Y98" s="12"/>
      <c r="Z98" s="15">
        <f>COUNTIFS('Schedule Export Jan-Dec 19'!$A:$A,Z$1,'Schedule Export Jan-Dec 19'!$G:$G,$A98)</f>
        <v>0</v>
      </c>
      <c r="AA98" s="11"/>
      <c r="AB98" s="15">
        <f>COUNTIFS('Schedule Export Jan-Dec 19'!$A:$A,AB$1,'Schedule Export Jan-Dec 19'!$G:$G,$A98)</f>
        <v>0</v>
      </c>
      <c r="AC98" s="11"/>
      <c r="AD98" s="15">
        <f>COUNTIFS('Schedule Export Jan-Dec 19'!$A:$A,AD$1,'Schedule Export Jan-Dec 19'!$G:$G,$A98)</f>
        <v>0</v>
      </c>
      <c r="AE98" s="11"/>
      <c r="AF98" s="15">
        <f>COUNTIFS('Schedule Export Jan-Dec 19'!$A:$A,AF$1,'Schedule Export Jan-Dec 19'!$G:$G,$A98)</f>
        <v>0</v>
      </c>
      <c r="AG98" s="11"/>
      <c r="AH98" s="15">
        <f>COUNTIFS('Schedule Export Jan-Dec 19'!$A:$A,AH$1,'Schedule Export Jan-Dec 19'!$G:$G,$A98)</f>
        <v>0</v>
      </c>
      <c r="AI98" s="11"/>
      <c r="AJ98" s="15">
        <f>COUNTIFS('Schedule Export Jan-Dec 19'!$A:$A,AJ$1,'Schedule Export Jan-Dec 19'!$G:$G,$A98)</f>
        <v>0</v>
      </c>
      <c r="AK98" s="11"/>
      <c r="AL98" s="15">
        <f>COUNTIFS('Schedule Export Jan-Dec 19'!$A:$A,AL$1,'Schedule Export Jan-Dec 19'!$G:$G,$A98)</f>
        <v>0</v>
      </c>
      <c r="AM98" s="11"/>
      <c r="AN98" s="15">
        <f>COUNTIFS('Schedule Export Jan-Dec 19'!$A:$A,AN$1,'Schedule Export Jan-Dec 19'!$G:$G,$A98)</f>
        <v>0</v>
      </c>
      <c r="AO98" s="11"/>
      <c r="AP98" s="15">
        <f>COUNTIFS('Schedule Export Jan-Dec 19'!$A:$A,AP$1,'Schedule Export Jan-Dec 19'!$G:$G,$A98)</f>
        <v>0</v>
      </c>
      <c r="AQ98" s="11"/>
      <c r="AR98" s="15">
        <f>COUNTIFS('Schedule Export Jan-Dec 19'!$A:$A,AR$1,'Schedule Export Jan-Dec 19'!$G:$G,$A98)</f>
        <v>0</v>
      </c>
      <c r="AS98" s="11"/>
      <c r="AT98" s="15">
        <f>COUNTIFS('Schedule Export Jan-Dec 19'!$A:$A,AT$1,'Schedule Export Jan-Dec 19'!$G:$G,$A98)</f>
        <v>0</v>
      </c>
      <c r="AU98" s="11"/>
      <c r="AV98" s="15">
        <f>COUNTIFS('Schedule Export Jan-Dec 19'!$A:$A,AV$1,'Schedule Export Jan-Dec 19'!$G:$G,$A98)</f>
        <v>0</v>
      </c>
      <c r="AW98" s="12"/>
      <c r="AX98" s="18">
        <f t="shared" si="3"/>
        <v>0</v>
      </c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</row>
    <row r="99" spans="1:73" outlineLevel="1" x14ac:dyDescent="0.3">
      <c r="A99" t="s">
        <v>95</v>
      </c>
      <c r="B99" s="15">
        <f>COUNTIFS('Schedule Export Jan-Dec 19'!$A:$A,B$1,'Schedule Export Jan-Dec 19'!$G:$G,$A99)</f>
        <v>0</v>
      </c>
      <c r="C99" s="11"/>
      <c r="D99" s="15">
        <f>COUNTIFS('Schedule Export Jan-Dec 19'!$A:$A,D$1,'Schedule Export Jan-Dec 19'!$G:$G,$A99)</f>
        <v>0</v>
      </c>
      <c r="E99" s="11"/>
      <c r="F99" s="15">
        <f>COUNTIFS('Schedule Export Jan-Dec 19'!$A:$A,F$1,'Schedule Export Jan-Dec 19'!$G:$G,$A99)</f>
        <v>0</v>
      </c>
      <c r="G99" s="11"/>
      <c r="H99" s="15">
        <f>COUNTIFS('Schedule Export Jan-Dec 19'!$A:$A,H$1,'Schedule Export Jan-Dec 19'!$G:$G,$A99)</f>
        <v>0</v>
      </c>
      <c r="I99" s="11"/>
      <c r="J99" s="15">
        <f>COUNTIFS('Schedule Export Jan-Dec 19'!$A:$A,J$1,'Schedule Export Jan-Dec 19'!$G:$G,$A99)</f>
        <v>0</v>
      </c>
      <c r="K99" s="11"/>
      <c r="L99" s="15">
        <f>COUNTIFS('Schedule Export Jan-Dec 19'!$A:$A,L$1,'Schedule Export Jan-Dec 19'!$G:$G,$A99)</f>
        <v>0</v>
      </c>
      <c r="M99" s="11"/>
      <c r="N99" s="15">
        <f>COUNTIFS('Schedule Export Jan-Dec 19'!$A:$A,N$1,'Schedule Export Jan-Dec 19'!$G:$G,$A99)</f>
        <v>0</v>
      </c>
      <c r="O99" s="11"/>
      <c r="P99" s="15">
        <f>COUNTIFS('Schedule Export Jan-Dec 19'!$A:$A,P$1,'Schedule Export Jan-Dec 19'!$G:$G,$A99)</f>
        <v>0</v>
      </c>
      <c r="Q99" s="11"/>
      <c r="R99" s="15">
        <f>COUNTIFS('Schedule Export Jan-Dec 19'!$A:$A,R$1,'Schedule Export Jan-Dec 19'!$G:$G,$A99)</f>
        <v>0</v>
      </c>
      <c r="S99" s="11"/>
      <c r="T99" s="15">
        <f>COUNTIFS('Schedule Export Jan-Dec 19'!$A:$A,T$1,'Schedule Export Jan-Dec 19'!$G:$G,$A99)</f>
        <v>0</v>
      </c>
      <c r="U99" s="11"/>
      <c r="V99" s="15">
        <f>COUNTIFS('Schedule Export Jan-Dec 19'!$A:$A,V$1,'Schedule Export Jan-Dec 19'!$G:$G,$A99)</f>
        <v>0</v>
      </c>
      <c r="W99" s="11"/>
      <c r="X99" s="15">
        <f>COUNTIFS('Schedule Export Jan-Dec 19'!$A:$A,X$1,'Schedule Export Jan-Dec 19'!$G:$G,$A99)</f>
        <v>0</v>
      </c>
      <c r="Y99" s="12"/>
      <c r="Z99" s="15">
        <f>COUNTIFS('Schedule Export Jan-Dec 19'!$A:$A,Z$1,'Schedule Export Jan-Dec 19'!$G:$G,$A99)</f>
        <v>0</v>
      </c>
      <c r="AA99" s="11"/>
      <c r="AB99" s="15">
        <f>COUNTIFS('Schedule Export Jan-Dec 19'!$A:$A,AB$1,'Schedule Export Jan-Dec 19'!$G:$G,$A99)</f>
        <v>0</v>
      </c>
      <c r="AC99" s="11"/>
      <c r="AD99" s="15">
        <f>COUNTIFS('Schedule Export Jan-Dec 19'!$A:$A,AD$1,'Schedule Export Jan-Dec 19'!$G:$G,$A99)</f>
        <v>0</v>
      </c>
      <c r="AE99" s="11"/>
      <c r="AF99" s="15">
        <f>COUNTIFS('Schedule Export Jan-Dec 19'!$A:$A,AF$1,'Schedule Export Jan-Dec 19'!$G:$G,$A99)</f>
        <v>0</v>
      </c>
      <c r="AG99" s="11"/>
      <c r="AH99" s="15">
        <f>COUNTIFS('Schedule Export Jan-Dec 19'!$A:$A,AH$1,'Schedule Export Jan-Dec 19'!$G:$G,$A99)</f>
        <v>0</v>
      </c>
      <c r="AI99" s="11"/>
      <c r="AJ99" s="15">
        <f>COUNTIFS('Schedule Export Jan-Dec 19'!$A:$A,AJ$1,'Schedule Export Jan-Dec 19'!$G:$G,$A99)</f>
        <v>0</v>
      </c>
      <c r="AK99" s="11"/>
      <c r="AL99" s="15">
        <f>COUNTIFS('Schedule Export Jan-Dec 19'!$A:$A,AL$1,'Schedule Export Jan-Dec 19'!$G:$G,$A99)</f>
        <v>0</v>
      </c>
      <c r="AM99" s="11"/>
      <c r="AN99" s="15">
        <f>COUNTIFS('Schedule Export Jan-Dec 19'!$A:$A,AN$1,'Schedule Export Jan-Dec 19'!$G:$G,$A99)</f>
        <v>0</v>
      </c>
      <c r="AO99" s="11"/>
      <c r="AP99" s="15">
        <f>COUNTIFS('Schedule Export Jan-Dec 19'!$A:$A,AP$1,'Schedule Export Jan-Dec 19'!$G:$G,$A99)</f>
        <v>0</v>
      </c>
      <c r="AQ99" s="11"/>
      <c r="AR99" s="15">
        <f>COUNTIFS('Schedule Export Jan-Dec 19'!$A:$A,AR$1,'Schedule Export Jan-Dec 19'!$G:$G,$A99)</f>
        <v>0</v>
      </c>
      <c r="AS99" s="11"/>
      <c r="AT99" s="15">
        <f>COUNTIFS('Schedule Export Jan-Dec 19'!$A:$A,AT$1,'Schedule Export Jan-Dec 19'!$G:$G,$A99)</f>
        <v>0</v>
      </c>
      <c r="AU99" s="11"/>
      <c r="AV99" s="15">
        <f>COUNTIFS('Schedule Export Jan-Dec 19'!$A:$A,AV$1,'Schedule Export Jan-Dec 19'!$G:$G,$A99)</f>
        <v>0</v>
      </c>
      <c r="AW99" s="12"/>
      <c r="AX99" s="18">
        <f t="shared" si="3"/>
        <v>0</v>
      </c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</row>
    <row r="100" spans="1:73" outlineLevel="1" x14ac:dyDescent="0.3">
      <c r="A100" t="s">
        <v>96</v>
      </c>
      <c r="B100" s="15">
        <f>COUNTIFS('Schedule Export Jan-Dec 19'!$A:$A,B$1,'Schedule Export Jan-Dec 19'!$G:$G,$A100)</f>
        <v>0</v>
      </c>
      <c r="C100" s="11"/>
      <c r="D100" s="15">
        <f>COUNTIFS('Schedule Export Jan-Dec 19'!$A:$A,D$1,'Schedule Export Jan-Dec 19'!$G:$G,$A100)</f>
        <v>0</v>
      </c>
      <c r="E100" s="11"/>
      <c r="F100" s="15">
        <f>COUNTIFS('Schedule Export Jan-Dec 19'!$A:$A,F$1,'Schedule Export Jan-Dec 19'!$G:$G,$A100)</f>
        <v>0</v>
      </c>
      <c r="G100" s="11"/>
      <c r="H100" s="15">
        <f>COUNTIFS('Schedule Export Jan-Dec 19'!$A:$A,H$1,'Schedule Export Jan-Dec 19'!$G:$G,$A100)</f>
        <v>0</v>
      </c>
      <c r="I100" s="11"/>
      <c r="J100" s="15">
        <f>COUNTIFS('Schedule Export Jan-Dec 19'!$A:$A,J$1,'Schedule Export Jan-Dec 19'!$G:$G,$A100)</f>
        <v>0</v>
      </c>
      <c r="K100" s="11"/>
      <c r="L100" s="15">
        <f>COUNTIFS('Schedule Export Jan-Dec 19'!$A:$A,L$1,'Schedule Export Jan-Dec 19'!$G:$G,$A100)</f>
        <v>0</v>
      </c>
      <c r="M100" s="11"/>
      <c r="N100" s="15">
        <f>COUNTIFS('Schedule Export Jan-Dec 19'!$A:$A,N$1,'Schedule Export Jan-Dec 19'!$G:$G,$A100)</f>
        <v>0</v>
      </c>
      <c r="O100" s="11"/>
      <c r="P100" s="15">
        <f>COUNTIFS('Schedule Export Jan-Dec 19'!$A:$A,P$1,'Schedule Export Jan-Dec 19'!$G:$G,$A100)</f>
        <v>0</v>
      </c>
      <c r="Q100" s="11"/>
      <c r="R100" s="15">
        <f>COUNTIFS('Schedule Export Jan-Dec 19'!$A:$A,R$1,'Schedule Export Jan-Dec 19'!$G:$G,$A100)</f>
        <v>0</v>
      </c>
      <c r="S100" s="11"/>
      <c r="T100" s="15">
        <f>COUNTIFS('Schedule Export Jan-Dec 19'!$A:$A,T$1,'Schedule Export Jan-Dec 19'!$G:$G,$A100)</f>
        <v>0</v>
      </c>
      <c r="U100" s="11"/>
      <c r="V100" s="15">
        <f>COUNTIFS('Schedule Export Jan-Dec 19'!$A:$A,V$1,'Schedule Export Jan-Dec 19'!$G:$G,$A100)</f>
        <v>0</v>
      </c>
      <c r="W100" s="11"/>
      <c r="X100" s="15">
        <f>COUNTIFS('Schedule Export Jan-Dec 19'!$A:$A,X$1,'Schedule Export Jan-Dec 19'!$G:$G,$A100)</f>
        <v>0</v>
      </c>
      <c r="Y100" s="12"/>
      <c r="Z100" s="15">
        <f>COUNTIFS('Schedule Export Jan-Dec 19'!$A:$A,Z$1,'Schedule Export Jan-Dec 19'!$G:$G,$A100)</f>
        <v>0</v>
      </c>
      <c r="AA100" s="11"/>
      <c r="AB100" s="15">
        <f>COUNTIFS('Schedule Export Jan-Dec 19'!$A:$A,AB$1,'Schedule Export Jan-Dec 19'!$G:$G,$A100)</f>
        <v>0</v>
      </c>
      <c r="AC100" s="11"/>
      <c r="AD100" s="15">
        <f>COUNTIFS('Schedule Export Jan-Dec 19'!$A:$A,AD$1,'Schedule Export Jan-Dec 19'!$G:$G,$A100)</f>
        <v>0</v>
      </c>
      <c r="AE100" s="11"/>
      <c r="AF100" s="15">
        <f>COUNTIFS('Schedule Export Jan-Dec 19'!$A:$A,AF$1,'Schedule Export Jan-Dec 19'!$G:$G,$A100)</f>
        <v>0</v>
      </c>
      <c r="AG100" s="11"/>
      <c r="AH100" s="15">
        <f>COUNTIFS('Schedule Export Jan-Dec 19'!$A:$A,AH$1,'Schedule Export Jan-Dec 19'!$G:$G,$A100)</f>
        <v>0</v>
      </c>
      <c r="AI100" s="11"/>
      <c r="AJ100" s="15">
        <f>COUNTIFS('Schedule Export Jan-Dec 19'!$A:$A,AJ$1,'Schedule Export Jan-Dec 19'!$G:$G,$A100)</f>
        <v>0</v>
      </c>
      <c r="AK100" s="11"/>
      <c r="AL100" s="15">
        <f>COUNTIFS('Schedule Export Jan-Dec 19'!$A:$A,AL$1,'Schedule Export Jan-Dec 19'!$G:$G,$A100)</f>
        <v>0</v>
      </c>
      <c r="AM100" s="11"/>
      <c r="AN100" s="15">
        <f>COUNTIFS('Schedule Export Jan-Dec 19'!$A:$A,AN$1,'Schedule Export Jan-Dec 19'!$G:$G,$A100)</f>
        <v>0</v>
      </c>
      <c r="AO100" s="11"/>
      <c r="AP100" s="15">
        <f>COUNTIFS('Schedule Export Jan-Dec 19'!$A:$A,AP$1,'Schedule Export Jan-Dec 19'!$G:$G,$A100)</f>
        <v>0</v>
      </c>
      <c r="AQ100" s="11"/>
      <c r="AR100" s="15">
        <f>COUNTIFS('Schedule Export Jan-Dec 19'!$A:$A,AR$1,'Schedule Export Jan-Dec 19'!$G:$G,$A100)</f>
        <v>0</v>
      </c>
      <c r="AS100" s="11"/>
      <c r="AT100" s="15">
        <f>COUNTIFS('Schedule Export Jan-Dec 19'!$A:$A,AT$1,'Schedule Export Jan-Dec 19'!$G:$G,$A100)</f>
        <v>0</v>
      </c>
      <c r="AU100" s="11"/>
      <c r="AV100" s="15">
        <f>COUNTIFS('Schedule Export Jan-Dec 19'!$A:$A,AV$1,'Schedule Export Jan-Dec 19'!$G:$G,$A100)</f>
        <v>0</v>
      </c>
      <c r="AW100" s="12"/>
      <c r="AX100" s="18">
        <f t="shared" si="3"/>
        <v>0</v>
      </c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</row>
    <row r="101" spans="1:73" outlineLevel="1" x14ac:dyDescent="0.3">
      <c r="A101" t="s">
        <v>97</v>
      </c>
      <c r="B101" s="15">
        <f>COUNTIFS('Schedule Export Jan-Dec 19'!$A:$A,B$1,'Schedule Export Jan-Dec 19'!$G:$G,$A101)</f>
        <v>0</v>
      </c>
      <c r="C101" s="11"/>
      <c r="D101" s="15">
        <f>COUNTIFS('Schedule Export Jan-Dec 19'!$A:$A,D$1,'Schedule Export Jan-Dec 19'!$G:$G,$A101)</f>
        <v>0</v>
      </c>
      <c r="E101" s="11"/>
      <c r="F101" s="15">
        <f>COUNTIFS('Schedule Export Jan-Dec 19'!$A:$A,F$1,'Schedule Export Jan-Dec 19'!$G:$G,$A101)</f>
        <v>0</v>
      </c>
      <c r="G101" s="11"/>
      <c r="H101" s="15">
        <f>COUNTIFS('Schedule Export Jan-Dec 19'!$A:$A,H$1,'Schedule Export Jan-Dec 19'!$G:$G,$A101)</f>
        <v>0</v>
      </c>
      <c r="I101" s="11"/>
      <c r="J101" s="15">
        <f>COUNTIFS('Schedule Export Jan-Dec 19'!$A:$A,J$1,'Schedule Export Jan-Dec 19'!$G:$G,$A101)</f>
        <v>0</v>
      </c>
      <c r="K101" s="11"/>
      <c r="L101" s="15">
        <f>COUNTIFS('Schedule Export Jan-Dec 19'!$A:$A,L$1,'Schedule Export Jan-Dec 19'!$G:$G,$A101)</f>
        <v>0</v>
      </c>
      <c r="M101" s="11"/>
      <c r="N101" s="15">
        <f>COUNTIFS('Schedule Export Jan-Dec 19'!$A:$A,N$1,'Schedule Export Jan-Dec 19'!$G:$G,$A101)</f>
        <v>0</v>
      </c>
      <c r="O101" s="11"/>
      <c r="P101" s="15">
        <f>COUNTIFS('Schedule Export Jan-Dec 19'!$A:$A,P$1,'Schedule Export Jan-Dec 19'!$G:$G,$A101)</f>
        <v>0</v>
      </c>
      <c r="Q101" s="11"/>
      <c r="R101" s="15">
        <f>COUNTIFS('Schedule Export Jan-Dec 19'!$A:$A,R$1,'Schedule Export Jan-Dec 19'!$G:$G,$A101)</f>
        <v>0</v>
      </c>
      <c r="S101" s="11"/>
      <c r="T101" s="15">
        <f>COUNTIFS('Schedule Export Jan-Dec 19'!$A:$A,T$1,'Schedule Export Jan-Dec 19'!$G:$G,$A101)</f>
        <v>0</v>
      </c>
      <c r="U101" s="11"/>
      <c r="V101" s="15">
        <f>COUNTIFS('Schedule Export Jan-Dec 19'!$A:$A,V$1,'Schedule Export Jan-Dec 19'!$G:$G,$A101)</f>
        <v>0</v>
      </c>
      <c r="W101" s="11"/>
      <c r="X101" s="15">
        <f>COUNTIFS('Schedule Export Jan-Dec 19'!$A:$A,X$1,'Schedule Export Jan-Dec 19'!$G:$G,$A101)</f>
        <v>0</v>
      </c>
      <c r="Y101" s="12"/>
      <c r="Z101" s="15">
        <f>COUNTIFS('Schedule Export Jan-Dec 19'!$A:$A,Z$1,'Schedule Export Jan-Dec 19'!$G:$G,$A101)</f>
        <v>0</v>
      </c>
      <c r="AA101" s="11"/>
      <c r="AB101" s="15">
        <f>COUNTIFS('Schedule Export Jan-Dec 19'!$A:$A,AB$1,'Schedule Export Jan-Dec 19'!$G:$G,$A101)</f>
        <v>0</v>
      </c>
      <c r="AC101" s="11"/>
      <c r="AD101" s="15">
        <f>COUNTIFS('Schedule Export Jan-Dec 19'!$A:$A,AD$1,'Schedule Export Jan-Dec 19'!$G:$G,$A101)</f>
        <v>0</v>
      </c>
      <c r="AE101" s="11"/>
      <c r="AF101" s="15">
        <f>COUNTIFS('Schedule Export Jan-Dec 19'!$A:$A,AF$1,'Schedule Export Jan-Dec 19'!$G:$G,$A101)</f>
        <v>0</v>
      </c>
      <c r="AG101" s="11"/>
      <c r="AH101" s="15">
        <f>COUNTIFS('Schedule Export Jan-Dec 19'!$A:$A,AH$1,'Schedule Export Jan-Dec 19'!$G:$G,$A101)</f>
        <v>0</v>
      </c>
      <c r="AI101" s="11"/>
      <c r="AJ101" s="15">
        <f>COUNTIFS('Schedule Export Jan-Dec 19'!$A:$A,AJ$1,'Schedule Export Jan-Dec 19'!$G:$G,$A101)</f>
        <v>0</v>
      </c>
      <c r="AK101" s="11"/>
      <c r="AL101" s="15">
        <f>COUNTIFS('Schedule Export Jan-Dec 19'!$A:$A,AL$1,'Schedule Export Jan-Dec 19'!$G:$G,$A101)</f>
        <v>0</v>
      </c>
      <c r="AM101" s="11"/>
      <c r="AN101" s="15">
        <f>COUNTIFS('Schedule Export Jan-Dec 19'!$A:$A,AN$1,'Schedule Export Jan-Dec 19'!$G:$G,$A101)</f>
        <v>0</v>
      </c>
      <c r="AO101" s="11"/>
      <c r="AP101" s="15">
        <f>COUNTIFS('Schedule Export Jan-Dec 19'!$A:$A,AP$1,'Schedule Export Jan-Dec 19'!$G:$G,$A101)</f>
        <v>0</v>
      </c>
      <c r="AQ101" s="11"/>
      <c r="AR101" s="15">
        <f>COUNTIFS('Schedule Export Jan-Dec 19'!$A:$A,AR$1,'Schedule Export Jan-Dec 19'!$G:$G,$A101)</f>
        <v>0</v>
      </c>
      <c r="AS101" s="11"/>
      <c r="AT101" s="15">
        <f>COUNTIFS('Schedule Export Jan-Dec 19'!$A:$A,AT$1,'Schedule Export Jan-Dec 19'!$G:$G,$A101)</f>
        <v>0</v>
      </c>
      <c r="AU101" s="11"/>
      <c r="AV101" s="15">
        <f>COUNTIFS('Schedule Export Jan-Dec 19'!$A:$A,AV$1,'Schedule Export Jan-Dec 19'!$G:$G,$A101)</f>
        <v>0</v>
      </c>
      <c r="AW101" s="12"/>
      <c r="AX101" s="18">
        <f t="shared" si="3"/>
        <v>0</v>
      </c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</row>
    <row r="102" spans="1:73" outlineLevel="1" x14ac:dyDescent="0.3">
      <c r="A102" t="s">
        <v>98</v>
      </c>
      <c r="B102" s="15">
        <f>COUNTIFS('Schedule Export Jan-Dec 19'!$A:$A,B$1,'Schedule Export Jan-Dec 19'!$G:$G,$A102)</f>
        <v>0</v>
      </c>
      <c r="C102" s="11"/>
      <c r="D102" s="15">
        <f>COUNTIFS('Schedule Export Jan-Dec 19'!$A:$A,D$1,'Schedule Export Jan-Dec 19'!$G:$G,$A102)</f>
        <v>0</v>
      </c>
      <c r="E102" s="11"/>
      <c r="F102" s="15">
        <f>COUNTIFS('Schedule Export Jan-Dec 19'!$A:$A,F$1,'Schedule Export Jan-Dec 19'!$G:$G,$A102)</f>
        <v>0</v>
      </c>
      <c r="G102" s="11"/>
      <c r="H102" s="15">
        <f>COUNTIFS('Schedule Export Jan-Dec 19'!$A:$A,H$1,'Schedule Export Jan-Dec 19'!$G:$G,$A102)</f>
        <v>0</v>
      </c>
      <c r="I102" s="11"/>
      <c r="J102" s="15">
        <f>COUNTIFS('Schedule Export Jan-Dec 19'!$A:$A,J$1,'Schedule Export Jan-Dec 19'!$G:$G,$A102)</f>
        <v>0</v>
      </c>
      <c r="K102" s="11"/>
      <c r="L102" s="15">
        <f>COUNTIFS('Schedule Export Jan-Dec 19'!$A:$A,L$1,'Schedule Export Jan-Dec 19'!$G:$G,$A102)</f>
        <v>0</v>
      </c>
      <c r="M102" s="11"/>
      <c r="N102" s="15">
        <f>COUNTIFS('Schedule Export Jan-Dec 19'!$A:$A,N$1,'Schedule Export Jan-Dec 19'!$G:$G,$A102)</f>
        <v>0</v>
      </c>
      <c r="O102" s="11"/>
      <c r="P102" s="15">
        <f>COUNTIFS('Schedule Export Jan-Dec 19'!$A:$A,P$1,'Schedule Export Jan-Dec 19'!$G:$G,$A102)</f>
        <v>0</v>
      </c>
      <c r="Q102" s="11"/>
      <c r="R102" s="15">
        <f>COUNTIFS('Schedule Export Jan-Dec 19'!$A:$A,R$1,'Schedule Export Jan-Dec 19'!$G:$G,$A102)</f>
        <v>0</v>
      </c>
      <c r="S102" s="11"/>
      <c r="T102" s="15">
        <f>COUNTIFS('Schedule Export Jan-Dec 19'!$A:$A,T$1,'Schedule Export Jan-Dec 19'!$G:$G,$A102)</f>
        <v>0</v>
      </c>
      <c r="U102" s="11"/>
      <c r="V102" s="15">
        <f>COUNTIFS('Schedule Export Jan-Dec 19'!$A:$A,V$1,'Schedule Export Jan-Dec 19'!$G:$G,$A102)</f>
        <v>0</v>
      </c>
      <c r="W102" s="11"/>
      <c r="X102" s="15">
        <f>COUNTIFS('Schedule Export Jan-Dec 19'!$A:$A,X$1,'Schedule Export Jan-Dec 19'!$G:$G,$A102)</f>
        <v>0</v>
      </c>
      <c r="Y102" s="12"/>
      <c r="Z102" s="15">
        <f>COUNTIFS('Schedule Export Jan-Dec 19'!$A:$A,Z$1,'Schedule Export Jan-Dec 19'!$G:$G,$A102)</f>
        <v>0</v>
      </c>
      <c r="AA102" s="11"/>
      <c r="AB102" s="15">
        <f>COUNTIFS('Schedule Export Jan-Dec 19'!$A:$A,AB$1,'Schedule Export Jan-Dec 19'!$G:$G,$A102)</f>
        <v>0</v>
      </c>
      <c r="AC102" s="11"/>
      <c r="AD102" s="15">
        <f>COUNTIFS('Schedule Export Jan-Dec 19'!$A:$A,AD$1,'Schedule Export Jan-Dec 19'!$G:$G,$A102)</f>
        <v>0</v>
      </c>
      <c r="AE102" s="11"/>
      <c r="AF102" s="15">
        <f>COUNTIFS('Schedule Export Jan-Dec 19'!$A:$A,AF$1,'Schedule Export Jan-Dec 19'!$G:$G,$A102)</f>
        <v>0</v>
      </c>
      <c r="AG102" s="11"/>
      <c r="AH102" s="15">
        <f>COUNTIFS('Schedule Export Jan-Dec 19'!$A:$A,AH$1,'Schedule Export Jan-Dec 19'!$G:$G,$A102)</f>
        <v>0</v>
      </c>
      <c r="AI102" s="11"/>
      <c r="AJ102" s="15">
        <f>COUNTIFS('Schedule Export Jan-Dec 19'!$A:$A,AJ$1,'Schedule Export Jan-Dec 19'!$G:$G,$A102)</f>
        <v>0</v>
      </c>
      <c r="AK102" s="11"/>
      <c r="AL102" s="15">
        <f>COUNTIFS('Schedule Export Jan-Dec 19'!$A:$A,AL$1,'Schedule Export Jan-Dec 19'!$G:$G,$A102)</f>
        <v>0</v>
      </c>
      <c r="AM102" s="11"/>
      <c r="AN102" s="15">
        <f>COUNTIFS('Schedule Export Jan-Dec 19'!$A:$A,AN$1,'Schedule Export Jan-Dec 19'!$G:$G,$A102)</f>
        <v>0</v>
      </c>
      <c r="AO102" s="11"/>
      <c r="AP102" s="15">
        <f>COUNTIFS('Schedule Export Jan-Dec 19'!$A:$A,AP$1,'Schedule Export Jan-Dec 19'!$G:$G,$A102)</f>
        <v>0</v>
      </c>
      <c r="AQ102" s="11"/>
      <c r="AR102" s="15">
        <f>COUNTIFS('Schedule Export Jan-Dec 19'!$A:$A,AR$1,'Schedule Export Jan-Dec 19'!$G:$G,$A102)</f>
        <v>0</v>
      </c>
      <c r="AS102" s="11"/>
      <c r="AT102" s="15">
        <f>COUNTIFS('Schedule Export Jan-Dec 19'!$A:$A,AT$1,'Schedule Export Jan-Dec 19'!$G:$G,$A102)</f>
        <v>0</v>
      </c>
      <c r="AU102" s="11"/>
      <c r="AV102" s="15">
        <f>COUNTIFS('Schedule Export Jan-Dec 19'!$A:$A,AV$1,'Schedule Export Jan-Dec 19'!$G:$G,$A102)</f>
        <v>0</v>
      </c>
      <c r="AW102" s="12"/>
      <c r="AX102" s="18">
        <f t="shared" si="3"/>
        <v>0</v>
      </c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</row>
    <row r="103" spans="1:73" outlineLevel="1" x14ac:dyDescent="0.3">
      <c r="A103" t="s">
        <v>99</v>
      </c>
      <c r="B103" s="15">
        <f>COUNTIFS('Schedule Export Jan-Dec 19'!$A:$A,B$1,'Schedule Export Jan-Dec 19'!$G:$G,$A103)</f>
        <v>0</v>
      </c>
      <c r="C103" s="11"/>
      <c r="D103" s="15">
        <f>COUNTIFS('Schedule Export Jan-Dec 19'!$A:$A,D$1,'Schedule Export Jan-Dec 19'!$G:$G,$A103)</f>
        <v>0</v>
      </c>
      <c r="E103" s="11"/>
      <c r="F103" s="15">
        <f>COUNTIFS('Schedule Export Jan-Dec 19'!$A:$A,F$1,'Schedule Export Jan-Dec 19'!$G:$G,$A103)</f>
        <v>0</v>
      </c>
      <c r="G103" s="11"/>
      <c r="H103" s="15">
        <f>COUNTIFS('Schedule Export Jan-Dec 19'!$A:$A,H$1,'Schedule Export Jan-Dec 19'!$G:$G,$A103)</f>
        <v>0</v>
      </c>
      <c r="I103" s="11"/>
      <c r="J103" s="15">
        <f>COUNTIFS('Schedule Export Jan-Dec 19'!$A:$A,J$1,'Schedule Export Jan-Dec 19'!$G:$G,$A103)</f>
        <v>0</v>
      </c>
      <c r="K103" s="11"/>
      <c r="L103" s="15">
        <f>COUNTIFS('Schedule Export Jan-Dec 19'!$A:$A,L$1,'Schedule Export Jan-Dec 19'!$G:$G,$A103)</f>
        <v>0</v>
      </c>
      <c r="M103" s="11"/>
      <c r="N103" s="15">
        <f>COUNTIFS('Schedule Export Jan-Dec 19'!$A:$A,N$1,'Schedule Export Jan-Dec 19'!$G:$G,$A103)</f>
        <v>0</v>
      </c>
      <c r="O103" s="11"/>
      <c r="P103" s="15">
        <f>COUNTIFS('Schedule Export Jan-Dec 19'!$A:$A,P$1,'Schedule Export Jan-Dec 19'!$G:$G,$A103)</f>
        <v>0</v>
      </c>
      <c r="Q103" s="11"/>
      <c r="R103" s="15">
        <f>COUNTIFS('Schedule Export Jan-Dec 19'!$A:$A,R$1,'Schedule Export Jan-Dec 19'!$G:$G,$A103)</f>
        <v>0</v>
      </c>
      <c r="S103" s="11"/>
      <c r="T103" s="15">
        <f>COUNTIFS('Schedule Export Jan-Dec 19'!$A:$A,T$1,'Schedule Export Jan-Dec 19'!$G:$G,$A103)</f>
        <v>0</v>
      </c>
      <c r="U103" s="11"/>
      <c r="V103" s="15">
        <f>COUNTIFS('Schedule Export Jan-Dec 19'!$A:$A,V$1,'Schedule Export Jan-Dec 19'!$G:$G,$A103)</f>
        <v>0</v>
      </c>
      <c r="W103" s="11"/>
      <c r="X103" s="15">
        <f>COUNTIFS('Schedule Export Jan-Dec 19'!$A:$A,X$1,'Schedule Export Jan-Dec 19'!$G:$G,$A103)</f>
        <v>0</v>
      </c>
      <c r="Y103" s="12"/>
      <c r="Z103" s="15">
        <f>COUNTIFS('Schedule Export Jan-Dec 19'!$A:$A,Z$1,'Schedule Export Jan-Dec 19'!$G:$G,$A103)</f>
        <v>0</v>
      </c>
      <c r="AA103" s="11"/>
      <c r="AB103" s="15">
        <f>COUNTIFS('Schedule Export Jan-Dec 19'!$A:$A,AB$1,'Schedule Export Jan-Dec 19'!$G:$G,$A103)</f>
        <v>0</v>
      </c>
      <c r="AC103" s="11"/>
      <c r="AD103" s="15">
        <f>COUNTIFS('Schedule Export Jan-Dec 19'!$A:$A,AD$1,'Schedule Export Jan-Dec 19'!$G:$G,$A103)</f>
        <v>0</v>
      </c>
      <c r="AE103" s="11"/>
      <c r="AF103" s="15">
        <f>COUNTIFS('Schedule Export Jan-Dec 19'!$A:$A,AF$1,'Schedule Export Jan-Dec 19'!$G:$G,$A103)</f>
        <v>0</v>
      </c>
      <c r="AG103" s="11"/>
      <c r="AH103" s="15">
        <f>COUNTIFS('Schedule Export Jan-Dec 19'!$A:$A,AH$1,'Schedule Export Jan-Dec 19'!$G:$G,$A103)</f>
        <v>0</v>
      </c>
      <c r="AI103" s="11"/>
      <c r="AJ103" s="15">
        <f>COUNTIFS('Schedule Export Jan-Dec 19'!$A:$A,AJ$1,'Schedule Export Jan-Dec 19'!$G:$G,$A103)</f>
        <v>0</v>
      </c>
      <c r="AK103" s="11"/>
      <c r="AL103" s="15">
        <f>COUNTIFS('Schedule Export Jan-Dec 19'!$A:$A,AL$1,'Schedule Export Jan-Dec 19'!$G:$G,$A103)</f>
        <v>0</v>
      </c>
      <c r="AM103" s="11"/>
      <c r="AN103" s="15">
        <f>COUNTIFS('Schedule Export Jan-Dec 19'!$A:$A,AN$1,'Schedule Export Jan-Dec 19'!$G:$G,$A103)</f>
        <v>0</v>
      </c>
      <c r="AO103" s="11"/>
      <c r="AP103" s="15">
        <f>COUNTIFS('Schedule Export Jan-Dec 19'!$A:$A,AP$1,'Schedule Export Jan-Dec 19'!$G:$G,$A103)</f>
        <v>0</v>
      </c>
      <c r="AQ103" s="11"/>
      <c r="AR103" s="15">
        <f>COUNTIFS('Schedule Export Jan-Dec 19'!$A:$A,AR$1,'Schedule Export Jan-Dec 19'!$G:$G,$A103)</f>
        <v>0</v>
      </c>
      <c r="AS103" s="11"/>
      <c r="AT103" s="15">
        <f>COUNTIFS('Schedule Export Jan-Dec 19'!$A:$A,AT$1,'Schedule Export Jan-Dec 19'!$G:$G,$A103)</f>
        <v>0</v>
      </c>
      <c r="AU103" s="11"/>
      <c r="AV103" s="15">
        <f>COUNTIFS('Schedule Export Jan-Dec 19'!$A:$A,AV$1,'Schedule Export Jan-Dec 19'!$G:$G,$A103)</f>
        <v>0</v>
      </c>
      <c r="AW103" s="12"/>
      <c r="AX103" s="18">
        <f t="shared" si="3"/>
        <v>0</v>
      </c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</row>
    <row r="104" spans="1:73" outlineLevel="1" x14ac:dyDescent="0.3">
      <c r="A104" t="s">
        <v>100</v>
      </c>
      <c r="B104" s="15">
        <f>COUNTIFS('Schedule Export Jan-Dec 19'!$A:$A,B$1,'Schedule Export Jan-Dec 19'!$G:$G,$A104)</f>
        <v>0</v>
      </c>
      <c r="C104" s="11"/>
      <c r="D104" s="15">
        <f>COUNTIFS('Schedule Export Jan-Dec 19'!$A:$A,D$1,'Schedule Export Jan-Dec 19'!$G:$G,$A104)</f>
        <v>0</v>
      </c>
      <c r="E104" s="11"/>
      <c r="F104" s="15">
        <f>COUNTIFS('Schedule Export Jan-Dec 19'!$A:$A,F$1,'Schedule Export Jan-Dec 19'!$G:$G,$A104)</f>
        <v>0</v>
      </c>
      <c r="G104" s="11"/>
      <c r="H104" s="15">
        <f>COUNTIFS('Schedule Export Jan-Dec 19'!$A:$A,H$1,'Schedule Export Jan-Dec 19'!$G:$G,$A104)</f>
        <v>0</v>
      </c>
      <c r="I104" s="11"/>
      <c r="J104" s="15">
        <f>COUNTIFS('Schedule Export Jan-Dec 19'!$A:$A,J$1,'Schedule Export Jan-Dec 19'!$G:$G,$A104)</f>
        <v>0</v>
      </c>
      <c r="K104" s="11"/>
      <c r="L104" s="15">
        <f>COUNTIFS('Schedule Export Jan-Dec 19'!$A:$A,L$1,'Schedule Export Jan-Dec 19'!$G:$G,$A104)</f>
        <v>0</v>
      </c>
      <c r="M104" s="11"/>
      <c r="N104" s="15">
        <f>COUNTIFS('Schedule Export Jan-Dec 19'!$A:$A,N$1,'Schedule Export Jan-Dec 19'!$G:$G,$A104)</f>
        <v>0</v>
      </c>
      <c r="O104" s="11"/>
      <c r="P104" s="15">
        <f>COUNTIFS('Schedule Export Jan-Dec 19'!$A:$A,P$1,'Schedule Export Jan-Dec 19'!$G:$G,$A104)</f>
        <v>0</v>
      </c>
      <c r="Q104" s="11"/>
      <c r="R104" s="15">
        <f>COUNTIFS('Schedule Export Jan-Dec 19'!$A:$A,R$1,'Schedule Export Jan-Dec 19'!$G:$G,$A104)</f>
        <v>1</v>
      </c>
      <c r="S104" s="11"/>
      <c r="T104" s="15">
        <f>COUNTIFS('Schedule Export Jan-Dec 19'!$A:$A,T$1,'Schedule Export Jan-Dec 19'!$G:$G,$A104)</f>
        <v>1</v>
      </c>
      <c r="U104" s="11"/>
      <c r="V104" s="15">
        <f>COUNTIFS('Schedule Export Jan-Dec 19'!$A:$A,V$1,'Schedule Export Jan-Dec 19'!$G:$G,$A104)</f>
        <v>0</v>
      </c>
      <c r="W104" s="11"/>
      <c r="X104" s="15">
        <f>COUNTIFS('Schedule Export Jan-Dec 19'!$A:$A,X$1,'Schedule Export Jan-Dec 19'!$G:$G,$A104)</f>
        <v>0</v>
      </c>
      <c r="Y104" s="12"/>
      <c r="Z104" s="15">
        <f>COUNTIFS('Schedule Export Jan-Dec 19'!$A:$A,Z$1,'Schedule Export Jan-Dec 19'!$G:$G,$A104)</f>
        <v>0</v>
      </c>
      <c r="AA104" s="11"/>
      <c r="AB104" s="15">
        <f>COUNTIFS('Schedule Export Jan-Dec 19'!$A:$A,AB$1,'Schedule Export Jan-Dec 19'!$G:$G,$A104)</f>
        <v>0</v>
      </c>
      <c r="AC104" s="11"/>
      <c r="AD104" s="15">
        <f>COUNTIFS('Schedule Export Jan-Dec 19'!$A:$A,AD$1,'Schedule Export Jan-Dec 19'!$G:$G,$A104)</f>
        <v>0</v>
      </c>
      <c r="AE104" s="11"/>
      <c r="AF104" s="15">
        <f>COUNTIFS('Schedule Export Jan-Dec 19'!$A:$A,AF$1,'Schedule Export Jan-Dec 19'!$G:$G,$A104)</f>
        <v>0</v>
      </c>
      <c r="AG104" s="11"/>
      <c r="AH104" s="15">
        <f>COUNTIFS('Schedule Export Jan-Dec 19'!$A:$A,AH$1,'Schedule Export Jan-Dec 19'!$G:$G,$A104)</f>
        <v>0</v>
      </c>
      <c r="AI104" s="11"/>
      <c r="AJ104" s="15">
        <f>COUNTIFS('Schedule Export Jan-Dec 19'!$A:$A,AJ$1,'Schedule Export Jan-Dec 19'!$G:$G,$A104)</f>
        <v>0</v>
      </c>
      <c r="AK104" s="11"/>
      <c r="AL104" s="15">
        <f>COUNTIFS('Schedule Export Jan-Dec 19'!$A:$A,AL$1,'Schedule Export Jan-Dec 19'!$G:$G,$A104)</f>
        <v>0</v>
      </c>
      <c r="AM104" s="11"/>
      <c r="AN104" s="15">
        <f>COUNTIFS('Schedule Export Jan-Dec 19'!$A:$A,AN$1,'Schedule Export Jan-Dec 19'!$G:$G,$A104)</f>
        <v>0</v>
      </c>
      <c r="AO104" s="11"/>
      <c r="AP104" s="15">
        <f>COUNTIFS('Schedule Export Jan-Dec 19'!$A:$A,AP$1,'Schedule Export Jan-Dec 19'!$G:$G,$A104)</f>
        <v>0</v>
      </c>
      <c r="AQ104" s="11"/>
      <c r="AR104" s="15">
        <f>COUNTIFS('Schedule Export Jan-Dec 19'!$A:$A,AR$1,'Schedule Export Jan-Dec 19'!$G:$G,$A104)</f>
        <v>0</v>
      </c>
      <c r="AS104" s="11"/>
      <c r="AT104" s="15">
        <f>COUNTIFS('Schedule Export Jan-Dec 19'!$A:$A,AT$1,'Schedule Export Jan-Dec 19'!$G:$G,$A104)</f>
        <v>0</v>
      </c>
      <c r="AU104" s="11"/>
      <c r="AV104" s="15">
        <f>COUNTIFS('Schedule Export Jan-Dec 19'!$A:$A,AV$1,'Schedule Export Jan-Dec 19'!$G:$G,$A104)</f>
        <v>0</v>
      </c>
      <c r="AW104" s="12"/>
      <c r="AX104" s="18">
        <f t="shared" si="3"/>
        <v>2</v>
      </c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</row>
    <row r="105" spans="1:73" outlineLevel="1" x14ac:dyDescent="0.3">
      <c r="A105" t="s">
        <v>101</v>
      </c>
      <c r="B105" s="15">
        <f>COUNTIFS('Schedule Export Jan-Dec 19'!$A:$A,B$1,'Schedule Export Jan-Dec 19'!$G:$G,$A105)</f>
        <v>0</v>
      </c>
      <c r="C105" s="11"/>
      <c r="D105" s="15">
        <f>COUNTIFS('Schedule Export Jan-Dec 19'!$A:$A,D$1,'Schedule Export Jan-Dec 19'!$G:$G,$A105)</f>
        <v>1</v>
      </c>
      <c r="E105" s="11"/>
      <c r="F105" s="15">
        <f>COUNTIFS('Schedule Export Jan-Dec 19'!$A:$A,F$1,'Schedule Export Jan-Dec 19'!$G:$G,$A105)</f>
        <v>0</v>
      </c>
      <c r="G105" s="11"/>
      <c r="H105" s="15">
        <f>COUNTIFS('Schedule Export Jan-Dec 19'!$A:$A,H$1,'Schedule Export Jan-Dec 19'!$G:$G,$A105)</f>
        <v>1</v>
      </c>
      <c r="I105" s="11"/>
      <c r="J105" s="15">
        <f>COUNTIFS('Schedule Export Jan-Dec 19'!$A:$A,J$1,'Schedule Export Jan-Dec 19'!$G:$G,$A105)</f>
        <v>0</v>
      </c>
      <c r="K105" s="11"/>
      <c r="L105" s="15">
        <f>COUNTIFS('Schedule Export Jan-Dec 19'!$A:$A,L$1,'Schedule Export Jan-Dec 19'!$G:$G,$A105)</f>
        <v>0</v>
      </c>
      <c r="M105" s="11"/>
      <c r="N105" s="15">
        <f>COUNTIFS('Schedule Export Jan-Dec 19'!$A:$A,N$1,'Schedule Export Jan-Dec 19'!$G:$G,$A105)</f>
        <v>0</v>
      </c>
      <c r="O105" s="11"/>
      <c r="P105" s="15">
        <f>COUNTIFS('Schedule Export Jan-Dec 19'!$A:$A,P$1,'Schedule Export Jan-Dec 19'!$G:$G,$A105)</f>
        <v>0</v>
      </c>
      <c r="Q105" s="11"/>
      <c r="R105" s="15">
        <f>COUNTIFS('Schedule Export Jan-Dec 19'!$A:$A,R$1,'Schedule Export Jan-Dec 19'!$G:$G,$A105)</f>
        <v>0</v>
      </c>
      <c r="S105" s="11"/>
      <c r="T105" s="15">
        <f>COUNTIFS('Schedule Export Jan-Dec 19'!$A:$A,T$1,'Schedule Export Jan-Dec 19'!$G:$G,$A105)</f>
        <v>0</v>
      </c>
      <c r="U105" s="11"/>
      <c r="V105" s="15">
        <f>COUNTIFS('Schedule Export Jan-Dec 19'!$A:$A,V$1,'Schedule Export Jan-Dec 19'!$G:$G,$A105)</f>
        <v>0</v>
      </c>
      <c r="W105" s="11"/>
      <c r="X105" s="15">
        <f>COUNTIFS('Schedule Export Jan-Dec 19'!$A:$A,X$1,'Schedule Export Jan-Dec 19'!$G:$G,$A105)</f>
        <v>0</v>
      </c>
      <c r="Y105" s="12"/>
      <c r="Z105" s="15">
        <f>COUNTIFS('Schedule Export Jan-Dec 19'!$A:$A,Z$1,'Schedule Export Jan-Dec 19'!$G:$G,$A105)</f>
        <v>1</v>
      </c>
      <c r="AA105" s="11"/>
      <c r="AB105" s="15">
        <f>COUNTIFS('Schedule Export Jan-Dec 19'!$A:$A,AB$1,'Schedule Export Jan-Dec 19'!$G:$G,$A105)</f>
        <v>0</v>
      </c>
      <c r="AC105" s="11"/>
      <c r="AD105" s="15">
        <f>COUNTIFS('Schedule Export Jan-Dec 19'!$A:$A,AD$1,'Schedule Export Jan-Dec 19'!$G:$G,$A105)</f>
        <v>0</v>
      </c>
      <c r="AE105" s="11"/>
      <c r="AF105" s="15">
        <f>COUNTIFS('Schedule Export Jan-Dec 19'!$A:$A,AF$1,'Schedule Export Jan-Dec 19'!$G:$G,$A105)</f>
        <v>0</v>
      </c>
      <c r="AG105" s="11"/>
      <c r="AH105" s="15">
        <f>COUNTIFS('Schedule Export Jan-Dec 19'!$A:$A,AH$1,'Schedule Export Jan-Dec 19'!$G:$G,$A105)</f>
        <v>0</v>
      </c>
      <c r="AI105" s="11"/>
      <c r="AJ105" s="15">
        <f>COUNTIFS('Schedule Export Jan-Dec 19'!$A:$A,AJ$1,'Schedule Export Jan-Dec 19'!$G:$G,$A105)</f>
        <v>0</v>
      </c>
      <c r="AK105" s="11"/>
      <c r="AL105" s="15">
        <f>COUNTIFS('Schedule Export Jan-Dec 19'!$A:$A,AL$1,'Schedule Export Jan-Dec 19'!$G:$G,$A105)</f>
        <v>0</v>
      </c>
      <c r="AM105" s="11"/>
      <c r="AN105" s="15">
        <f>COUNTIFS('Schedule Export Jan-Dec 19'!$A:$A,AN$1,'Schedule Export Jan-Dec 19'!$G:$G,$A105)</f>
        <v>0</v>
      </c>
      <c r="AO105" s="11"/>
      <c r="AP105" s="15">
        <f>COUNTIFS('Schedule Export Jan-Dec 19'!$A:$A,AP$1,'Schedule Export Jan-Dec 19'!$G:$G,$A105)</f>
        <v>0</v>
      </c>
      <c r="AQ105" s="11"/>
      <c r="AR105" s="15">
        <f>COUNTIFS('Schedule Export Jan-Dec 19'!$A:$A,AR$1,'Schedule Export Jan-Dec 19'!$G:$G,$A105)</f>
        <v>0</v>
      </c>
      <c r="AS105" s="11"/>
      <c r="AT105" s="15">
        <f>COUNTIFS('Schedule Export Jan-Dec 19'!$A:$A,AT$1,'Schedule Export Jan-Dec 19'!$G:$G,$A105)</f>
        <v>0</v>
      </c>
      <c r="AU105" s="11"/>
      <c r="AV105" s="15">
        <f>COUNTIFS('Schedule Export Jan-Dec 19'!$A:$A,AV$1,'Schedule Export Jan-Dec 19'!$G:$G,$A105)</f>
        <v>0</v>
      </c>
      <c r="AW105" s="12"/>
      <c r="AX105" s="18">
        <f t="shared" si="3"/>
        <v>3</v>
      </c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</row>
    <row r="106" spans="1:73" x14ac:dyDescent="0.3">
      <c r="A106" s="23"/>
      <c r="B106" s="20"/>
      <c r="C106" s="21"/>
      <c r="D106" s="20"/>
      <c r="E106" s="21"/>
      <c r="F106" s="20"/>
      <c r="G106" s="21"/>
      <c r="H106" s="20"/>
      <c r="I106" s="21"/>
      <c r="J106" s="20"/>
      <c r="K106" s="21"/>
      <c r="L106" s="20"/>
      <c r="M106" s="21"/>
      <c r="N106" s="20"/>
      <c r="O106" s="21"/>
      <c r="P106" s="20"/>
      <c r="Q106" s="21"/>
      <c r="R106" s="20"/>
      <c r="S106" s="21"/>
      <c r="T106" s="20"/>
      <c r="U106" s="21"/>
      <c r="V106" s="20"/>
      <c r="W106" s="21"/>
      <c r="X106" s="20"/>
      <c r="Y106" s="22"/>
      <c r="Z106" s="20"/>
      <c r="AA106" s="21"/>
      <c r="AB106" s="20"/>
      <c r="AC106" s="21"/>
      <c r="AD106" s="20"/>
      <c r="AE106" s="21"/>
      <c r="AF106" s="20"/>
      <c r="AG106" s="21"/>
      <c r="AH106" s="20"/>
      <c r="AI106" s="21"/>
      <c r="AJ106" s="20"/>
      <c r="AK106" s="21"/>
      <c r="AL106" s="20"/>
      <c r="AM106" s="21"/>
      <c r="AN106" s="20"/>
      <c r="AO106" s="21"/>
      <c r="AP106" s="20"/>
      <c r="AQ106" s="21"/>
      <c r="AR106" s="20"/>
      <c r="AS106" s="21"/>
      <c r="AT106" s="20"/>
      <c r="AU106" s="21"/>
      <c r="AV106" s="20"/>
      <c r="AW106" s="22"/>
      <c r="AX106" s="22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</row>
    <row r="107" spans="1:73" x14ac:dyDescent="0.3">
      <c r="A107" s="14" t="s">
        <v>102</v>
      </c>
      <c r="B107" s="15">
        <f>SUM(B$108:B$120)</f>
        <v>4</v>
      </c>
      <c r="C107" s="11"/>
      <c r="D107" s="15">
        <f>SUM(D$108:D$120)</f>
        <v>11</v>
      </c>
      <c r="E107" s="11"/>
      <c r="F107" s="15">
        <f>SUM(F$108:F$120)</f>
        <v>9</v>
      </c>
      <c r="G107" s="11"/>
      <c r="H107" s="15">
        <f>SUM(H$108:H$120)</f>
        <v>6</v>
      </c>
      <c r="I107" s="11"/>
      <c r="J107" s="15">
        <f>SUM(J$108:J$120)</f>
        <v>9</v>
      </c>
      <c r="K107" s="11"/>
      <c r="L107" s="15">
        <f>SUM(L$108:L$120)</f>
        <v>6</v>
      </c>
      <c r="M107" s="11"/>
      <c r="N107" s="15">
        <f>SUM(N$108:N$120)</f>
        <v>10</v>
      </c>
      <c r="O107" s="11"/>
      <c r="P107" s="15">
        <f>SUM(P$108:P$120)</f>
        <v>6</v>
      </c>
      <c r="Q107" s="11"/>
      <c r="R107" s="15">
        <f>SUM(R$108:R$120)</f>
        <v>9</v>
      </c>
      <c r="S107" s="11"/>
      <c r="T107" s="15">
        <f>SUM(T$108:T$120)</f>
        <v>12</v>
      </c>
      <c r="U107" s="11"/>
      <c r="V107" s="15">
        <f>SUM(V$108:V$120)</f>
        <v>11</v>
      </c>
      <c r="W107" s="11"/>
      <c r="X107" s="15">
        <f>SUM(X$108:X$120)</f>
        <v>8</v>
      </c>
      <c r="Y107" s="12"/>
      <c r="Z107" s="15">
        <f>SUM(Z$108:Z$120)</f>
        <v>3</v>
      </c>
      <c r="AA107" s="11"/>
      <c r="AB107" s="15">
        <f>SUM(AB$108:AB$120)</f>
        <v>9</v>
      </c>
      <c r="AC107" s="11"/>
      <c r="AD107" s="15">
        <f>SUM(AD$108:AD$120)</f>
        <v>10</v>
      </c>
      <c r="AE107" s="11"/>
      <c r="AF107" s="15">
        <f>SUM(AF$108:AF$120)</f>
        <v>11</v>
      </c>
      <c r="AG107" s="11"/>
      <c r="AH107" s="15">
        <f>SUM(AH$108:AH$120)</f>
        <v>4</v>
      </c>
      <c r="AI107" s="11"/>
      <c r="AJ107" s="15">
        <f>SUM(AJ$108:AJ$120)</f>
        <v>7</v>
      </c>
      <c r="AK107" s="11"/>
      <c r="AL107" s="15">
        <f>SUM(AL$108:AL$120)</f>
        <v>3</v>
      </c>
      <c r="AM107" s="11"/>
      <c r="AN107" s="15">
        <f>SUM(AN$108:AN$120)</f>
        <v>2</v>
      </c>
      <c r="AO107" s="11"/>
      <c r="AP107" s="15">
        <f>SUM(AP$108:AP$120)</f>
        <v>4</v>
      </c>
      <c r="AQ107" s="11"/>
      <c r="AR107" s="15">
        <f>SUM(AR$108:AR$120)</f>
        <v>5</v>
      </c>
      <c r="AS107" s="11"/>
      <c r="AT107" s="15">
        <f>SUM(AT$108:AT$120)</f>
        <v>2</v>
      </c>
      <c r="AU107" s="11"/>
      <c r="AV107" s="15">
        <f>SUM(AV$108:AV$120)</f>
        <v>0</v>
      </c>
      <c r="AW107" s="12"/>
      <c r="AX107" s="18">
        <f>SUM(B107+D107+F107+H107+J107+L107+N107+P107+R107+T107+V107+X107+Z107+AB107+AD107+AF107+AH107+AJ107+AL107+AN107+AP107+AR107+AT107+AV107)</f>
        <v>161</v>
      </c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</row>
    <row r="108" spans="1:73" outlineLevel="1" x14ac:dyDescent="0.3">
      <c r="A108" t="s">
        <v>103</v>
      </c>
      <c r="B108" s="15">
        <f>COUNTIFS('Schedule Export Jan-Dec 19'!$A:$A,B$1,'Schedule Export Jan-Dec 19'!$G:$G,$A108)</f>
        <v>2</v>
      </c>
      <c r="C108" s="11"/>
      <c r="D108" s="15">
        <f>COUNTIFS('Schedule Export Jan-Dec 19'!$A:$A,D$1,'Schedule Export Jan-Dec 19'!$G:$G,$A108)</f>
        <v>1</v>
      </c>
      <c r="E108" s="11"/>
      <c r="F108" s="15">
        <f>COUNTIFS('Schedule Export Jan-Dec 19'!$A:$A,F$1,'Schedule Export Jan-Dec 19'!$G:$G,$A108)</f>
        <v>0</v>
      </c>
      <c r="G108" s="11"/>
      <c r="H108" s="15">
        <f>COUNTIFS('Schedule Export Jan-Dec 19'!$A:$A,H$1,'Schedule Export Jan-Dec 19'!$G:$G,$A108)</f>
        <v>1</v>
      </c>
      <c r="I108" s="11"/>
      <c r="J108" s="15">
        <f>COUNTIFS('Schedule Export Jan-Dec 19'!$A:$A,J$1,'Schedule Export Jan-Dec 19'!$G:$G,$A108)</f>
        <v>1</v>
      </c>
      <c r="K108" s="11"/>
      <c r="L108" s="15">
        <f>COUNTIFS('Schedule Export Jan-Dec 19'!$A:$A,L$1,'Schedule Export Jan-Dec 19'!$G:$G,$A108)</f>
        <v>1</v>
      </c>
      <c r="M108" s="11"/>
      <c r="N108" s="15">
        <f>COUNTIFS('Schedule Export Jan-Dec 19'!$A:$A,N$1,'Schedule Export Jan-Dec 19'!$G:$G,$A108)</f>
        <v>1</v>
      </c>
      <c r="O108" s="11"/>
      <c r="P108" s="15">
        <f>COUNTIFS('Schedule Export Jan-Dec 19'!$A:$A,P$1,'Schedule Export Jan-Dec 19'!$G:$G,$A108)</f>
        <v>2</v>
      </c>
      <c r="Q108" s="11"/>
      <c r="R108" s="15">
        <f>COUNTIFS('Schedule Export Jan-Dec 19'!$A:$A,R$1,'Schedule Export Jan-Dec 19'!$G:$G,$A108)</f>
        <v>1</v>
      </c>
      <c r="S108" s="11"/>
      <c r="T108" s="15">
        <f>COUNTIFS('Schedule Export Jan-Dec 19'!$A:$A,T$1,'Schedule Export Jan-Dec 19'!$G:$G,$A108)</f>
        <v>0</v>
      </c>
      <c r="U108" s="11"/>
      <c r="V108" s="15">
        <f>COUNTIFS('Schedule Export Jan-Dec 19'!$A:$A,V$1,'Schedule Export Jan-Dec 19'!$G:$G,$A108)</f>
        <v>2</v>
      </c>
      <c r="W108" s="11"/>
      <c r="X108" s="15">
        <f>COUNTIFS('Schedule Export Jan-Dec 19'!$A:$A,X$1,'Schedule Export Jan-Dec 19'!$G:$G,$A108)</f>
        <v>2</v>
      </c>
      <c r="Y108" s="12"/>
      <c r="Z108" s="15">
        <f>COUNTIFS('Schedule Export Jan-Dec 19'!$A:$A,Z$1,'Schedule Export Jan-Dec 19'!$G:$G,$A108)</f>
        <v>0</v>
      </c>
      <c r="AA108" s="11"/>
      <c r="AB108" s="15">
        <f>COUNTIFS('Schedule Export Jan-Dec 19'!$A:$A,AB$1,'Schedule Export Jan-Dec 19'!$G:$G,$A108)</f>
        <v>0</v>
      </c>
      <c r="AC108" s="11"/>
      <c r="AD108" s="15">
        <f>COUNTIFS('Schedule Export Jan-Dec 19'!$A:$A,AD$1,'Schedule Export Jan-Dec 19'!$G:$G,$A108)</f>
        <v>2</v>
      </c>
      <c r="AE108" s="11"/>
      <c r="AF108" s="15">
        <f>COUNTIFS('Schedule Export Jan-Dec 19'!$A:$A,AF$1,'Schedule Export Jan-Dec 19'!$G:$G,$A108)</f>
        <v>2</v>
      </c>
      <c r="AG108" s="11"/>
      <c r="AH108" s="15">
        <f>COUNTIFS('Schedule Export Jan-Dec 19'!$A:$A,AH$1,'Schedule Export Jan-Dec 19'!$G:$G,$A108)</f>
        <v>1</v>
      </c>
      <c r="AI108" s="11"/>
      <c r="AJ108" s="15">
        <f>COUNTIFS('Schedule Export Jan-Dec 19'!$A:$A,AJ$1,'Schedule Export Jan-Dec 19'!$G:$G,$A108)</f>
        <v>1</v>
      </c>
      <c r="AK108" s="11"/>
      <c r="AL108" s="15">
        <f>COUNTIFS('Schedule Export Jan-Dec 19'!$A:$A,AL$1,'Schedule Export Jan-Dec 19'!$G:$G,$A108)</f>
        <v>0</v>
      </c>
      <c r="AM108" s="11"/>
      <c r="AN108" s="15">
        <f>COUNTIFS('Schedule Export Jan-Dec 19'!$A:$A,AN$1,'Schedule Export Jan-Dec 19'!$G:$G,$A108)</f>
        <v>0</v>
      </c>
      <c r="AO108" s="11"/>
      <c r="AP108" s="15">
        <f>COUNTIFS('Schedule Export Jan-Dec 19'!$A:$A,AP$1,'Schedule Export Jan-Dec 19'!$G:$G,$A108)</f>
        <v>0</v>
      </c>
      <c r="AQ108" s="11"/>
      <c r="AR108" s="15">
        <f>COUNTIFS('Schedule Export Jan-Dec 19'!$A:$A,AR$1,'Schedule Export Jan-Dec 19'!$G:$G,$A108)</f>
        <v>0</v>
      </c>
      <c r="AS108" s="11"/>
      <c r="AT108" s="15">
        <f>COUNTIFS('Schedule Export Jan-Dec 19'!$A:$A,AT$1,'Schedule Export Jan-Dec 19'!$G:$G,$A108)</f>
        <v>0</v>
      </c>
      <c r="AU108" s="11"/>
      <c r="AV108" s="15">
        <f>COUNTIFS('Schedule Export Jan-Dec 19'!$A:$A,AV$1,'Schedule Export Jan-Dec 19'!$G:$G,$A108)</f>
        <v>0</v>
      </c>
      <c r="AW108" s="12"/>
      <c r="AX108" s="18">
        <f t="shared" ref="AX108:AX120" si="4">SUM(B108+D108+F108+H108+J108+L108+N108+P108+R108+T108+V108+X108+Z108+AB108+AD108+AF108+AH108+AJ108+AL108+AN108+AP108+AR108+AT108+AV108)</f>
        <v>20</v>
      </c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</row>
    <row r="109" spans="1:73" outlineLevel="1" x14ac:dyDescent="0.3">
      <c r="A109" t="s">
        <v>104</v>
      </c>
      <c r="B109" s="15">
        <f>COUNTIFS('Schedule Export Jan-Dec 19'!$A:$A,B$1,'Schedule Export Jan-Dec 19'!$G:$G,$A109)</f>
        <v>0</v>
      </c>
      <c r="C109" s="11"/>
      <c r="D109" s="15">
        <f>COUNTIFS('Schedule Export Jan-Dec 19'!$A:$A,D$1,'Schedule Export Jan-Dec 19'!$G:$G,$A109)</f>
        <v>0</v>
      </c>
      <c r="E109" s="11"/>
      <c r="F109" s="15">
        <f>COUNTIFS('Schedule Export Jan-Dec 19'!$A:$A,F$1,'Schedule Export Jan-Dec 19'!$G:$G,$A109)</f>
        <v>0</v>
      </c>
      <c r="G109" s="11"/>
      <c r="H109" s="15">
        <f>COUNTIFS('Schedule Export Jan-Dec 19'!$A:$A,H$1,'Schedule Export Jan-Dec 19'!$G:$G,$A109)</f>
        <v>0</v>
      </c>
      <c r="I109" s="11"/>
      <c r="J109" s="15">
        <f>COUNTIFS('Schedule Export Jan-Dec 19'!$A:$A,J$1,'Schedule Export Jan-Dec 19'!$G:$G,$A109)</f>
        <v>0</v>
      </c>
      <c r="K109" s="11"/>
      <c r="L109" s="15">
        <f>COUNTIFS('Schedule Export Jan-Dec 19'!$A:$A,L$1,'Schedule Export Jan-Dec 19'!$G:$G,$A109)</f>
        <v>0</v>
      </c>
      <c r="M109" s="11"/>
      <c r="N109" s="15">
        <f>COUNTIFS('Schedule Export Jan-Dec 19'!$A:$A,N$1,'Schedule Export Jan-Dec 19'!$G:$G,$A109)</f>
        <v>0</v>
      </c>
      <c r="O109" s="11"/>
      <c r="P109" s="15">
        <f>COUNTIFS('Schedule Export Jan-Dec 19'!$A:$A,P$1,'Schedule Export Jan-Dec 19'!$G:$G,$A109)</f>
        <v>0</v>
      </c>
      <c r="Q109" s="11"/>
      <c r="R109" s="15">
        <f>COUNTIFS('Schedule Export Jan-Dec 19'!$A:$A,R$1,'Schedule Export Jan-Dec 19'!$G:$G,$A109)</f>
        <v>0</v>
      </c>
      <c r="S109" s="11"/>
      <c r="T109" s="15">
        <f>COUNTIFS('Schedule Export Jan-Dec 19'!$A:$A,T$1,'Schedule Export Jan-Dec 19'!$G:$G,$A109)</f>
        <v>0</v>
      </c>
      <c r="U109" s="11"/>
      <c r="V109" s="15">
        <f>COUNTIFS('Schedule Export Jan-Dec 19'!$A:$A,V$1,'Schedule Export Jan-Dec 19'!$G:$G,$A109)</f>
        <v>0</v>
      </c>
      <c r="W109" s="11"/>
      <c r="X109" s="15">
        <f>COUNTIFS('Schedule Export Jan-Dec 19'!$A:$A,X$1,'Schedule Export Jan-Dec 19'!$G:$G,$A109)</f>
        <v>0</v>
      </c>
      <c r="Y109" s="12"/>
      <c r="Z109" s="15">
        <f>COUNTIFS('Schedule Export Jan-Dec 19'!$A:$A,Z$1,'Schedule Export Jan-Dec 19'!$G:$G,$A109)</f>
        <v>0</v>
      </c>
      <c r="AA109" s="11"/>
      <c r="AB109" s="15">
        <f>COUNTIFS('Schedule Export Jan-Dec 19'!$A:$A,AB$1,'Schedule Export Jan-Dec 19'!$G:$G,$A109)</f>
        <v>0</v>
      </c>
      <c r="AC109" s="11"/>
      <c r="AD109" s="15">
        <f>COUNTIFS('Schedule Export Jan-Dec 19'!$A:$A,AD$1,'Schedule Export Jan-Dec 19'!$G:$G,$A109)</f>
        <v>0</v>
      </c>
      <c r="AE109" s="11"/>
      <c r="AF109" s="15">
        <f>COUNTIFS('Schedule Export Jan-Dec 19'!$A:$A,AF$1,'Schedule Export Jan-Dec 19'!$G:$G,$A109)</f>
        <v>0</v>
      </c>
      <c r="AG109" s="11"/>
      <c r="AH109" s="15">
        <f>COUNTIFS('Schedule Export Jan-Dec 19'!$A:$A,AH$1,'Schedule Export Jan-Dec 19'!$G:$G,$A109)</f>
        <v>0</v>
      </c>
      <c r="AI109" s="11"/>
      <c r="AJ109" s="15">
        <f>COUNTIFS('Schedule Export Jan-Dec 19'!$A:$A,AJ$1,'Schedule Export Jan-Dec 19'!$G:$G,$A109)</f>
        <v>0</v>
      </c>
      <c r="AK109" s="11"/>
      <c r="AL109" s="15">
        <f>COUNTIFS('Schedule Export Jan-Dec 19'!$A:$A,AL$1,'Schedule Export Jan-Dec 19'!$G:$G,$A109)</f>
        <v>0</v>
      </c>
      <c r="AM109" s="11"/>
      <c r="AN109" s="15">
        <f>COUNTIFS('Schedule Export Jan-Dec 19'!$A:$A,AN$1,'Schedule Export Jan-Dec 19'!$G:$G,$A109)</f>
        <v>0</v>
      </c>
      <c r="AO109" s="11"/>
      <c r="AP109" s="15">
        <f>COUNTIFS('Schedule Export Jan-Dec 19'!$A:$A,AP$1,'Schedule Export Jan-Dec 19'!$G:$G,$A109)</f>
        <v>0</v>
      </c>
      <c r="AQ109" s="11"/>
      <c r="AR109" s="15">
        <f>COUNTIFS('Schedule Export Jan-Dec 19'!$A:$A,AR$1,'Schedule Export Jan-Dec 19'!$G:$G,$A109)</f>
        <v>0</v>
      </c>
      <c r="AS109" s="11"/>
      <c r="AT109" s="15">
        <f>COUNTIFS('Schedule Export Jan-Dec 19'!$A:$A,AT$1,'Schedule Export Jan-Dec 19'!$G:$G,$A109)</f>
        <v>0</v>
      </c>
      <c r="AU109" s="11"/>
      <c r="AV109" s="15">
        <f>COUNTIFS('Schedule Export Jan-Dec 19'!$A:$A,AV$1,'Schedule Export Jan-Dec 19'!$G:$G,$A109)</f>
        <v>0</v>
      </c>
      <c r="AW109" s="12"/>
      <c r="AX109" s="18">
        <f t="shared" si="4"/>
        <v>0</v>
      </c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</row>
    <row r="110" spans="1:73" outlineLevel="1" x14ac:dyDescent="0.3">
      <c r="A110" t="s">
        <v>105</v>
      </c>
      <c r="B110" s="15">
        <f>COUNTIFS('Schedule Export Jan-Dec 19'!$A:$A,B$1,'Schedule Export Jan-Dec 19'!$G:$G,$A110)</f>
        <v>2</v>
      </c>
      <c r="C110" s="11"/>
      <c r="D110" s="15">
        <f>COUNTIFS('Schedule Export Jan-Dec 19'!$A:$A,D$1,'Schedule Export Jan-Dec 19'!$G:$G,$A110)</f>
        <v>2</v>
      </c>
      <c r="E110" s="11"/>
      <c r="F110" s="15">
        <f>COUNTIFS('Schedule Export Jan-Dec 19'!$A:$A,F$1,'Schedule Export Jan-Dec 19'!$G:$G,$A110)</f>
        <v>3</v>
      </c>
      <c r="G110" s="11"/>
      <c r="H110" s="15">
        <f>COUNTIFS('Schedule Export Jan-Dec 19'!$A:$A,H$1,'Schedule Export Jan-Dec 19'!$G:$G,$A110)</f>
        <v>2</v>
      </c>
      <c r="I110" s="11"/>
      <c r="J110" s="15">
        <f>COUNTIFS('Schedule Export Jan-Dec 19'!$A:$A,J$1,'Schedule Export Jan-Dec 19'!$G:$G,$A110)</f>
        <v>4</v>
      </c>
      <c r="K110" s="11"/>
      <c r="L110" s="15">
        <f>COUNTIFS('Schedule Export Jan-Dec 19'!$A:$A,L$1,'Schedule Export Jan-Dec 19'!$G:$G,$A110)</f>
        <v>3</v>
      </c>
      <c r="M110" s="11"/>
      <c r="N110" s="15">
        <f>COUNTIFS('Schedule Export Jan-Dec 19'!$A:$A,N$1,'Schedule Export Jan-Dec 19'!$G:$G,$A110)</f>
        <v>6</v>
      </c>
      <c r="O110" s="11"/>
      <c r="P110" s="15">
        <f>COUNTIFS('Schedule Export Jan-Dec 19'!$A:$A,P$1,'Schedule Export Jan-Dec 19'!$G:$G,$A110)</f>
        <v>2</v>
      </c>
      <c r="Q110" s="11"/>
      <c r="R110" s="15">
        <f>COUNTIFS('Schedule Export Jan-Dec 19'!$A:$A,R$1,'Schedule Export Jan-Dec 19'!$G:$G,$A110)</f>
        <v>1</v>
      </c>
      <c r="S110" s="11"/>
      <c r="T110" s="15">
        <f>COUNTIFS('Schedule Export Jan-Dec 19'!$A:$A,T$1,'Schedule Export Jan-Dec 19'!$G:$G,$A110)</f>
        <v>2</v>
      </c>
      <c r="U110" s="11"/>
      <c r="V110" s="15">
        <f>COUNTIFS('Schedule Export Jan-Dec 19'!$A:$A,V$1,'Schedule Export Jan-Dec 19'!$G:$G,$A110)</f>
        <v>2</v>
      </c>
      <c r="W110" s="11"/>
      <c r="X110" s="15">
        <f>COUNTIFS('Schedule Export Jan-Dec 19'!$A:$A,X$1,'Schedule Export Jan-Dec 19'!$G:$G,$A110)</f>
        <v>2</v>
      </c>
      <c r="Y110" s="12"/>
      <c r="Z110" s="15">
        <f>COUNTIFS('Schedule Export Jan-Dec 19'!$A:$A,Z$1,'Schedule Export Jan-Dec 19'!$G:$G,$A110)</f>
        <v>2</v>
      </c>
      <c r="AA110" s="11"/>
      <c r="AB110" s="15">
        <f>COUNTIFS('Schedule Export Jan-Dec 19'!$A:$A,AB$1,'Schedule Export Jan-Dec 19'!$G:$G,$A110)</f>
        <v>4</v>
      </c>
      <c r="AC110" s="11"/>
      <c r="AD110" s="15">
        <f>COUNTIFS('Schedule Export Jan-Dec 19'!$A:$A,AD$1,'Schedule Export Jan-Dec 19'!$G:$G,$A110)</f>
        <v>4</v>
      </c>
      <c r="AE110" s="11"/>
      <c r="AF110" s="15">
        <f>COUNTIFS('Schedule Export Jan-Dec 19'!$A:$A,AF$1,'Schedule Export Jan-Dec 19'!$G:$G,$A110)</f>
        <v>2</v>
      </c>
      <c r="AG110" s="11"/>
      <c r="AH110" s="15">
        <f>COUNTIFS('Schedule Export Jan-Dec 19'!$A:$A,AH$1,'Schedule Export Jan-Dec 19'!$G:$G,$A110)</f>
        <v>2</v>
      </c>
      <c r="AI110" s="11"/>
      <c r="AJ110" s="15">
        <f>COUNTIFS('Schedule Export Jan-Dec 19'!$A:$A,AJ$1,'Schedule Export Jan-Dec 19'!$G:$G,$A110)</f>
        <v>1</v>
      </c>
      <c r="AK110" s="11"/>
      <c r="AL110" s="15">
        <f>COUNTIFS('Schedule Export Jan-Dec 19'!$A:$A,AL$1,'Schedule Export Jan-Dec 19'!$G:$G,$A110)</f>
        <v>1</v>
      </c>
      <c r="AM110" s="11"/>
      <c r="AN110" s="15">
        <f>COUNTIFS('Schedule Export Jan-Dec 19'!$A:$A,AN$1,'Schedule Export Jan-Dec 19'!$G:$G,$A110)</f>
        <v>1</v>
      </c>
      <c r="AO110" s="11"/>
      <c r="AP110" s="15">
        <f>COUNTIFS('Schedule Export Jan-Dec 19'!$A:$A,AP$1,'Schedule Export Jan-Dec 19'!$G:$G,$A110)</f>
        <v>1</v>
      </c>
      <c r="AQ110" s="11"/>
      <c r="AR110" s="15">
        <f>COUNTIFS('Schedule Export Jan-Dec 19'!$A:$A,AR$1,'Schedule Export Jan-Dec 19'!$G:$G,$A110)</f>
        <v>0</v>
      </c>
      <c r="AS110" s="11"/>
      <c r="AT110" s="15">
        <f>COUNTIFS('Schedule Export Jan-Dec 19'!$A:$A,AT$1,'Schedule Export Jan-Dec 19'!$G:$G,$A110)</f>
        <v>2</v>
      </c>
      <c r="AU110" s="11"/>
      <c r="AV110" s="15">
        <f>COUNTIFS('Schedule Export Jan-Dec 19'!$A:$A,AV$1,'Schedule Export Jan-Dec 19'!$G:$G,$A110)</f>
        <v>0</v>
      </c>
      <c r="AW110" s="12"/>
      <c r="AX110" s="18">
        <f t="shared" si="4"/>
        <v>51</v>
      </c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</row>
    <row r="111" spans="1:73" outlineLevel="1" x14ac:dyDescent="0.3">
      <c r="A111" t="s">
        <v>106</v>
      </c>
      <c r="B111" s="15">
        <f>COUNTIFS('Schedule Export Jan-Dec 19'!$A:$A,B$1,'Schedule Export Jan-Dec 19'!$G:$G,$A111)</f>
        <v>0</v>
      </c>
      <c r="C111" s="11"/>
      <c r="D111" s="15">
        <f>COUNTIFS('Schedule Export Jan-Dec 19'!$A:$A,D$1,'Schedule Export Jan-Dec 19'!$G:$G,$A111)</f>
        <v>0</v>
      </c>
      <c r="E111" s="11"/>
      <c r="F111" s="15">
        <f>COUNTIFS('Schedule Export Jan-Dec 19'!$A:$A,F$1,'Schedule Export Jan-Dec 19'!$G:$G,$A111)</f>
        <v>0</v>
      </c>
      <c r="G111" s="11"/>
      <c r="H111" s="15">
        <f>COUNTIFS('Schedule Export Jan-Dec 19'!$A:$A,H$1,'Schedule Export Jan-Dec 19'!$G:$G,$A111)</f>
        <v>0</v>
      </c>
      <c r="I111" s="11"/>
      <c r="J111" s="15">
        <f>COUNTIFS('Schedule Export Jan-Dec 19'!$A:$A,J$1,'Schedule Export Jan-Dec 19'!$G:$G,$A111)</f>
        <v>0</v>
      </c>
      <c r="K111" s="11"/>
      <c r="L111" s="15">
        <f>COUNTIFS('Schedule Export Jan-Dec 19'!$A:$A,L$1,'Schedule Export Jan-Dec 19'!$G:$G,$A111)</f>
        <v>0</v>
      </c>
      <c r="M111" s="11"/>
      <c r="N111" s="15">
        <f>COUNTIFS('Schedule Export Jan-Dec 19'!$A:$A,N$1,'Schedule Export Jan-Dec 19'!$G:$G,$A111)</f>
        <v>0</v>
      </c>
      <c r="O111" s="11"/>
      <c r="P111" s="15">
        <f>COUNTIFS('Schedule Export Jan-Dec 19'!$A:$A,P$1,'Schedule Export Jan-Dec 19'!$G:$G,$A111)</f>
        <v>0</v>
      </c>
      <c r="Q111" s="11"/>
      <c r="R111" s="15">
        <f>COUNTIFS('Schedule Export Jan-Dec 19'!$A:$A,R$1,'Schedule Export Jan-Dec 19'!$G:$G,$A111)</f>
        <v>0</v>
      </c>
      <c r="S111" s="11"/>
      <c r="T111" s="15">
        <f>COUNTIFS('Schedule Export Jan-Dec 19'!$A:$A,T$1,'Schedule Export Jan-Dec 19'!$G:$G,$A111)</f>
        <v>0</v>
      </c>
      <c r="U111" s="11"/>
      <c r="V111" s="15">
        <f>COUNTIFS('Schedule Export Jan-Dec 19'!$A:$A,V$1,'Schedule Export Jan-Dec 19'!$G:$G,$A111)</f>
        <v>0</v>
      </c>
      <c r="W111" s="11"/>
      <c r="X111" s="15">
        <f>COUNTIFS('Schedule Export Jan-Dec 19'!$A:$A,X$1,'Schedule Export Jan-Dec 19'!$G:$G,$A111)</f>
        <v>0</v>
      </c>
      <c r="Y111" s="12"/>
      <c r="Z111" s="15">
        <f>COUNTIFS('Schedule Export Jan-Dec 19'!$A:$A,Z$1,'Schedule Export Jan-Dec 19'!$G:$G,$A111)</f>
        <v>0</v>
      </c>
      <c r="AA111" s="11"/>
      <c r="AB111" s="15">
        <f>COUNTIFS('Schedule Export Jan-Dec 19'!$A:$A,AB$1,'Schedule Export Jan-Dec 19'!$G:$G,$A111)</f>
        <v>0</v>
      </c>
      <c r="AC111" s="11"/>
      <c r="AD111" s="15">
        <f>COUNTIFS('Schedule Export Jan-Dec 19'!$A:$A,AD$1,'Schedule Export Jan-Dec 19'!$G:$G,$A111)</f>
        <v>0</v>
      </c>
      <c r="AE111" s="11"/>
      <c r="AF111" s="15">
        <f>COUNTIFS('Schedule Export Jan-Dec 19'!$A:$A,AF$1,'Schedule Export Jan-Dec 19'!$G:$G,$A111)</f>
        <v>0</v>
      </c>
      <c r="AG111" s="11"/>
      <c r="AH111" s="15">
        <f>COUNTIFS('Schedule Export Jan-Dec 19'!$A:$A,AH$1,'Schedule Export Jan-Dec 19'!$G:$G,$A111)</f>
        <v>0</v>
      </c>
      <c r="AI111" s="11"/>
      <c r="AJ111" s="15">
        <f>COUNTIFS('Schedule Export Jan-Dec 19'!$A:$A,AJ$1,'Schedule Export Jan-Dec 19'!$G:$G,$A111)</f>
        <v>0</v>
      </c>
      <c r="AK111" s="11"/>
      <c r="AL111" s="15">
        <f>COUNTIFS('Schedule Export Jan-Dec 19'!$A:$A,AL$1,'Schedule Export Jan-Dec 19'!$G:$G,$A111)</f>
        <v>0</v>
      </c>
      <c r="AM111" s="11"/>
      <c r="AN111" s="15">
        <f>COUNTIFS('Schedule Export Jan-Dec 19'!$A:$A,AN$1,'Schedule Export Jan-Dec 19'!$G:$G,$A111)</f>
        <v>0</v>
      </c>
      <c r="AO111" s="11"/>
      <c r="AP111" s="15">
        <f>COUNTIFS('Schedule Export Jan-Dec 19'!$A:$A,AP$1,'Schedule Export Jan-Dec 19'!$G:$G,$A111)</f>
        <v>0</v>
      </c>
      <c r="AQ111" s="11"/>
      <c r="AR111" s="15">
        <f>COUNTIFS('Schedule Export Jan-Dec 19'!$A:$A,AR$1,'Schedule Export Jan-Dec 19'!$G:$G,$A111)</f>
        <v>0</v>
      </c>
      <c r="AS111" s="11"/>
      <c r="AT111" s="15">
        <f>COUNTIFS('Schedule Export Jan-Dec 19'!$A:$A,AT$1,'Schedule Export Jan-Dec 19'!$G:$G,$A111)</f>
        <v>0</v>
      </c>
      <c r="AU111" s="11"/>
      <c r="AV111" s="15">
        <f>COUNTIFS('Schedule Export Jan-Dec 19'!$A:$A,AV$1,'Schedule Export Jan-Dec 19'!$G:$G,$A111)</f>
        <v>0</v>
      </c>
      <c r="AW111" s="12"/>
      <c r="AX111" s="18">
        <f t="shared" si="4"/>
        <v>0</v>
      </c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</row>
    <row r="112" spans="1:73" outlineLevel="1" x14ac:dyDescent="0.3">
      <c r="A112" t="s">
        <v>107</v>
      </c>
      <c r="B112" s="15">
        <f>COUNTIFS('Schedule Export Jan-Dec 19'!$A:$A,B$1,'Schedule Export Jan-Dec 19'!$G:$G,$A112)</f>
        <v>0</v>
      </c>
      <c r="C112" s="11"/>
      <c r="D112" s="15">
        <f>COUNTIFS('Schedule Export Jan-Dec 19'!$A:$A,D$1,'Schedule Export Jan-Dec 19'!$G:$G,$A112)</f>
        <v>2</v>
      </c>
      <c r="E112" s="11"/>
      <c r="F112" s="15">
        <f>COUNTIFS('Schedule Export Jan-Dec 19'!$A:$A,F$1,'Schedule Export Jan-Dec 19'!$G:$G,$A112)</f>
        <v>3</v>
      </c>
      <c r="G112" s="11"/>
      <c r="H112" s="15">
        <f>COUNTIFS('Schedule Export Jan-Dec 19'!$A:$A,H$1,'Schedule Export Jan-Dec 19'!$G:$G,$A112)</f>
        <v>2</v>
      </c>
      <c r="I112" s="11"/>
      <c r="J112" s="15">
        <f>COUNTIFS('Schedule Export Jan-Dec 19'!$A:$A,J$1,'Schedule Export Jan-Dec 19'!$G:$G,$A112)</f>
        <v>3</v>
      </c>
      <c r="K112" s="11"/>
      <c r="L112" s="15">
        <f>COUNTIFS('Schedule Export Jan-Dec 19'!$A:$A,L$1,'Schedule Export Jan-Dec 19'!$G:$G,$A112)</f>
        <v>2</v>
      </c>
      <c r="M112" s="11"/>
      <c r="N112" s="15">
        <f>COUNTIFS('Schedule Export Jan-Dec 19'!$A:$A,N$1,'Schedule Export Jan-Dec 19'!$G:$G,$A112)</f>
        <v>0</v>
      </c>
      <c r="O112" s="11"/>
      <c r="P112" s="15">
        <f>COUNTIFS('Schedule Export Jan-Dec 19'!$A:$A,P$1,'Schedule Export Jan-Dec 19'!$G:$G,$A112)</f>
        <v>2</v>
      </c>
      <c r="Q112" s="11"/>
      <c r="R112" s="15">
        <f>COUNTIFS('Schedule Export Jan-Dec 19'!$A:$A,R$1,'Schedule Export Jan-Dec 19'!$G:$G,$A112)</f>
        <v>2</v>
      </c>
      <c r="S112" s="11"/>
      <c r="T112" s="15">
        <f>COUNTIFS('Schedule Export Jan-Dec 19'!$A:$A,T$1,'Schedule Export Jan-Dec 19'!$G:$G,$A112)</f>
        <v>7</v>
      </c>
      <c r="U112" s="11"/>
      <c r="V112" s="15">
        <f>COUNTIFS('Schedule Export Jan-Dec 19'!$A:$A,V$1,'Schedule Export Jan-Dec 19'!$G:$G,$A112)</f>
        <v>0</v>
      </c>
      <c r="W112" s="11"/>
      <c r="X112" s="15">
        <f>COUNTIFS('Schedule Export Jan-Dec 19'!$A:$A,X$1,'Schedule Export Jan-Dec 19'!$G:$G,$A112)</f>
        <v>1</v>
      </c>
      <c r="Y112" s="12"/>
      <c r="Z112" s="15">
        <f>COUNTIFS('Schedule Export Jan-Dec 19'!$A:$A,Z$1,'Schedule Export Jan-Dec 19'!$G:$G,$A112)</f>
        <v>0</v>
      </c>
      <c r="AA112" s="11"/>
      <c r="AB112" s="15">
        <f>COUNTIFS('Schedule Export Jan-Dec 19'!$A:$A,AB$1,'Schedule Export Jan-Dec 19'!$G:$G,$A112)</f>
        <v>3</v>
      </c>
      <c r="AC112" s="11"/>
      <c r="AD112" s="15">
        <f>COUNTIFS('Schedule Export Jan-Dec 19'!$A:$A,AD$1,'Schedule Export Jan-Dec 19'!$G:$G,$A112)</f>
        <v>1</v>
      </c>
      <c r="AE112" s="11"/>
      <c r="AF112" s="15">
        <f>COUNTIFS('Schedule Export Jan-Dec 19'!$A:$A,AF$1,'Schedule Export Jan-Dec 19'!$G:$G,$A112)</f>
        <v>5</v>
      </c>
      <c r="AG112" s="11"/>
      <c r="AH112" s="15">
        <f>COUNTIFS('Schedule Export Jan-Dec 19'!$A:$A,AH$1,'Schedule Export Jan-Dec 19'!$G:$G,$A112)</f>
        <v>1</v>
      </c>
      <c r="AI112" s="11"/>
      <c r="AJ112" s="15">
        <f>COUNTIFS('Schedule Export Jan-Dec 19'!$A:$A,AJ$1,'Schedule Export Jan-Dec 19'!$G:$G,$A112)</f>
        <v>0</v>
      </c>
      <c r="AK112" s="11"/>
      <c r="AL112" s="15">
        <f>COUNTIFS('Schedule Export Jan-Dec 19'!$A:$A,AL$1,'Schedule Export Jan-Dec 19'!$G:$G,$A112)</f>
        <v>0</v>
      </c>
      <c r="AM112" s="11"/>
      <c r="AN112" s="15">
        <f>COUNTIFS('Schedule Export Jan-Dec 19'!$A:$A,AN$1,'Schedule Export Jan-Dec 19'!$G:$G,$A112)</f>
        <v>0</v>
      </c>
      <c r="AO112" s="11"/>
      <c r="AP112" s="15">
        <f>COUNTIFS('Schedule Export Jan-Dec 19'!$A:$A,AP$1,'Schedule Export Jan-Dec 19'!$G:$G,$A112)</f>
        <v>1</v>
      </c>
      <c r="AQ112" s="11"/>
      <c r="AR112" s="15">
        <f>COUNTIFS('Schedule Export Jan-Dec 19'!$A:$A,AR$1,'Schedule Export Jan-Dec 19'!$G:$G,$A112)</f>
        <v>3</v>
      </c>
      <c r="AS112" s="11"/>
      <c r="AT112" s="15">
        <f>COUNTIFS('Schedule Export Jan-Dec 19'!$A:$A,AT$1,'Schedule Export Jan-Dec 19'!$G:$G,$A112)</f>
        <v>0</v>
      </c>
      <c r="AU112" s="11"/>
      <c r="AV112" s="15">
        <f>COUNTIFS('Schedule Export Jan-Dec 19'!$A:$A,AV$1,'Schedule Export Jan-Dec 19'!$G:$G,$A112)</f>
        <v>0</v>
      </c>
      <c r="AW112" s="12"/>
      <c r="AX112" s="18">
        <f t="shared" si="4"/>
        <v>38</v>
      </c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</row>
    <row r="113" spans="1:73" outlineLevel="1" x14ac:dyDescent="0.3">
      <c r="A113" t="s">
        <v>108</v>
      </c>
      <c r="B113" s="15">
        <f>COUNTIFS('Schedule Export Jan-Dec 19'!$A:$A,B$1,'Schedule Export Jan-Dec 19'!$G:$G,$A113)</f>
        <v>0</v>
      </c>
      <c r="C113" s="11"/>
      <c r="D113" s="15">
        <f>COUNTIFS('Schedule Export Jan-Dec 19'!$A:$A,D$1,'Schedule Export Jan-Dec 19'!$G:$G,$A113)</f>
        <v>0</v>
      </c>
      <c r="E113" s="11"/>
      <c r="F113" s="15">
        <f>COUNTIFS('Schedule Export Jan-Dec 19'!$A:$A,F$1,'Schedule Export Jan-Dec 19'!$G:$G,$A113)</f>
        <v>0</v>
      </c>
      <c r="G113" s="11"/>
      <c r="H113" s="15">
        <f>COUNTIFS('Schedule Export Jan-Dec 19'!$A:$A,H$1,'Schedule Export Jan-Dec 19'!$G:$G,$A113)</f>
        <v>0</v>
      </c>
      <c r="I113" s="11"/>
      <c r="J113" s="15">
        <f>COUNTIFS('Schedule Export Jan-Dec 19'!$A:$A,J$1,'Schedule Export Jan-Dec 19'!$G:$G,$A113)</f>
        <v>0</v>
      </c>
      <c r="K113" s="11"/>
      <c r="L113" s="15">
        <f>COUNTIFS('Schedule Export Jan-Dec 19'!$A:$A,L$1,'Schedule Export Jan-Dec 19'!$G:$G,$A113)</f>
        <v>0</v>
      </c>
      <c r="M113" s="11"/>
      <c r="N113" s="15">
        <f>COUNTIFS('Schedule Export Jan-Dec 19'!$A:$A,N$1,'Schedule Export Jan-Dec 19'!$G:$G,$A113)</f>
        <v>0</v>
      </c>
      <c r="O113" s="11"/>
      <c r="P113" s="15">
        <f>COUNTIFS('Schedule Export Jan-Dec 19'!$A:$A,P$1,'Schedule Export Jan-Dec 19'!$G:$G,$A113)</f>
        <v>0</v>
      </c>
      <c r="Q113" s="11"/>
      <c r="R113" s="15">
        <f>COUNTIFS('Schedule Export Jan-Dec 19'!$A:$A,R$1,'Schedule Export Jan-Dec 19'!$G:$G,$A113)</f>
        <v>0</v>
      </c>
      <c r="S113" s="11"/>
      <c r="T113" s="15">
        <f>COUNTIFS('Schedule Export Jan-Dec 19'!$A:$A,T$1,'Schedule Export Jan-Dec 19'!$G:$G,$A113)</f>
        <v>0</v>
      </c>
      <c r="U113" s="11"/>
      <c r="V113" s="15">
        <f>COUNTIFS('Schedule Export Jan-Dec 19'!$A:$A,V$1,'Schedule Export Jan-Dec 19'!$G:$G,$A113)</f>
        <v>0</v>
      </c>
      <c r="W113" s="11"/>
      <c r="X113" s="15">
        <f>COUNTIFS('Schedule Export Jan-Dec 19'!$A:$A,X$1,'Schedule Export Jan-Dec 19'!$G:$G,$A113)</f>
        <v>0</v>
      </c>
      <c r="Y113" s="12"/>
      <c r="Z113" s="15">
        <f>COUNTIFS('Schedule Export Jan-Dec 19'!$A:$A,Z$1,'Schedule Export Jan-Dec 19'!$G:$G,$A113)</f>
        <v>0</v>
      </c>
      <c r="AA113" s="11"/>
      <c r="AB113" s="15">
        <f>COUNTIFS('Schedule Export Jan-Dec 19'!$A:$A,AB$1,'Schedule Export Jan-Dec 19'!$G:$G,$A113)</f>
        <v>0</v>
      </c>
      <c r="AC113" s="11"/>
      <c r="AD113" s="15">
        <f>COUNTIFS('Schedule Export Jan-Dec 19'!$A:$A,AD$1,'Schedule Export Jan-Dec 19'!$G:$G,$A113)</f>
        <v>0</v>
      </c>
      <c r="AE113" s="11"/>
      <c r="AF113" s="15">
        <f>COUNTIFS('Schedule Export Jan-Dec 19'!$A:$A,AF$1,'Schedule Export Jan-Dec 19'!$G:$G,$A113)</f>
        <v>0</v>
      </c>
      <c r="AG113" s="11"/>
      <c r="AH113" s="15">
        <f>COUNTIFS('Schedule Export Jan-Dec 19'!$A:$A,AH$1,'Schedule Export Jan-Dec 19'!$G:$G,$A113)</f>
        <v>0</v>
      </c>
      <c r="AI113" s="11"/>
      <c r="AJ113" s="15">
        <f>COUNTIFS('Schedule Export Jan-Dec 19'!$A:$A,AJ$1,'Schedule Export Jan-Dec 19'!$G:$G,$A113)</f>
        <v>0</v>
      </c>
      <c r="AK113" s="11"/>
      <c r="AL113" s="15">
        <f>COUNTIFS('Schedule Export Jan-Dec 19'!$A:$A,AL$1,'Schedule Export Jan-Dec 19'!$G:$G,$A113)</f>
        <v>0</v>
      </c>
      <c r="AM113" s="11"/>
      <c r="AN113" s="15">
        <f>COUNTIFS('Schedule Export Jan-Dec 19'!$A:$A,AN$1,'Schedule Export Jan-Dec 19'!$G:$G,$A113)</f>
        <v>0</v>
      </c>
      <c r="AO113" s="11"/>
      <c r="AP113" s="15">
        <f>COUNTIFS('Schedule Export Jan-Dec 19'!$A:$A,AP$1,'Schedule Export Jan-Dec 19'!$G:$G,$A113)</f>
        <v>0</v>
      </c>
      <c r="AQ113" s="11"/>
      <c r="AR113" s="15">
        <f>COUNTIFS('Schedule Export Jan-Dec 19'!$A:$A,AR$1,'Schedule Export Jan-Dec 19'!$G:$G,$A113)</f>
        <v>0</v>
      </c>
      <c r="AS113" s="11"/>
      <c r="AT113" s="15">
        <f>COUNTIFS('Schedule Export Jan-Dec 19'!$A:$A,AT$1,'Schedule Export Jan-Dec 19'!$G:$G,$A113)</f>
        <v>0</v>
      </c>
      <c r="AU113" s="11"/>
      <c r="AV113" s="15">
        <f>COUNTIFS('Schedule Export Jan-Dec 19'!$A:$A,AV$1,'Schedule Export Jan-Dec 19'!$G:$G,$A113)</f>
        <v>0</v>
      </c>
      <c r="AW113" s="12"/>
      <c r="AX113" s="18">
        <f t="shared" si="4"/>
        <v>0</v>
      </c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</row>
    <row r="114" spans="1:73" outlineLevel="1" x14ac:dyDescent="0.3">
      <c r="A114" t="s">
        <v>109</v>
      </c>
      <c r="B114" s="15">
        <f>COUNTIFS('Schedule Export Jan-Dec 19'!$A:$A,B$1,'Schedule Export Jan-Dec 19'!$G:$G,$A114)</f>
        <v>0</v>
      </c>
      <c r="C114" s="11"/>
      <c r="D114" s="15">
        <f>COUNTIFS('Schedule Export Jan-Dec 19'!$A:$A,D$1,'Schedule Export Jan-Dec 19'!$G:$G,$A114)</f>
        <v>1</v>
      </c>
      <c r="E114" s="11"/>
      <c r="F114" s="15">
        <f>COUNTIFS('Schedule Export Jan-Dec 19'!$A:$A,F$1,'Schedule Export Jan-Dec 19'!$G:$G,$A114)</f>
        <v>0</v>
      </c>
      <c r="G114" s="11"/>
      <c r="H114" s="15">
        <f>COUNTIFS('Schedule Export Jan-Dec 19'!$A:$A,H$1,'Schedule Export Jan-Dec 19'!$G:$G,$A114)</f>
        <v>0</v>
      </c>
      <c r="I114" s="11"/>
      <c r="J114" s="15">
        <f>COUNTIFS('Schedule Export Jan-Dec 19'!$A:$A,J$1,'Schedule Export Jan-Dec 19'!$G:$G,$A114)</f>
        <v>0</v>
      </c>
      <c r="K114" s="11"/>
      <c r="L114" s="15">
        <f>COUNTIFS('Schedule Export Jan-Dec 19'!$A:$A,L$1,'Schedule Export Jan-Dec 19'!$G:$G,$A114)</f>
        <v>0</v>
      </c>
      <c r="M114" s="11"/>
      <c r="N114" s="15">
        <f>COUNTIFS('Schedule Export Jan-Dec 19'!$A:$A,N$1,'Schedule Export Jan-Dec 19'!$G:$G,$A114)</f>
        <v>1</v>
      </c>
      <c r="O114" s="11"/>
      <c r="P114" s="15">
        <f>COUNTIFS('Schedule Export Jan-Dec 19'!$A:$A,P$1,'Schedule Export Jan-Dec 19'!$G:$G,$A114)</f>
        <v>0</v>
      </c>
      <c r="Q114" s="11"/>
      <c r="R114" s="15">
        <f>COUNTIFS('Schedule Export Jan-Dec 19'!$A:$A,R$1,'Schedule Export Jan-Dec 19'!$G:$G,$A114)</f>
        <v>1</v>
      </c>
      <c r="S114" s="11"/>
      <c r="T114" s="15">
        <f>COUNTIFS('Schedule Export Jan-Dec 19'!$A:$A,T$1,'Schedule Export Jan-Dec 19'!$G:$G,$A114)</f>
        <v>0</v>
      </c>
      <c r="U114" s="11"/>
      <c r="V114" s="15">
        <f>COUNTIFS('Schedule Export Jan-Dec 19'!$A:$A,V$1,'Schedule Export Jan-Dec 19'!$G:$G,$A114)</f>
        <v>1</v>
      </c>
      <c r="W114" s="11"/>
      <c r="X114" s="15">
        <f>COUNTIFS('Schedule Export Jan-Dec 19'!$A:$A,X$1,'Schedule Export Jan-Dec 19'!$G:$G,$A114)</f>
        <v>0</v>
      </c>
      <c r="Y114" s="12"/>
      <c r="Z114" s="15">
        <f>COUNTIFS('Schedule Export Jan-Dec 19'!$A:$A,Z$1,'Schedule Export Jan-Dec 19'!$G:$G,$A114)</f>
        <v>0</v>
      </c>
      <c r="AA114" s="11"/>
      <c r="AB114" s="15">
        <f>COUNTIFS('Schedule Export Jan-Dec 19'!$A:$A,AB$1,'Schedule Export Jan-Dec 19'!$G:$G,$A114)</f>
        <v>1</v>
      </c>
      <c r="AC114" s="11"/>
      <c r="AD114" s="15">
        <f>COUNTIFS('Schedule Export Jan-Dec 19'!$A:$A,AD$1,'Schedule Export Jan-Dec 19'!$G:$G,$A114)</f>
        <v>0</v>
      </c>
      <c r="AE114" s="11"/>
      <c r="AF114" s="15">
        <f>COUNTIFS('Schedule Export Jan-Dec 19'!$A:$A,AF$1,'Schedule Export Jan-Dec 19'!$G:$G,$A114)</f>
        <v>0</v>
      </c>
      <c r="AG114" s="11"/>
      <c r="AH114" s="15">
        <f>COUNTIFS('Schedule Export Jan-Dec 19'!$A:$A,AH$1,'Schedule Export Jan-Dec 19'!$G:$G,$A114)</f>
        <v>0</v>
      </c>
      <c r="AI114" s="11"/>
      <c r="AJ114" s="15">
        <f>COUNTIFS('Schedule Export Jan-Dec 19'!$A:$A,AJ$1,'Schedule Export Jan-Dec 19'!$G:$G,$A114)</f>
        <v>0</v>
      </c>
      <c r="AK114" s="11"/>
      <c r="AL114" s="15">
        <f>COUNTIFS('Schedule Export Jan-Dec 19'!$A:$A,AL$1,'Schedule Export Jan-Dec 19'!$G:$G,$A114)</f>
        <v>0</v>
      </c>
      <c r="AM114" s="11"/>
      <c r="AN114" s="15">
        <f>COUNTIFS('Schedule Export Jan-Dec 19'!$A:$A,AN$1,'Schedule Export Jan-Dec 19'!$G:$G,$A114)</f>
        <v>0</v>
      </c>
      <c r="AO114" s="11"/>
      <c r="AP114" s="15">
        <f>COUNTIFS('Schedule Export Jan-Dec 19'!$A:$A,AP$1,'Schedule Export Jan-Dec 19'!$G:$G,$A114)</f>
        <v>0</v>
      </c>
      <c r="AQ114" s="11"/>
      <c r="AR114" s="15">
        <f>COUNTIFS('Schedule Export Jan-Dec 19'!$A:$A,AR$1,'Schedule Export Jan-Dec 19'!$G:$G,$A114)</f>
        <v>0</v>
      </c>
      <c r="AS114" s="11"/>
      <c r="AT114" s="15">
        <f>COUNTIFS('Schedule Export Jan-Dec 19'!$A:$A,AT$1,'Schedule Export Jan-Dec 19'!$G:$G,$A114)</f>
        <v>0</v>
      </c>
      <c r="AU114" s="11"/>
      <c r="AV114" s="15">
        <f>COUNTIFS('Schedule Export Jan-Dec 19'!$A:$A,AV$1,'Schedule Export Jan-Dec 19'!$G:$G,$A114)</f>
        <v>0</v>
      </c>
      <c r="AW114" s="12"/>
      <c r="AX114" s="18">
        <f t="shared" si="4"/>
        <v>5</v>
      </c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</row>
    <row r="115" spans="1:73" outlineLevel="1" x14ac:dyDescent="0.3">
      <c r="A115" t="s">
        <v>110</v>
      </c>
      <c r="B115" s="15">
        <f>COUNTIFS('Schedule Export Jan-Dec 19'!$A:$A,B$1,'Schedule Export Jan-Dec 19'!$G:$G,$A115)</f>
        <v>0</v>
      </c>
      <c r="C115" s="11"/>
      <c r="D115" s="15">
        <f>COUNTIFS('Schedule Export Jan-Dec 19'!$A:$A,D$1,'Schedule Export Jan-Dec 19'!$G:$G,$A115)</f>
        <v>0</v>
      </c>
      <c r="E115" s="11"/>
      <c r="F115" s="15">
        <f>COUNTIFS('Schedule Export Jan-Dec 19'!$A:$A,F$1,'Schedule Export Jan-Dec 19'!$G:$G,$A115)</f>
        <v>0</v>
      </c>
      <c r="G115" s="11"/>
      <c r="H115" s="15">
        <f>COUNTIFS('Schedule Export Jan-Dec 19'!$A:$A,H$1,'Schedule Export Jan-Dec 19'!$G:$G,$A115)</f>
        <v>0</v>
      </c>
      <c r="I115" s="11"/>
      <c r="J115" s="15">
        <f>COUNTIFS('Schedule Export Jan-Dec 19'!$A:$A,J$1,'Schedule Export Jan-Dec 19'!$G:$G,$A115)</f>
        <v>0</v>
      </c>
      <c r="K115" s="11"/>
      <c r="L115" s="15">
        <f>COUNTIFS('Schedule Export Jan-Dec 19'!$A:$A,L$1,'Schedule Export Jan-Dec 19'!$G:$G,$A115)</f>
        <v>0</v>
      </c>
      <c r="M115" s="11"/>
      <c r="N115" s="15">
        <f>COUNTIFS('Schedule Export Jan-Dec 19'!$A:$A,N$1,'Schedule Export Jan-Dec 19'!$G:$G,$A115)</f>
        <v>0</v>
      </c>
      <c r="O115" s="11"/>
      <c r="P115" s="15">
        <f>COUNTIFS('Schedule Export Jan-Dec 19'!$A:$A,P$1,'Schedule Export Jan-Dec 19'!$G:$G,$A115)</f>
        <v>0</v>
      </c>
      <c r="Q115" s="11"/>
      <c r="R115" s="15">
        <f>COUNTIFS('Schedule Export Jan-Dec 19'!$A:$A,R$1,'Schedule Export Jan-Dec 19'!$G:$G,$A115)</f>
        <v>0</v>
      </c>
      <c r="S115" s="11"/>
      <c r="T115" s="15">
        <f>COUNTIFS('Schedule Export Jan-Dec 19'!$A:$A,T$1,'Schedule Export Jan-Dec 19'!$G:$G,$A115)</f>
        <v>0</v>
      </c>
      <c r="U115" s="11"/>
      <c r="V115" s="15">
        <f>COUNTIFS('Schedule Export Jan-Dec 19'!$A:$A,V$1,'Schedule Export Jan-Dec 19'!$G:$G,$A115)</f>
        <v>0</v>
      </c>
      <c r="W115" s="11"/>
      <c r="X115" s="15">
        <f>COUNTIFS('Schedule Export Jan-Dec 19'!$A:$A,X$1,'Schedule Export Jan-Dec 19'!$G:$G,$A115)</f>
        <v>0</v>
      </c>
      <c r="Y115" s="12"/>
      <c r="Z115" s="15">
        <f>COUNTIFS('Schedule Export Jan-Dec 19'!$A:$A,Z$1,'Schedule Export Jan-Dec 19'!$G:$G,$A115)</f>
        <v>0</v>
      </c>
      <c r="AA115" s="11"/>
      <c r="AB115" s="15">
        <f>COUNTIFS('Schedule Export Jan-Dec 19'!$A:$A,AB$1,'Schedule Export Jan-Dec 19'!$G:$G,$A115)</f>
        <v>0</v>
      </c>
      <c r="AC115" s="11"/>
      <c r="AD115" s="15">
        <f>COUNTIFS('Schedule Export Jan-Dec 19'!$A:$A,AD$1,'Schedule Export Jan-Dec 19'!$G:$G,$A115)</f>
        <v>0</v>
      </c>
      <c r="AE115" s="11"/>
      <c r="AF115" s="15">
        <f>COUNTIFS('Schedule Export Jan-Dec 19'!$A:$A,AF$1,'Schedule Export Jan-Dec 19'!$G:$G,$A115)</f>
        <v>0</v>
      </c>
      <c r="AG115" s="11"/>
      <c r="AH115" s="15">
        <f>COUNTIFS('Schedule Export Jan-Dec 19'!$A:$A,AH$1,'Schedule Export Jan-Dec 19'!$G:$G,$A115)</f>
        <v>0</v>
      </c>
      <c r="AI115" s="11"/>
      <c r="AJ115" s="15">
        <f>COUNTIFS('Schedule Export Jan-Dec 19'!$A:$A,AJ$1,'Schedule Export Jan-Dec 19'!$G:$G,$A115)</f>
        <v>0</v>
      </c>
      <c r="AK115" s="11"/>
      <c r="AL115" s="15">
        <f>COUNTIFS('Schedule Export Jan-Dec 19'!$A:$A,AL$1,'Schedule Export Jan-Dec 19'!$G:$G,$A115)</f>
        <v>0</v>
      </c>
      <c r="AM115" s="11"/>
      <c r="AN115" s="15">
        <f>COUNTIFS('Schedule Export Jan-Dec 19'!$A:$A,AN$1,'Schedule Export Jan-Dec 19'!$G:$G,$A115)</f>
        <v>0</v>
      </c>
      <c r="AO115" s="11"/>
      <c r="AP115" s="15">
        <f>COUNTIFS('Schedule Export Jan-Dec 19'!$A:$A,AP$1,'Schedule Export Jan-Dec 19'!$G:$G,$A115)</f>
        <v>0</v>
      </c>
      <c r="AQ115" s="11"/>
      <c r="AR115" s="15">
        <f>COUNTIFS('Schedule Export Jan-Dec 19'!$A:$A,AR$1,'Schedule Export Jan-Dec 19'!$G:$G,$A115)</f>
        <v>0</v>
      </c>
      <c r="AS115" s="11"/>
      <c r="AT115" s="15">
        <f>COUNTIFS('Schedule Export Jan-Dec 19'!$A:$A,AT$1,'Schedule Export Jan-Dec 19'!$G:$G,$A115)</f>
        <v>0</v>
      </c>
      <c r="AU115" s="11"/>
      <c r="AV115" s="15">
        <f>COUNTIFS('Schedule Export Jan-Dec 19'!$A:$A,AV$1,'Schedule Export Jan-Dec 19'!$G:$G,$A115)</f>
        <v>0</v>
      </c>
      <c r="AW115" s="12"/>
      <c r="AX115" s="18">
        <f t="shared" si="4"/>
        <v>0</v>
      </c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</row>
    <row r="116" spans="1:73" outlineLevel="1" x14ac:dyDescent="0.3">
      <c r="A116" t="s">
        <v>111</v>
      </c>
      <c r="B116" s="15">
        <f>COUNTIFS('Schedule Export Jan-Dec 19'!$A:$A,B$1,'Schedule Export Jan-Dec 19'!$G:$G,$A116)</f>
        <v>0</v>
      </c>
      <c r="C116" s="11"/>
      <c r="D116" s="15">
        <f>COUNTIFS('Schedule Export Jan-Dec 19'!$A:$A,D$1,'Schedule Export Jan-Dec 19'!$G:$G,$A116)</f>
        <v>0</v>
      </c>
      <c r="E116" s="11"/>
      <c r="F116" s="15">
        <f>COUNTIFS('Schedule Export Jan-Dec 19'!$A:$A,F$1,'Schedule Export Jan-Dec 19'!$G:$G,$A116)</f>
        <v>0</v>
      </c>
      <c r="G116" s="11"/>
      <c r="H116" s="15">
        <f>COUNTIFS('Schedule Export Jan-Dec 19'!$A:$A,H$1,'Schedule Export Jan-Dec 19'!$G:$G,$A116)</f>
        <v>0</v>
      </c>
      <c r="I116" s="11"/>
      <c r="J116" s="15">
        <f>COUNTIFS('Schedule Export Jan-Dec 19'!$A:$A,J$1,'Schedule Export Jan-Dec 19'!$G:$G,$A116)</f>
        <v>0</v>
      </c>
      <c r="K116" s="11"/>
      <c r="L116" s="15">
        <f>COUNTIFS('Schedule Export Jan-Dec 19'!$A:$A,L$1,'Schedule Export Jan-Dec 19'!$G:$G,$A116)</f>
        <v>0</v>
      </c>
      <c r="M116" s="11"/>
      <c r="N116" s="15">
        <f>COUNTIFS('Schedule Export Jan-Dec 19'!$A:$A,N$1,'Schedule Export Jan-Dec 19'!$G:$G,$A116)</f>
        <v>0</v>
      </c>
      <c r="O116" s="11"/>
      <c r="P116" s="15">
        <f>COUNTIFS('Schedule Export Jan-Dec 19'!$A:$A,P$1,'Schedule Export Jan-Dec 19'!$G:$G,$A116)</f>
        <v>0</v>
      </c>
      <c r="Q116" s="11"/>
      <c r="R116" s="15">
        <f>COUNTIFS('Schedule Export Jan-Dec 19'!$A:$A,R$1,'Schedule Export Jan-Dec 19'!$G:$G,$A116)</f>
        <v>0</v>
      </c>
      <c r="S116" s="11"/>
      <c r="T116" s="15">
        <f>COUNTIFS('Schedule Export Jan-Dec 19'!$A:$A,T$1,'Schedule Export Jan-Dec 19'!$G:$G,$A116)</f>
        <v>0</v>
      </c>
      <c r="U116" s="11"/>
      <c r="V116" s="15">
        <f>COUNTIFS('Schedule Export Jan-Dec 19'!$A:$A,V$1,'Schedule Export Jan-Dec 19'!$G:$G,$A116)</f>
        <v>0</v>
      </c>
      <c r="W116" s="11"/>
      <c r="X116" s="15">
        <f>COUNTIFS('Schedule Export Jan-Dec 19'!$A:$A,X$1,'Schedule Export Jan-Dec 19'!$G:$G,$A116)</f>
        <v>1</v>
      </c>
      <c r="Y116" s="12"/>
      <c r="Z116" s="15">
        <f>COUNTIFS('Schedule Export Jan-Dec 19'!$A:$A,Z$1,'Schedule Export Jan-Dec 19'!$G:$G,$A116)</f>
        <v>0</v>
      </c>
      <c r="AA116" s="11"/>
      <c r="AB116" s="15">
        <f>COUNTIFS('Schedule Export Jan-Dec 19'!$A:$A,AB$1,'Schedule Export Jan-Dec 19'!$G:$G,$A116)</f>
        <v>0</v>
      </c>
      <c r="AC116" s="11"/>
      <c r="AD116" s="15">
        <f>COUNTIFS('Schedule Export Jan-Dec 19'!$A:$A,AD$1,'Schedule Export Jan-Dec 19'!$G:$G,$A116)</f>
        <v>1</v>
      </c>
      <c r="AE116" s="11"/>
      <c r="AF116" s="15">
        <f>COUNTIFS('Schedule Export Jan-Dec 19'!$A:$A,AF$1,'Schedule Export Jan-Dec 19'!$G:$G,$A116)</f>
        <v>0</v>
      </c>
      <c r="AG116" s="11"/>
      <c r="AH116" s="15">
        <f>COUNTIFS('Schedule Export Jan-Dec 19'!$A:$A,AH$1,'Schedule Export Jan-Dec 19'!$G:$G,$A116)</f>
        <v>0</v>
      </c>
      <c r="AI116" s="11"/>
      <c r="AJ116" s="15">
        <f>COUNTIFS('Schedule Export Jan-Dec 19'!$A:$A,AJ$1,'Schedule Export Jan-Dec 19'!$G:$G,$A116)</f>
        <v>0</v>
      </c>
      <c r="AK116" s="11"/>
      <c r="AL116" s="15">
        <f>COUNTIFS('Schedule Export Jan-Dec 19'!$A:$A,AL$1,'Schedule Export Jan-Dec 19'!$G:$G,$A116)</f>
        <v>0</v>
      </c>
      <c r="AM116" s="11"/>
      <c r="AN116" s="15">
        <f>COUNTIFS('Schedule Export Jan-Dec 19'!$A:$A,AN$1,'Schedule Export Jan-Dec 19'!$G:$G,$A116)</f>
        <v>0</v>
      </c>
      <c r="AO116" s="11"/>
      <c r="AP116" s="15">
        <f>COUNTIFS('Schedule Export Jan-Dec 19'!$A:$A,AP$1,'Schedule Export Jan-Dec 19'!$G:$G,$A116)</f>
        <v>0</v>
      </c>
      <c r="AQ116" s="11"/>
      <c r="AR116" s="15">
        <f>COUNTIFS('Schedule Export Jan-Dec 19'!$A:$A,AR$1,'Schedule Export Jan-Dec 19'!$G:$G,$A116)</f>
        <v>0</v>
      </c>
      <c r="AS116" s="11"/>
      <c r="AT116" s="15">
        <f>COUNTIFS('Schedule Export Jan-Dec 19'!$A:$A,AT$1,'Schedule Export Jan-Dec 19'!$G:$G,$A116)</f>
        <v>0</v>
      </c>
      <c r="AU116" s="11"/>
      <c r="AV116" s="15">
        <f>COUNTIFS('Schedule Export Jan-Dec 19'!$A:$A,AV$1,'Schedule Export Jan-Dec 19'!$G:$G,$A116)</f>
        <v>0</v>
      </c>
      <c r="AW116" s="12"/>
      <c r="AX116" s="18">
        <f t="shared" si="4"/>
        <v>2</v>
      </c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</row>
    <row r="117" spans="1:73" outlineLevel="1" x14ac:dyDescent="0.3">
      <c r="A117" t="s">
        <v>112</v>
      </c>
      <c r="B117" s="15">
        <f>COUNTIFS('Schedule Export Jan-Dec 19'!$A:$A,B$1,'Schedule Export Jan-Dec 19'!$G:$G,$A117)</f>
        <v>0</v>
      </c>
      <c r="C117" s="11"/>
      <c r="D117" s="15">
        <f>COUNTIFS('Schedule Export Jan-Dec 19'!$A:$A,D$1,'Schedule Export Jan-Dec 19'!$G:$G,$A117)</f>
        <v>3</v>
      </c>
      <c r="E117" s="11"/>
      <c r="F117" s="15">
        <f>COUNTIFS('Schedule Export Jan-Dec 19'!$A:$A,F$1,'Schedule Export Jan-Dec 19'!$G:$G,$A117)</f>
        <v>2</v>
      </c>
      <c r="G117" s="11"/>
      <c r="H117" s="15">
        <f>COUNTIFS('Schedule Export Jan-Dec 19'!$A:$A,H$1,'Schedule Export Jan-Dec 19'!$G:$G,$A117)</f>
        <v>1</v>
      </c>
      <c r="I117" s="11"/>
      <c r="J117" s="15">
        <f>COUNTIFS('Schedule Export Jan-Dec 19'!$A:$A,J$1,'Schedule Export Jan-Dec 19'!$G:$G,$A117)</f>
        <v>1</v>
      </c>
      <c r="K117" s="11"/>
      <c r="L117" s="15">
        <f>COUNTIFS('Schedule Export Jan-Dec 19'!$A:$A,L$1,'Schedule Export Jan-Dec 19'!$G:$G,$A117)</f>
        <v>0</v>
      </c>
      <c r="M117" s="11"/>
      <c r="N117" s="15">
        <f>COUNTIFS('Schedule Export Jan-Dec 19'!$A:$A,N$1,'Schedule Export Jan-Dec 19'!$G:$G,$A117)</f>
        <v>2</v>
      </c>
      <c r="O117" s="11"/>
      <c r="P117" s="15">
        <f>COUNTIFS('Schedule Export Jan-Dec 19'!$A:$A,P$1,'Schedule Export Jan-Dec 19'!$G:$G,$A117)</f>
        <v>0</v>
      </c>
      <c r="Q117" s="11"/>
      <c r="R117" s="15">
        <f>COUNTIFS('Schedule Export Jan-Dec 19'!$A:$A,R$1,'Schedule Export Jan-Dec 19'!$G:$G,$A117)</f>
        <v>2</v>
      </c>
      <c r="S117" s="11"/>
      <c r="T117" s="15">
        <f>COUNTIFS('Schedule Export Jan-Dec 19'!$A:$A,T$1,'Schedule Export Jan-Dec 19'!$G:$G,$A117)</f>
        <v>3</v>
      </c>
      <c r="U117" s="11"/>
      <c r="V117" s="15">
        <f>COUNTIFS('Schedule Export Jan-Dec 19'!$A:$A,V$1,'Schedule Export Jan-Dec 19'!$G:$G,$A117)</f>
        <v>6</v>
      </c>
      <c r="W117" s="11"/>
      <c r="X117" s="15">
        <f>COUNTIFS('Schedule Export Jan-Dec 19'!$A:$A,X$1,'Schedule Export Jan-Dec 19'!$G:$G,$A117)</f>
        <v>0</v>
      </c>
      <c r="Y117" s="12"/>
      <c r="Z117" s="15">
        <f>COUNTIFS('Schedule Export Jan-Dec 19'!$A:$A,Z$1,'Schedule Export Jan-Dec 19'!$G:$G,$A117)</f>
        <v>1</v>
      </c>
      <c r="AA117" s="11"/>
      <c r="AB117" s="15">
        <f>COUNTIFS('Schedule Export Jan-Dec 19'!$A:$A,AB$1,'Schedule Export Jan-Dec 19'!$G:$G,$A117)</f>
        <v>1</v>
      </c>
      <c r="AC117" s="11"/>
      <c r="AD117" s="15">
        <f>COUNTIFS('Schedule Export Jan-Dec 19'!$A:$A,AD$1,'Schedule Export Jan-Dec 19'!$G:$G,$A117)</f>
        <v>2</v>
      </c>
      <c r="AE117" s="11"/>
      <c r="AF117" s="15">
        <f>COUNTIFS('Schedule Export Jan-Dec 19'!$A:$A,AF$1,'Schedule Export Jan-Dec 19'!$G:$G,$A117)</f>
        <v>1</v>
      </c>
      <c r="AG117" s="11"/>
      <c r="AH117" s="15">
        <f>COUNTIFS('Schedule Export Jan-Dec 19'!$A:$A,AH$1,'Schedule Export Jan-Dec 19'!$G:$G,$A117)</f>
        <v>0</v>
      </c>
      <c r="AI117" s="11"/>
      <c r="AJ117" s="15">
        <f>COUNTIFS('Schedule Export Jan-Dec 19'!$A:$A,AJ$1,'Schedule Export Jan-Dec 19'!$G:$G,$A117)</f>
        <v>5</v>
      </c>
      <c r="AK117" s="11"/>
      <c r="AL117" s="15">
        <f>COUNTIFS('Schedule Export Jan-Dec 19'!$A:$A,AL$1,'Schedule Export Jan-Dec 19'!$G:$G,$A117)</f>
        <v>1</v>
      </c>
      <c r="AM117" s="11"/>
      <c r="AN117" s="15">
        <f>COUNTIFS('Schedule Export Jan-Dec 19'!$A:$A,AN$1,'Schedule Export Jan-Dec 19'!$G:$G,$A117)</f>
        <v>0</v>
      </c>
      <c r="AO117" s="11"/>
      <c r="AP117" s="15">
        <f>COUNTIFS('Schedule Export Jan-Dec 19'!$A:$A,AP$1,'Schedule Export Jan-Dec 19'!$G:$G,$A117)</f>
        <v>1</v>
      </c>
      <c r="AQ117" s="11"/>
      <c r="AR117" s="15">
        <f>COUNTIFS('Schedule Export Jan-Dec 19'!$A:$A,AR$1,'Schedule Export Jan-Dec 19'!$G:$G,$A117)</f>
        <v>2</v>
      </c>
      <c r="AS117" s="11"/>
      <c r="AT117" s="15">
        <f>COUNTIFS('Schedule Export Jan-Dec 19'!$A:$A,AT$1,'Schedule Export Jan-Dec 19'!$G:$G,$A117)</f>
        <v>0</v>
      </c>
      <c r="AU117" s="11"/>
      <c r="AV117" s="15">
        <f>COUNTIFS('Schedule Export Jan-Dec 19'!$A:$A,AV$1,'Schedule Export Jan-Dec 19'!$G:$G,$A117)</f>
        <v>0</v>
      </c>
      <c r="AW117" s="12"/>
      <c r="AX117" s="18">
        <f t="shared" si="4"/>
        <v>34</v>
      </c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</row>
    <row r="118" spans="1:73" outlineLevel="1" x14ac:dyDescent="0.3">
      <c r="A118" t="s">
        <v>113</v>
      </c>
      <c r="B118" s="15">
        <f>COUNTIFS('Schedule Export Jan-Dec 19'!$A:$A,B$1,'Schedule Export Jan-Dec 19'!$G:$G,$A118)</f>
        <v>0</v>
      </c>
      <c r="C118" s="11"/>
      <c r="D118" s="15">
        <f>COUNTIFS('Schedule Export Jan-Dec 19'!$A:$A,D$1,'Schedule Export Jan-Dec 19'!$G:$G,$A118)</f>
        <v>0</v>
      </c>
      <c r="E118" s="11"/>
      <c r="F118" s="15">
        <f>COUNTIFS('Schedule Export Jan-Dec 19'!$A:$A,F$1,'Schedule Export Jan-Dec 19'!$G:$G,$A118)</f>
        <v>0</v>
      </c>
      <c r="G118" s="11"/>
      <c r="H118" s="15">
        <f>COUNTIFS('Schedule Export Jan-Dec 19'!$A:$A,H$1,'Schedule Export Jan-Dec 19'!$G:$G,$A118)</f>
        <v>0</v>
      </c>
      <c r="I118" s="11"/>
      <c r="J118" s="15">
        <f>COUNTIFS('Schedule Export Jan-Dec 19'!$A:$A,J$1,'Schedule Export Jan-Dec 19'!$G:$G,$A118)</f>
        <v>0</v>
      </c>
      <c r="K118" s="11"/>
      <c r="L118" s="15">
        <f>COUNTIFS('Schedule Export Jan-Dec 19'!$A:$A,L$1,'Schedule Export Jan-Dec 19'!$G:$G,$A118)</f>
        <v>0</v>
      </c>
      <c r="M118" s="11"/>
      <c r="N118" s="15">
        <f>COUNTIFS('Schedule Export Jan-Dec 19'!$A:$A,N$1,'Schedule Export Jan-Dec 19'!$G:$G,$A118)</f>
        <v>0</v>
      </c>
      <c r="O118" s="11"/>
      <c r="P118" s="15">
        <f>COUNTIFS('Schedule Export Jan-Dec 19'!$A:$A,P$1,'Schedule Export Jan-Dec 19'!$G:$G,$A118)</f>
        <v>0</v>
      </c>
      <c r="Q118" s="11"/>
      <c r="R118" s="15">
        <f>COUNTIFS('Schedule Export Jan-Dec 19'!$A:$A,R$1,'Schedule Export Jan-Dec 19'!$G:$G,$A118)</f>
        <v>0</v>
      </c>
      <c r="S118" s="11"/>
      <c r="T118" s="15">
        <f>COUNTIFS('Schedule Export Jan-Dec 19'!$A:$A,T$1,'Schedule Export Jan-Dec 19'!$G:$G,$A118)</f>
        <v>0</v>
      </c>
      <c r="U118" s="11"/>
      <c r="V118" s="15">
        <f>COUNTIFS('Schedule Export Jan-Dec 19'!$A:$A,V$1,'Schedule Export Jan-Dec 19'!$G:$G,$A118)</f>
        <v>0</v>
      </c>
      <c r="W118" s="11"/>
      <c r="X118" s="15">
        <f>COUNTIFS('Schedule Export Jan-Dec 19'!$A:$A,X$1,'Schedule Export Jan-Dec 19'!$G:$G,$A118)</f>
        <v>0</v>
      </c>
      <c r="Y118" s="12"/>
      <c r="Z118" s="15">
        <f>COUNTIFS('Schedule Export Jan-Dec 19'!$A:$A,Z$1,'Schedule Export Jan-Dec 19'!$G:$G,$A118)</f>
        <v>0</v>
      </c>
      <c r="AA118" s="11"/>
      <c r="AB118" s="15">
        <f>COUNTIFS('Schedule Export Jan-Dec 19'!$A:$A,AB$1,'Schedule Export Jan-Dec 19'!$G:$G,$A118)</f>
        <v>0</v>
      </c>
      <c r="AC118" s="11"/>
      <c r="AD118" s="15">
        <f>COUNTIFS('Schedule Export Jan-Dec 19'!$A:$A,AD$1,'Schedule Export Jan-Dec 19'!$G:$G,$A118)</f>
        <v>0</v>
      </c>
      <c r="AE118" s="11"/>
      <c r="AF118" s="15">
        <f>COUNTIFS('Schedule Export Jan-Dec 19'!$A:$A,AF$1,'Schedule Export Jan-Dec 19'!$G:$G,$A118)</f>
        <v>0</v>
      </c>
      <c r="AG118" s="11"/>
      <c r="AH118" s="15">
        <f>COUNTIFS('Schedule Export Jan-Dec 19'!$A:$A,AH$1,'Schedule Export Jan-Dec 19'!$G:$G,$A118)</f>
        <v>0</v>
      </c>
      <c r="AI118" s="11"/>
      <c r="AJ118" s="15">
        <f>COUNTIFS('Schedule Export Jan-Dec 19'!$A:$A,AJ$1,'Schedule Export Jan-Dec 19'!$G:$G,$A118)</f>
        <v>0</v>
      </c>
      <c r="AK118" s="11"/>
      <c r="AL118" s="15">
        <f>COUNTIFS('Schedule Export Jan-Dec 19'!$A:$A,AL$1,'Schedule Export Jan-Dec 19'!$G:$G,$A118)</f>
        <v>0</v>
      </c>
      <c r="AM118" s="11"/>
      <c r="AN118" s="15">
        <f>COUNTIFS('Schedule Export Jan-Dec 19'!$A:$A,AN$1,'Schedule Export Jan-Dec 19'!$G:$G,$A118)</f>
        <v>0</v>
      </c>
      <c r="AO118" s="11"/>
      <c r="AP118" s="15">
        <f>COUNTIFS('Schedule Export Jan-Dec 19'!$A:$A,AP$1,'Schedule Export Jan-Dec 19'!$G:$G,$A118)</f>
        <v>0</v>
      </c>
      <c r="AQ118" s="11"/>
      <c r="AR118" s="15">
        <f>COUNTIFS('Schedule Export Jan-Dec 19'!$A:$A,AR$1,'Schedule Export Jan-Dec 19'!$G:$G,$A118)</f>
        <v>0</v>
      </c>
      <c r="AS118" s="11"/>
      <c r="AT118" s="15">
        <f>COUNTIFS('Schedule Export Jan-Dec 19'!$A:$A,AT$1,'Schedule Export Jan-Dec 19'!$G:$G,$A118)</f>
        <v>0</v>
      </c>
      <c r="AU118" s="11"/>
      <c r="AV118" s="15">
        <f>COUNTIFS('Schedule Export Jan-Dec 19'!$A:$A,AV$1,'Schedule Export Jan-Dec 19'!$G:$G,$A118)</f>
        <v>0</v>
      </c>
      <c r="AW118" s="12"/>
      <c r="AX118" s="18">
        <f t="shared" si="4"/>
        <v>0</v>
      </c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</row>
    <row r="119" spans="1:73" outlineLevel="1" x14ac:dyDescent="0.3">
      <c r="A119" t="s">
        <v>114</v>
      </c>
      <c r="B119" s="15">
        <f>COUNTIFS('Schedule Export Jan-Dec 19'!$A:$A,B$1,'Schedule Export Jan-Dec 19'!$G:$G,$A119)</f>
        <v>0</v>
      </c>
      <c r="C119" s="11"/>
      <c r="D119" s="15">
        <f>COUNTIFS('Schedule Export Jan-Dec 19'!$A:$A,D$1,'Schedule Export Jan-Dec 19'!$G:$G,$A119)</f>
        <v>2</v>
      </c>
      <c r="E119" s="11"/>
      <c r="F119" s="15">
        <f>COUNTIFS('Schedule Export Jan-Dec 19'!$A:$A,F$1,'Schedule Export Jan-Dec 19'!$G:$G,$A119)</f>
        <v>1</v>
      </c>
      <c r="G119" s="11"/>
      <c r="H119" s="15">
        <f>COUNTIFS('Schedule Export Jan-Dec 19'!$A:$A,H$1,'Schedule Export Jan-Dec 19'!$G:$G,$A119)</f>
        <v>0</v>
      </c>
      <c r="I119" s="11"/>
      <c r="J119" s="15">
        <f>COUNTIFS('Schedule Export Jan-Dec 19'!$A:$A,J$1,'Schedule Export Jan-Dec 19'!$G:$G,$A119)</f>
        <v>0</v>
      </c>
      <c r="K119" s="11"/>
      <c r="L119" s="15">
        <f>COUNTIFS('Schedule Export Jan-Dec 19'!$A:$A,L$1,'Schedule Export Jan-Dec 19'!$G:$G,$A119)</f>
        <v>0</v>
      </c>
      <c r="M119" s="11"/>
      <c r="N119" s="15">
        <f>COUNTIFS('Schedule Export Jan-Dec 19'!$A:$A,N$1,'Schedule Export Jan-Dec 19'!$G:$G,$A119)</f>
        <v>0</v>
      </c>
      <c r="O119" s="11"/>
      <c r="P119" s="15">
        <f>COUNTIFS('Schedule Export Jan-Dec 19'!$A:$A,P$1,'Schedule Export Jan-Dec 19'!$G:$G,$A119)</f>
        <v>0</v>
      </c>
      <c r="Q119" s="11"/>
      <c r="R119" s="15">
        <f>COUNTIFS('Schedule Export Jan-Dec 19'!$A:$A,R$1,'Schedule Export Jan-Dec 19'!$G:$G,$A119)</f>
        <v>2</v>
      </c>
      <c r="S119" s="11"/>
      <c r="T119" s="15">
        <f>COUNTIFS('Schedule Export Jan-Dec 19'!$A:$A,T$1,'Schedule Export Jan-Dec 19'!$G:$G,$A119)</f>
        <v>0</v>
      </c>
      <c r="U119" s="11"/>
      <c r="V119" s="15">
        <f>COUNTIFS('Schedule Export Jan-Dec 19'!$A:$A,V$1,'Schedule Export Jan-Dec 19'!$G:$G,$A119)</f>
        <v>0</v>
      </c>
      <c r="W119" s="11"/>
      <c r="X119" s="15">
        <f>COUNTIFS('Schedule Export Jan-Dec 19'!$A:$A,X$1,'Schedule Export Jan-Dec 19'!$G:$G,$A119)</f>
        <v>1</v>
      </c>
      <c r="Y119" s="12"/>
      <c r="Z119" s="15">
        <f>COUNTIFS('Schedule Export Jan-Dec 19'!$A:$A,Z$1,'Schedule Export Jan-Dec 19'!$G:$G,$A119)</f>
        <v>0</v>
      </c>
      <c r="AA119" s="11"/>
      <c r="AB119" s="15">
        <f>COUNTIFS('Schedule Export Jan-Dec 19'!$A:$A,AB$1,'Schedule Export Jan-Dec 19'!$G:$G,$A119)</f>
        <v>0</v>
      </c>
      <c r="AC119" s="11"/>
      <c r="AD119" s="15">
        <f>COUNTIFS('Schedule Export Jan-Dec 19'!$A:$A,AD$1,'Schedule Export Jan-Dec 19'!$G:$G,$A119)</f>
        <v>0</v>
      </c>
      <c r="AE119" s="11"/>
      <c r="AF119" s="15">
        <f>COUNTIFS('Schedule Export Jan-Dec 19'!$A:$A,AF$1,'Schedule Export Jan-Dec 19'!$G:$G,$A119)</f>
        <v>1</v>
      </c>
      <c r="AG119" s="11"/>
      <c r="AH119" s="15">
        <f>COUNTIFS('Schedule Export Jan-Dec 19'!$A:$A,AH$1,'Schedule Export Jan-Dec 19'!$G:$G,$A119)</f>
        <v>0</v>
      </c>
      <c r="AI119" s="11"/>
      <c r="AJ119" s="15">
        <f>COUNTIFS('Schedule Export Jan-Dec 19'!$A:$A,AJ$1,'Schedule Export Jan-Dec 19'!$G:$G,$A119)</f>
        <v>0</v>
      </c>
      <c r="AK119" s="11"/>
      <c r="AL119" s="15">
        <f>COUNTIFS('Schedule Export Jan-Dec 19'!$A:$A,AL$1,'Schedule Export Jan-Dec 19'!$G:$G,$A119)</f>
        <v>1</v>
      </c>
      <c r="AM119" s="11"/>
      <c r="AN119" s="15">
        <f>COUNTIFS('Schedule Export Jan-Dec 19'!$A:$A,AN$1,'Schedule Export Jan-Dec 19'!$G:$G,$A119)</f>
        <v>1</v>
      </c>
      <c r="AO119" s="11"/>
      <c r="AP119" s="15">
        <f>COUNTIFS('Schedule Export Jan-Dec 19'!$A:$A,AP$1,'Schedule Export Jan-Dec 19'!$G:$G,$A119)</f>
        <v>1</v>
      </c>
      <c r="AQ119" s="11"/>
      <c r="AR119" s="15">
        <f>COUNTIFS('Schedule Export Jan-Dec 19'!$A:$A,AR$1,'Schedule Export Jan-Dec 19'!$G:$G,$A119)</f>
        <v>0</v>
      </c>
      <c r="AS119" s="11"/>
      <c r="AT119" s="15">
        <f>COUNTIFS('Schedule Export Jan-Dec 19'!$A:$A,AT$1,'Schedule Export Jan-Dec 19'!$G:$G,$A119)</f>
        <v>0</v>
      </c>
      <c r="AU119" s="11"/>
      <c r="AV119" s="15">
        <f>COUNTIFS('Schedule Export Jan-Dec 19'!$A:$A,AV$1,'Schedule Export Jan-Dec 19'!$G:$G,$A119)</f>
        <v>0</v>
      </c>
      <c r="AW119" s="12"/>
      <c r="AX119" s="18">
        <f t="shared" si="4"/>
        <v>10</v>
      </c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</row>
    <row r="120" spans="1:73" outlineLevel="1" x14ac:dyDescent="0.3">
      <c r="A120" t="s">
        <v>115</v>
      </c>
      <c r="B120" s="15">
        <f>COUNTIFS('Schedule Export Jan-Dec 19'!$A:$A,B$1,'Schedule Export Jan-Dec 19'!$G:$G,$A120)</f>
        <v>0</v>
      </c>
      <c r="C120" s="11"/>
      <c r="D120" s="15">
        <f>COUNTIFS('Schedule Export Jan-Dec 19'!$A:$A,D$1,'Schedule Export Jan-Dec 19'!$G:$G,$A120)</f>
        <v>0</v>
      </c>
      <c r="E120" s="11"/>
      <c r="F120" s="15">
        <f>COUNTIFS('Schedule Export Jan-Dec 19'!$A:$A,F$1,'Schedule Export Jan-Dec 19'!$G:$G,$A120)</f>
        <v>0</v>
      </c>
      <c r="G120" s="11"/>
      <c r="H120" s="15">
        <f>COUNTIFS('Schedule Export Jan-Dec 19'!$A:$A,H$1,'Schedule Export Jan-Dec 19'!$G:$G,$A120)</f>
        <v>0</v>
      </c>
      <c r="I120" s="11"/>
      <c r="J120" s="15">
        <f>COUNTIFS('Schedule Export Jan-Dec 19'!$A:$A,J$1,'Schedule Export Jan-Dec 19'!$G:$G,$A120)</f>
        <v>0</v>
      </c>
      <c r="K120" s="11"/>
      <c r="L120" s="15">
        <f>COUNTIFS('Schedule Export Jan-Dec 19'!$A:$A,L$1,'Schedule Export Jan-Dec 19'!$G:$G,$A120)</f>
        <v>0</v>
      </c>
      <c r="M120" s="11"/>
      <c r="N120" s="15">
        <f>COUNTIFS('Schedule Export Jan-Dec 19'!$A:$A,N$1,'Schedule Export Jan-Dec 19'!$G:$G,$A120)</f>
        <v>0</v>
      </c>
      <c r="O120" s="11"/>
      <c r="P120" s="15">
        <f>COUNTIFS('Schedule Export Jan-Dec 19'!$A:$A,P$1,'Schedule Export Jan-Dec 19'!$G:$G,$A120)</f>
        <v>0</v>
      </c>
      <c r="Q120" s="11"/>
      <c r="R120" s="15">
        <f>COUNTIFS('Schedule Export Jan-Dec 19'!$A:$A,R$1,'Schedule Export Jan-Dec 19'!$G:$G,$A120)</f>
        <v>0</v>
      </c>
      <c r="S120" s="11"/>
      <c r="T120" s="15">
        <f>COUNTIFS('Schedule Export Jan-Dec 19'!$A:$A,T$1,'Schedule Export Jan-Dec 19'!$G:$G,$A120)</f>
        <v>0</v>
      </c>
      <c r="U120" s="11"/>
      <c r="V120" s="15">
        <f>COUNTIFS('Schedule Export Jan-Dec 19'!$A:$A,V$1,'Schedule Export Jan-Dec 19'!$G:$G,$A120)</f>
        <v>0</v>
      </c>
      <c r="W120" s="11"/>
      <c r="X120" s="15">
        <f>COUNTIFS('Schedule Export Jan-Dec 19'!$A:$A,X$1,'Schedule Export Jan-Dec 19'!$G:$G,$A120)</f>
        <v>1</v>
      </c>
      <c r="Y120" s="12"/>
      <c r="Z120" s="15">
        <f>COUNTIFS('Schedule Export Jan-Dec 19'!$A:$A,Z$1,'Schedule Export Jan-Dec 19'!$G:$G,$A120)</f>
        <v>0</v>
      </c>
      <c r="AA120" s="11"/>
      <c r="AB120" s="15">
        <f>COUNTIFS('Schedule Export Jan-Dec 19'!$A:$A,AB$1,'Schedule Export Jan-Dec 19'!$G:$G,$A120)</f>
        <v>0</v>
      </c>
      <c r="AC120" s="11"/>
      <c r="AD120" s="15">
        <f>COUNTIFS('Schedule Export Jan-Dec 19'!$A:$A,AD$1,'Schedule Export Jan-Dec 19'!$G:$G,$A120)</f>
        <v>0</v>
      </c>
      <c r="AE120" s="11"/>
      <c r="AF120" s="15">
        <f>COUNTIFS('Schedule Export Jan-Dec 19'!$A:$A,AF$1,'Schedule Export Jan-Dec 19'!$G:$G,$A120)</f>
        <v>0</v>
      </c>
      <c r="AG120" s="11"/>
      <c r="AH120" s="15">
        <f>COUNTIFS('Schedule Export Jan-Dec 19'!$A:$A,AH$1,'Schedule Export Jan-Dec 19'!$G:$G,$A120)</f>
        <v>0</v>
      </c>
      <c r="AI120" s="11"/>
      <c r="AJ120" s="15">
        <f>COUNTIFS('Schedule Export Jan-Dec 19'!$A:$A,AJ$1,'Schedule Export Jan-Dec 19'!$G:$G,$A120)</f>
        <v>0</v>
      </c>
      <c r="AK120" s="11"/>
      <c r="AL120" s="15">
        <f>COUNTIFS('Schedule Export Jan-Dec 19'!$A:$A,AL$1,'Schedule Export Jan-Dec 19'!$G:$G,$A120)</f>
        <v>0</v>
      </c>
      <c r="AM120" s="11"/>
      <c r="AN120" s="15">
        <f>COUNTIFS('Schedule Export Jan-Dec 19'!$A:$A,AN$1,'Schedule Export Jan-Dec 19'!$G:$G,$A120)</f>
        <v>0</v>
      </c>
      <c r="AO120" s="11"/>
      <c r="AP120" s="15">
        <f>COUNTIFS('Schedule Export Jan-Dec 19'!$A:$A,AP$1,'Schedule Export Jan-Dec 19'!$G:$G,$A120)</f>
        <v>0</v>
      </c>
      <c r="AQ120" s="11"/>
      <c r="AR120" s="15">
        <f>COUNTIFS('Schedule Export Jan-Dec 19'!$A:$A,AR$1,'Schedule Export Jan-Dec 19'!$G:$G,$A120)</f>
        <v>0</v>
      </c>
      <c r="AS120" s="11"/>
      <c r="AT120" s="15">
        <f>COUNTIFS('Schedule Export Jan-Dec 19'!$A:$A,AT$1,'Schedule Export Jan-Dec 19'!$G:$G,$A120)</f>
        <v>0</v>
      </c>
      <c r="AU120" s="11"/>
      <c r="AV120" s="15">
        <f>COUNTIFS('Schedule Export Jan-Dec 19'!$A:$A,AV$1,'Schedule Export Jan-Dec 19'!$G:$G,$A120)</f>
        <v>0</v>
      </c>
      <c r="AW120" s="12"/>
      <c r="AX120" s="18">
        <f t="shared" si="4"/>
        <v>1</v>
      </c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</row>
    <row r="121" spans="1:73" x14ac:dyDescent="0.3">
      <c r="A121" s="23"/>
      <c r="B121" s="20"/>
      <c r="C121" s="21"/>
      <c r="D121" s="20"/>
      <c r="E121" s="21"/>
      <c r="F121" s="20"/>
      <c r="G121" s="21"/>
      <c r="H121" s="20"/>
      <c r="I121" s="21"/>
      <c r="J121" s="20"/>
      <c r="K121" s="21"/>
      <c r="L121" s="20"/>
      <c r="M121" s="21"/>
      <c r="N121" s="20"/>
      <c r="O121" s="21"/>
      <c r="P121" s="20"/>
      <c r="Q121" s="21"/>
      <c r="R121" s="20"/>
      <c r="S121" s="21"/>
      <c r="T121" s="20"/>
      <c r="U121" s="21"/>
      <c r="V121" s="20"/>
      <c r="W121" s="21"/>
      <c r="X121" s="20"/>
      <c r="Y121" s="22"/>
      <c r="Z121" s="20"/>
      <c r="AA121" s="21"/>
      <c r="AB121" s="20"/>
      <c r="AC121" s="21"/>
      <c r="AD121" s="20"/>
      <c r="AE121" s="21"/>
      <c r="AF121" s="20"/>
      <c r="AG121" s="21"/>
      <c r="AH121" s="20"/>
      <c r="AI121" s="21"/>
      <c r="AJ121" s="20"/>
      <c r="AK121" s="21"/>
      <c r="AL121" s="20"/>
      <c r="AM121" s="21"/>
      <c r="AN121" s="20"/>
      <c r="AO121" s="21"/>
      <c r="AP121" s="20"/>
      <c r="AQ121" s="21"/>
      <c r="AR121" s="20"/>
      <c r="AS121" s="21"/>
      <c r="AT121" s="20"/>
      <c r="AU121" s="21"/>
      <c r="AV121" s="20"/>
      <c r="AW121" s="22"/>
      <c r="AX121" s="22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</row>
    <row r="122" spans="1:73" x14ac:dyDescent="0.3">
      <c r="A122" s="14" t="s">
        <v>116</v>
      </c>
      <c r="B122" s="15">
        <f>SUM(B$123:B$187)</f>
        <v>43</v>
      </c>
      <c r="C122" s="11"/>
      <c r="D122" s="15">
        <f>SUM(D$123:D$187)</f>
        <v>82</v>
      </c>
      <c r="E122" s="11"/>
      <c r="F122" s="15">
        <f>SUM(F$123:F$187)</f>
        <v>80</v>
      </c>
      <c r="G122" s="11"/>
      <c r="H122" s="15">
        <f>SUM(H$123:H$187)</f>
        <v>80</v>
      </c>
      <c r="I122" s="11"/>
      <c r="J122" s="15">
        <f>SUM(J$123:J$187)</f>
        <v>109</v>
      </c>
      <c r="K122" s="11"/>
      <c r="L122" s="15">
        <f>SUM(L$123:L$187)</f>
        <v>70</v>
      </c>
      <c r="M122" s="11"/>
      <c r="N122" s="15">
        <f>SUM(N$123:N$187)</f>
        <v>65</v>
      </c>
      <c r="O122" s="11"/>
      <c r="P122" s="15">
        <f>SUM(P$123:P$187)</f>
        <v>73</v>
      </c>
      <c r="Q122" s="11"/>
      <c r="R122" s="15">
        <f>SUM(R$123:R$187)</f>
        <v>65</v>
      </c>
      <c r="S122" s="11"/>
      <c r="T122" s="15">
        <f>SUM(T$123:T$187)</f>
        <v>68</v>
      </c>
      <c r="U122" s="11"/>
      <c r="V122" s="15">
        <f>SUM(V$123:V$187)</f>
        <v>73</v>
      </c>
      <c r="W122" s="11"/>
      <c r="X122" s="15">
        <f>SUM(X$123:X$187)</f>
        <v>67</v>
      </c>
      <c r="Y122" s="12"/>
      <c r="Z122" s="15">
        <f>SUM(Z$123:Z$187)</f>
        <v>49</v>
      </c>
      <c r="AA122" s="11"/>
      <c r="AB122" s="15">
        <f>SUM(AB$123:AB$187)</f>
        <v>88</v>
      </c>
      <c r="AC122" s="11"/>
      <c r="AD122" s="15">
        <f>SUM(AD$123:AD$187)</f>
        <v>65</v>
      </c>
      <c r="AE122" s="11"/>
      <c r="AF122" s="15">
        <f>SUM(AF$123:AF$187)</f>
        <v>43</v>
      </c>
      <c r="AG122" s="11"/>
      <c r="AH122" s="15">
        <f>SUM(AH$123:AH$187)</f>
        <v>55</v>
      </c>
      <c r="AI122" s="11"/>
      <c r="AJ122" s="15">
        <f>SUM(AJ$123:AJ$187)</f>
        <v>58</v>
      </c>
      <c r="AK122" s="11"/>
      <c r="AL122" s="15">
        <f>SUM(AL$123:AL$187)</f>
        <v>40</v>
      </c>
      <c r="AM122" s="11"/>
      <c r="AN122" s="15">
        <f>SUM(AN$123:AN$187)</f>
        <v>26</v>
      </c>
      <c r="AO122" s="11"/>
      <c r="AP122" s="15">
        <f>SUM(AP$123:AP$187)</f>
        <v>28</v>
      </c>
      <c r="AQ122" s="11"/>
      <c r="AR122" s="15">
        <f>SUM(AR$123:AR$187)</f>
        <v>28</v>
      </c>
      <c r="AS122" s="11"/>
      <c r="AT122" s="15">
        <f>SUM(AT$123:AT$187)</f>
        <v>9</v>
      </c>
      <c r="AU122" s="11"/>
      <c r="AV122" s="15">
        <f>SUM(AV$123:AV$187)</f>
        <v>16</v>
      </c>
      <c r="AW122" s="12"/>
      <c r="AX122" s="18">
        <f>SUM(B122+D122+F122+H122+J122+L122+N122+P122+R122+T122+V122+X122+Z122+AB122+AD122+AF122+AH122+AJ122+AL122+AN122+AP122+AR122+AT122+AV122)</f>
        <v>1380</v>
      </c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</row>
    <row r="123" spans="1:73" outlineLevel="1" x14ac:dyDescent="0.3">
      <c r="A123" t="s">
        <v>117</v>
      </c>
      <c r="B123" s="15">
        <f>COUNTIFS('Schedule Export Jan-Dec 19'!$A:$A,B$1,'Schedule Export Jan-Dec 19'!$G:$G,$A123)</f>
        <v>1</v>
      </c>
      <c r="C123" s="11"/>
      <c r="D123" s="15">
        <f>COUNTIFS('Schedule Export Jan-Dec 19'!$A:$A,D$1,'Schedule Export Jan-Dec 19'!$G:$G,$A123)</f>
        <v>1</v>
      </c>
      <c r="E123" s="11"/>
      <c r="F123" s="15">
        <f>COUNTIFS('Schedule Export Jan-Dec 19'!$A:$A,F$1,'Schedule Export Jan-Dec 19'!$G:$G,$A123)</f>
        <v>0</v>
      </c>
      <c r="G123" s="11"/>
      <c r="H123" s="15">
        <f>COUNTIFS('Schedule Export Jan-Dec 19'!$A:$A,H$1,'Schedule Export Jan-Dec 19'!$G:$G,$A123)</f>
        <v>0</v>
      </c>
      <c r="I123" s="11"/>
      <c r="J123" s="15">
        <f>COUNTIFS('Schedule Export Jan-Dec 19'!$A:$A,J$1,'Schedule Export Jan-Dec 19'!$G:$G,$A123)</f>
        <v>0</v>
      </c>
      <c r="K123" s="11"/>
      <c r="L123" s="15">
        <f>COUNTIFS('Schedule Export Jan-Dec 19'!$A:$A,L$1,'Schedule Export Jan-Dec 19'!$G:$G,$A123)</f>
        <v>0</v>
      </c>
      <c r="M123" s="11"/>
      <c r="N123" s="15">
        <f>COUNTIFS('Schedule Export Jan-Dec 19'!$A:$A,N$1,'Schedule Export Jan-Dec 19'!$G:$G,$A123)</f>
        <v>0</v>
      </c>
      <c r="O123" s="11"/>
      <c r="P123" s="15">
        <f>COUNTIFS('Schedule Export Jan-Dec 19'!$A:$A,P$1,'Schedule Export Jan-Dec 19'!$G:$G,$A123)</f>
        <v>0</v>
      </c>
      <c r="Q123" s="11"/>
      <c r="R123" s="15">
        <f>COUNTIFS('Schedule Export Jan-Dec 19'!$A:$A,R$1,'Schedule Export Jan-Dec 19'!$G:$G,$A123)</f>
        <v>0</v>
      </c>
      <c r="S123" s="11"/>
      <c r="T123" s="15">
        <f>COUNTIFS('Schedule Export Jan-Dec 19'!$A:$A,T$1,'Schedule Export Jan-Dec 19'!$G:$G,$A123)</f>
        <v>0</v>
      </c>
      <c r="U123" s="11"/>
      <c r="V123" s="15">
        <f>COUNTIFS('Schedule Export Jan-Dec 19'!$A:$A,V$1,'Schedule Export Jan-Dec 19'!$G:$G,$A123)</f>
        <v>0</v>
      </c>
      <c r="W123" s="11"/>
      <c r="X123" s="15">
        <f>COUNTIFS('Schedule Export Jan-Dec 19'!$A:$A,X$1,'Schedule Export Jan-Dec 19'!$G:$G,$A123)</f>
        <v>0</v>
      </c>
      <c r="Y123" s="12"/>
      <c r="Z123" s="15">
        <f>COUNTIFS('Schedule Export Jan-Dec 19'!$A:$A,Z$1,'Schedule Export Jan-Dec 19'!$G:$G,$A123)</f>
        <v>0</v>
      </c>
      <c r="AA123" s="11"/>
      <c r="AB123" s="15">
        <f>COUNTIFS('Schedule Export Jan-Dec 19'!$A:$A,AB$1,'Schedule Export Jan-Dec 19'!$G:$G,$A123)</f>
        <v>0</v>
      </c>
      <c r="AC123" s="11"/>
      <c r="AD123" s="15">
        <f>COUNTIFS('Schedule Export Jan-Dec 19'!$A:$A,AD$1,'Schedule Export Jan-Dec 19'!$G:$G,$A123)</f>
        <v>0</v>
      </c>
      <c r="AE123" s="11"/>
      <c r="AF123" s="15">
        <f>COUNTIFS('Schedule Export Jan-Dec 19'!$A:$A,AF$1,'Schedule Export Jan-Dec 19'!$G:$G,$A123)</f>
        <v>0</v>
      </c>
      <c r="AG123" s="11"/>
      <c r="AH123" s="15">
        <f>COUNTIFS('Schedule Export Jan-Dec 19'!$A:$A,AH$1,'Schedule Export Jan-Dec 19'!$G:$G,$A123)</f>
        <v>0</v>
      </c>
      <c r="AI123" s="11"/>
      <c r="AJ123" s="15">
        <f>COUNTIFS('Schedule Export Jan-Dec 19'!$A:$A,AJ$1,'Schedule Export Jan-Dec 19'!$G:$G,$A123)</f>
        <v>0</v>
      </c>
      <c r="AK123" s="11"/>
      <c r="AL123" s="15">
        <f>COUNTIFS('Schedule Export Jan-Dec 19'!$A:$A,AL$1,'Schedule Export Jan-Dec 19'!$G:$G,$A123)</f>
        <v>0</v>
      </c>
      <c r="AM123" s="11"/>
      <c r="AN123" s="15">
        <f>COUNTIFS('Schedule Export Jan-Dec 19'!$A:$A,AN$1,'Schedule Export Jan-Dec 19'!$G:$G,$A123)</f>
        <v>0</v>
      </c>
      <c r="AO123" s="11"/>
      <c r="AP123" s="15">
        <f>COUNTIFS('Schedule Export Jan-Dec 19'!$A:$A,AP$1,'Schedule Export Jan-Dec 19'!$G:$G,$A123)</f>
        <v>0</v>
      </c>
      <c r="AQ123" s="11"/>
      <c r="AR123" s="15">
        <f>COUNTIFS('Schedule Export Jan-Dec 19'!$A:$A,AR$1,'Schedule Export Jan-Dec 19'!$G:$G,$A123)</f>
        <v>0</v>
      </c>
      <c r="AS123" s="11"/>
      <c r="AT123" s="15">
        <f>COUNTIFS('Schedule Export Jan-Dec 19'!$A:$A,AT$1,'Schedule Export Jan-Dec 19'!$G:$G,$A123)</f>
        <v>0</v>
      </c>
      <c r="AU123" s="11"/>
      <c r="AV123" s="15">
        <f>COUNTIFS('Schedule Export Jan-Dec 19'!$A:$A,AV$1,'Schedule Export Jan-Dec 19'!$G:$G,$A123)</f>
        <v>0</v>
      </c>
      <c r="AW123" s="12"/>
      <c r="AX123" s="18">
        <f t="shared" ref="AX123:AX186" si="5">SUM(B123+D123+F123+H123+J123+L123+N123+P123+R123+T123+V123+X123+Z123+AB123+AD123+AF123+AH123+AJ123+AL123+AN123+AP123+AR123+AT123+AV123)</f>
        <v>2</v>
      </c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</row>
    <row r="124" spans="1:73" outlineLevel="1" x14ac:dyDescent="0.3">
      <c r="A124" t="s">
        <v>118</v>
      </c>
      <c r="B124" s="15">
        <f>COUNTIFS('Schedule Export Jan-Dec 19'!$A:$A,B$1,'Schedule Export Jan-Dec 19'!$G:$G,$A124)</f>
        <v>0</v>
      </c>
      <c r="C124" s="11"/>
      <c r="D124" s="15">
        <f>COUNTIFS('Schedule Export Jan-Dec 19'!$A:$A,D$1,'Schedule Export Jan-Dec 19'!$G:$G,$A124)</f>
        <v>1</v>
      </c>
      <c r="E124" s="11"/>
      <c r="F124" s="15">
        <f>COUNTIFS('Schedule Export Jan-Dec 19'!$A:$A,F$1,'Schedule Export Jan-Dec 19'!$G:$G,$A124)</f>
        <v>0</v>
      </c>
      <c r="G124" s="11"/>
      <c r="H124" s="15">
        <f>COUNTIFS('Schedule Export Jan-Dec 19'!$A:$A,H$1,'Schedule Export Jan-Dec 19'!$G:$G,$A124)</f>
        <v>1</v>
      </c>
      <c r="I124" s="11"/>
      <c r="J124" s="15">
        <f>COUNTIFS('Schedule Export Jan-Dec 19'!$A:$A,J$1,'Schedule Export Jan-Dec 19'!$G:$G,$A124)</f>
        <v>1</v>
      </c>
      <c r="K124" s="11"/>
      <c r="L124" s="15">
        <f>COUNTIFS('Schedule Export Jan-Dec 19'!$A:$A,L$1,'Schedule Export Jan-Dec 19'!$G:$G,$A124)</f>
        <v>1</v>
      </c>
      <c r="M124" s="11"/>
      <c r="N124" s="15">
        <f>COUNTIFS('Schedule Export Jan-Dec 19'!$A:$A,N$1,'Schedule Export Jan-Dec 19'!$G:$G,$A124)</f>
        <v>0</v>
      </c>
      <c r="O124" s="11"/>
      <c r="P124" s="15">
        <f>COUNTIFS('Schedule Export Jan-Dec 19'!$A:$A,P$1,'Schedule Export Jan-Dec 19'!$G:$G,$A124)</f>
        <v>0</v>
      </c>
      <c r="Q124" s="11"/>
      <c r="R124" s="15">
        <f>COUNTIFS('Schedule Export Jan-Dec 19'!$A:$A,R$1,'Schedule Export Jan-Dec 19'!$G:$G,$A124)</f>
        <v>0</v>
      </c>
      <c r="S124" s="11"/>
      <c r="T124" s="15">
        <f>COUNTIFS('Schedule Export Jan-Dec 19'!$A:$A,T$1,'Schedule Export Jan-Dec 19'!$G:$G,$A124)</f>
        <v>1</v>
      </c>
      <c r="U124" s="11"/>
      <c r="V124" s="15">
        <f>COUNTIFS('Schedule Export Jan-Dec 19'!$A:$A,V$1,'Schedule Export Jan-Dec 19'!$G:$G,$A124)</f>
        <v>0</v>
      </c>
      <c r="W124" s="11"/>
      <c r="X124" s="15">
        <f>COUNTIFS('Schedule Export Jan-Dec 19'!$A:$A,X$1,'Schedule Export Jan-Dec 19'!$G:$G,$A124)</f>
        <v>0</v>
      </c>
      <c r="Y124" s="12"/>
      <c r="Z124" s="15">
        <f>COUNTIFS('Schedule Export Jan-Dec 19'!$A:$A,Z$1,'Schedule Export Jan-Dec 19'!$G:$G,$A124)</f>
        <v>0</v>
      </c>
      <c r="AA124" s="11"/>
      <c r="AB124" s="15">
        <f>COUNTIFS('Schedule Export Jan-Dec 19'!$A:$A,AB$1,'Schedule Export Jan-Dec 19'!$G:$G,$A124)</f>
        <v>0</v>
      </c>
      <c r="AC124" s="11"/>
      <c r="AD124" s="15">
        <f>COUNTIFS('Schedule Export Jan-Dec 19'!$A:$A,AD$1,'Schedule Export Jan-Dec 19'!$G:$G,$A124)</f>
        <v>0</v>
      </c>
      <c r="AE124" s="11"/>
      <c r="AF124" s="15">
        <f>COUNTIFS('Schedule Export Jan-Dec 19'!$A:$A,AF$1,'Schedule Export Jan-Dec 19'!$G:$G,$A124)</f>
        <v>0</v>
      </c>
      <c r="AG124" s="11"/>
      <c r="AH124" s="15">
        <f>COUNTIFS('Schedule Export Jan-Dec 19'!$A:$A,AH$1,'Schedule Export Jan-Dec 19'!$G:$G,$A124)</f>
        <v>0</v>
      </c>
      <c r="AI124" s="11"/>
      <c r="AJ124" s="15">
        <f>COUNTIFS('Schedule Export Jan-Dec 19'!$A:$A,AJ$1,'Schedule Export Jan-Dec 19'!$G:$G,$A124)</f>
        <v>0</v>
      </c>
      <c r="AK124" s="11"/>
      <c r="AL124" s="15">
        <f>COUNTIFS('Schedule Export Jan-Dec 19'!$A:$A,AL$1,'Schedule Export Jan-Dec 19'!$G:$G,$A124)</f>
        <v>0</v>
      </c>
      <c r="AM124" s="11"/>
      <c r="AN124" s="15">
        <f>COUNTIFS('Schedule Export Jan-Dec 19'!$A:$A,AN$1,'Schedule Export Jan-Dec 19'!$G:$G,$A124)</f>
        <v>0</v>
      </c>
      <c r="AO124" s="11"/>
      <c r="AP124" s="15">
        <f>COUNTIFS('Schedule Export Jan-Dec 19'!$A:$A,AP$1,'Schedule Export Jan-Dec 19'!$G:$G,$A124)</f>
        <v>0</v>
      </c>
      <c r="AQ124" s="11"/>
      <c r="AR124" s="15">
        <f>COUNTIFS('Schedule Export Jan-Dec 19'!$A:$A,AR$1,'Schedule Export Jan-Dec 19'!$G:$G,$A124)</f>
        <v>0</v>
      </c>
      <c r="AS124" s="11"/>
      <c r="AT124" s="15">
        <f>COUNTIFS('Schedule Export Jan-Dec 19'!$A:$A,AT$1,'Schedule Export Jan-Dec 19'!$G:$G,$A124)</f>
        <v>0</v>
      </c>
      <c r="AU124" s="11"/>
      <c r="AV124" s="15">
        <f>COUNTIFS('Schedule Export Jan-Dec 19'!$A:$A,AV$1,'Schedule Export Jan-Dec 19'!$G:$G,$A124)</f>
        <v>0</v>
      </c>
      <c r="AW124" s="12"/>
      <c r="AX124" s="18">
        <f t="shared" si="5"/>
        <v>5</v>
      </c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</row>
    <row r="125" spans="1:73" outlineLevel="1" x14ac:dyDescent="0.3">
      <c r="A125" t="s">
        <v>119</v>
      </c>
      <c r="B125" s="15">
        <f>COUNTIFS('Schedule Export Jan-Dec 19'!$A:$A,B$1,'Schedule Export Jan-Dec 19'!$G:$G,$A125)</f>
        <v>0</v>
      </c>
      <c r="C125" s="11"/>
      <c r="D125" s="15">
        <f>COUNTIFS('Schedule Export Jan-Dec 19'!$A:$A,D$1,'Schedule Export Jan-Dec 19'!$G:$G,$A125)</f>
        <v>0</v>
      </c>
      <c r="E125" s="11"/>
      <c r="F125" s="15">
        <f>COUNTIFS('Schedule Export Jan-Dec 19'!$A:$A,F$1,'Schedule Export Jan-Dec 19'!$G:$G,$A125)</f>
        <v>0</v>
      </c>
      <c r="G125" s="11"/>
      <c r="H125" s="15">
        <f>COUNTIFS('Schedule Export Jan-Dec 19'!$A:$A,H$1,'Schedule Export Jan-Dec 19'!$G:$G,$A125)</f>
        <v>0</v>
      </c>
      <c r="I125" s="11"/>
      <c r="J125" s="15">
        <f>COUNTIFS('Schedule Export Jan-Dec 19'!$A:$A,J$1,'Schedule Export Jan-Dec 19'!$G:$G,$A125)</f>
        <v>0</v>
      </c>
      <c r="K125" s="11"/>
      <c r="L125" s="15">
        <f>COUNTIFS('Schedule Export Jan-Dec 19'!$A:$A,L$1,'Schedule Export Jan-Dec 19'!$G:$G,$A125)</f>
        <v>0</v>
      </c>
      <c r="M125" s="11"/>
      <c r="N125" s="15">
        <f>COUNTIFS('Schedule Export Jan-Dec 19'!$A:$A,N$1,'Schedule Export Jan-Dec 19'!$G:$G,$A125)</f>
        <v>0</v>
      </c>
      <c r="O125" s="11"/>
      <c r="P125" s="15">
        <f>COUNTIFS('Schedule Export Jan-Dec 19'!$A:$A,P$1,'Schedule Export Jan-Dec 19'!$G:$G,$A125)</f>
        <v>0</v>
      </c>
      <c r="Q125" s="11"/>
      <c r="R125" s="15">
        <f>COUNTIFS('Schedule Export Jan-Dec 19'!$A:$A,R$1,'Schedule Export Jan-Dec 19'!$G:$G,$A125)</f>
        <v>0</v>
      </c>
      <c r="S125" s="11"/>
      <c r="T125" s="15">
        <f>COUNTIFS('Schedule Export Jan-Dec 19'!$A:$A,T$1,'Schedule Export Jan-Dec 19'!$G:$G,$A125)</f>
        <v>0</v>
      </c>
      <c r="U125" s="11"/>
      <c r="V125" s="15">
        <f>COUNTIFS('Schedule Export Jan-Dec 19'!$A:$A,V$1,'Schedule Export Jan-Dec 19'!$G:$G,$A125)</f>
        <v>0</v>
      </c>
      <c r="W125" s="11"/>
      <c r="X125" s="15">
        <f>COUNTIFS('Schedule Export Jan-Dec 19'!$A:$A,X$1,'Schedule Export Jan-Dec 19'!$G:$G,$A125)</f>
        <v>0</v>
      </c>
      <c r="Y125" s="12"/>
      <c r="Z125" s="15">
        <f>COUNTIFS('Schedule Export Jan-Dec 19'!$A:$A,Z$1,'Schedule Export Jan-Dec 19'!$G:$G,$A125)</f>
        <v>0</v>
      </c>
      <c r="AA125" s="11"/>
      <c r="AB125" s="15">
        <f>COUNTIFS('Schedule Export Jan-Dec 19'!$A:$A,AB$1,'Schedule Export Jan-Dec 19'!$G:$G,$A125)</f>
        <v>0</v>
      </c>
      <c r="AC125" s="11"/>
      <c r="AD125" s="15">
        <f>COUNTIFS('Schedule Export Jan-Dec 19'!$A:$A,AD$1,'Schedule Export Jan-Dec 19'!$G:$G,$A125)</f>
        <v>0</v>
      </c>
      <c r="AE125" s="11"/>
      <c r="AF125" s="15">
        <f>COUNTIFS('Schedule Export Jan-Dec 19'!$A:$A,AF$1,'Schedule Export Jan-Dec 19'!$G:$G,$A125)</f>
        <v>0</v>
      </c>
      <c r="AG125" s="11"/>
      <c r="AH125" s="15">
        <f>COUNTIFS('Schedule Export Jan-Dec 19'!$A:$A,AH$1,'Schedule Export Jan-Dec 19'!$G:$G,$A125)</f>
        <v>0</v>
      </c>
      <c r="AI125" s="11"/>
      <c r="AJ125" s="15">
        <f>COUNTIFS('Schedule Export Jan-Dec 19'!$A:$A,AJ$1,'Schedule Export Jan-Dec 19'!$G:$G,$A125)</f>
        <v>0</v>
      </c>
      <c r="AK125" s="11"/>
      <c r="AL125" s="15">
        <f>COUNTIFS('Schedule Export Jan-Dec 19'!$A:$A,AL$1,'Schedule Export Jan-Dec 19'!$G:$G,$A125)</f>
        <v>0</v>
      </c>
      <c r="AM125" s="11"/>
      <c r="AN125" s="15">
        <f>COUNTIFS('Schedule Export Jan-Dec 19'!$A:$A,AN$1,'Schedule Export Jan-Dec 19'!$G:$G,$A125)</f>
        <v>0</v>
      </c>
      <c r="AO125" s="11"/>
      <c r="AP125" s="15">
        <f>COUNTIFS('Schedule Export Jan-Dec 19'!$A:$A,AP$1,'Schedule Export Jan-Dec 19'!$G:$G,$A125)</f>
        <v>0</v>
      </c>
      <c r="AQ125" s="11"/>
      <c r="AR125" s="15">
        <f>COUNTIFS('Schedule Export Jan-Dec 19'!$A:$A,AR$1,'Schedule Export Jan-Dec 19'!$G:$G,$A125)</f>
        <v>0</v>
      </c>
      <c r="AS125" s="11"/>
      <c r="AT125" s="15">
        <f>COUNTIFS('Schedule Export Jan-Dec 19'!$A:$A,AT$1,'Schedule Export Jan-Dec 19'!$G:$G,$A125)</f>
        <v>0</v>
      </c>
      <c r="AU125" s="11"/>
      <c r="AV125" s="15">
        <f>COUNTIFS('Schedule Export Jan-Dec 19'!$A:$A,AV$1,'Schedule Export Jan-Dec 19'!$G:$G,$A125)</f>
        <v>0</v>
      </c>
      <c r="AW125" s="12"/>
      <c r="AX125" s="18">
        <f t="shared" si="5"/>
        <v>0</v>
      </c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</row>
    <row r="126" spans="1:73" outlineLevel="1" x14ac:dyDescent="0.3">
      <c r="A126" t="s">
        <v>120</v>
      </c>
      <c r="B126" s="15">
        <f>COUNTIFS('Schedule Export Jan-Dec 19'!$A:$A,B$1,'Schedule Export Jan-Dec 19'!$G:$G,$A126)</f>
        <v>0</v>
      </c>
      <c r="C126" s="11"/>
      <c r="D126" s="15">
        <f>COUNTIFS('Schedule Export Jan-Dec 19'!$A:$A,D$1,'Schedule Export Jan-Dec 19'!$G:$G,$A126)</f>
        <v>0</v>
      </c>
      <c r="E126" s="11"/>
      <c r="F126" s="15">
        <f>COUNTIFS('Schedule Export Jan-Dec 19'!$A:$A,F$1,'Schedule Export Jan-Dec 19'!$G:$G,$A126)</f>
        <v>0</v>
      </c>
      <c r="G126" s="11"/>
      <c r="H126" s="15">
        <f>COUNTIFS('Schedule Export Jan-Dec 19'!$A:$A,H$1,'Schedule Export Jan-Dec 19'!$G:$G,$A126)</f>
        <v>0</v>
      </c>
      <c r="I126" s="11"/>
      <c r="J126" s="15">
        <f>COUNTIFS('Schedule Export Jan-Dec 19'!$A:$A,J$1,'Schedule Export Jan-Dec 19'!$G:$G,$A126)</f>
        <v>0</v>
      </c>
      <c r="K126" s="11"/>
      <c r="L126" s="15">
        <f>COUNTIFS('Schedule Export Jan-Dec 19'!$A:$A,L$1,'Schedule Export Jan-Dec 19'!$G:$G,$A126)</f>
        <v>0</v>
      </c>
      <c r="M126" s="11"/>
      <c r="N126" s="15">
        <f>COUNTIFS('Schedule Export Jan-Dec 19'!$A:$A,N$1,'Schedule Export Jan-Dec 19'!$G:$G,$A126)</f>
        <v>0</v>
      </c>
      <c r="O126" s="11"/>
      <c r="P126" s="15">
        <f>COUNTIFS('Schedule Export Jan-Dec 19'!$A:$A,P$1,'Schedule Export Jan-Dec 19'!$G:$G,$A126)</f>
        <v>0</v>
      </c>
      <c r="Q126" s="11"/>
      <c r="R126" s="15">
        <f>COUNTIFS('Schedule Export Jan-Dec 19'!$A:$A,R$1,'Schedule Export Jan-Dec 19'!$G:$G,$A126)</f>
        <v>0</v>
      </c>
      <c r="S126" s="11"/>
      <c r="T126" s="15">
        <f>COUNTIFS('Schedule Export Jan-Dec 19'!$A:$A,T$1,'Schedule Export Jan-Dec 19'!$G:$G,$A126)</f>
        <v>0</v>
      </c>
      <c r="U126" s="11"/>
      <c r="V126" s="15">
        <f>COUNTIFS('Schedule Export Jan-Dec 19'!$A:$A,V$1,'Schedule Export Jan-Dec 19'!$G:$G,$A126)</f>
        <v>0</v>
      </c>
      <c r="W126" s="11"/>
      <c r="X126" s="15">
        <f>COUNTIFS('Schedule Export Jan-Dec 19'!$A:$A,X$1,'Schedule Export Jan-Dec 19'!$G:$G,$A126)</f>
        <v>0</v>
      </c>
      <c r="Y126" s="12"/>
      <c r="Z126" s="15">
        <f>COUNTIFS('Schedule Export Jan-Dec 19'!$A:$A,Z$1,'Schedule Export Jan-Dec 19'!$G:$G,$A126)</f>
        <v>0</v>
      </c>
      <c r="AA126" s="11"/>
      <c r="AB126" s="15">
        <f>COUNTIFS('Schedule Export Jan-Dec 19'!$A:$A,AB$1,'Schedule Export Jan-Dec 19'!$G:$G,$A126)</f>
        <v>0</v>
      </c>
      <c r="AC126" s="11"/>
      <c r="AD126" s="15">
        <f>COUNTIFS('Schedule Export Jan-Dec 19'!$A:$A,AD$1,'Schedule Export Jan-Dec 19'!$G:$G,$A126)</f>
        <v>0</v>
      </c>
      <c r="AE126" s="11"/>
      <c r="AF126" s="15">
        <f>COUNTIFS('Schedule Export Jan-Dec 19'!$A:$A,AF$1,'Schedule Export Jan-Dec 19'!$G:$G,$A126)</f>
        <v>0</v>
      </c>
      <c r="AG126" s="11"/>
      <c r="AH126" s="15">
        <f>COUNTIFS('Schedule Export Jan-Dec 19'!$A:$A,AH$1,'Schedule Export Jan-Dec 19'!$G:$G,$A126)</f>
        <v>0</v>
      </c>
      <c r="AI126" s="11"/>
      <c r="AJ126" s="15">
        <f>COUNTIFS('Schedule Export Jan-Dec 19'!$A:$A,AJ$1,'Schedule Export Jan-Dec 19'!$G:$G,$A126)</f>
        <v>0</v>
      </c>
      <c r="AK126" s="11"/>
      <c r="AL126" s="15">
        <f>COUNTIFS('Schedule Export Jan-Dec 19'!$A:$A,AL$1,'Schedule Export Jan-Dec 19'!$G:$G,$A126)</f>
        <v>0</v>
      </c>
      <c r="AM126" s="11"/>
      <c r="AN126" s="15">
        <f>COUNTIFS('Schedule Export Jan-Dec 19'!$A:$A,AN$1,'Schedule Export Jan-Dec 19'!$G:$G,$A126)</f>
        <v>0</v>
      </c>
      <c r="AO126" s="11"/>
      <c r="AP126" s="15">
        <f>COUNTIFS('Schedule Export Jan-Dec 19'!$A:$A,AP$1,'Schedule Export Jan-Dec 19'!$G:$G,$A126)</f>
        <v>0</v>
      </c>
      <c r="AQ126" s="11"/>
      <c r="AR126" s="15">
        <f>COUNTIFS('Schedule Export Jan-Dec 19'!$A:$A,AR$1,'Schedule Export Jan-Dec 19'!$G:$G,$A126)</f>
        <v>0</v>
      </c>
      <c r="AS126" s="11"/>
      <c r="AT126" s="15">
        <f>COUNTIFS('Schedule Export Jan-Dec 19'!$A:$A,AT$1,'Schedule Export Jan-Dec 19'!$G:$G,$A126)</f>
        <v>0</v>
      </c>
      <c r="AU126" s="11"/>
      <c r="AV126" s="15">
        <f>COUNTIFS('Schedule Export Jan-Dec 19'!$A:$A,AV$1,'Schedule Export Jan-Dec 19'!$G:$G,$A126)</f>
        <v>0</v>
      </c>
      <c r="AW126" s="12"/>
      <c r="AX126" s="18">
        <f t="shared" si="5"/>
        <v>0</v>
      </c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</row>
    <row r="127" spans="1:73" outlineLevel="1" x14ac:dyDescent="0.3">
      <c r="A127" t="s">
        <v>121</v>
      </c>
      <c r="B127" s="15">
        <f>COUNTIFS('Schedule Export Jan-Dec 19'!$A:$A,B$1,'Schedule Export Jan-Dec 19'!$G:$G,$A127)</f>
        <v>0</v>
      </c>
      <c r="C127" s="11"/>
      <c r="D127" s="15">
        <f>COUNTIFS('Schedule Export Jan-Dec 19'!$A:$A,D$1,'Schedule Export Jan-Dec 19'!$G:$G,$A127)</f>
        <v>0</v>
      </c>
      <c r="E127" s="11"/>
      <c r="F127" s="15">
        <f>COUNTIFS('Schedule Export Jan-Dec 19'!$A:$A,F$1,'Schedule Export Jan-Dec 19'!$G:$G,$A127)</f>
        <v>0</v>
      </c>
      <c r="G127" s="11"/>
      <c r="H127" s="15">
        <f>COUNTIFS('Schedule Export Jan-Dec 19'!$A:$A,H$1,'Schedule Export Jan-Dec 19'!$G:$G,$A127)</f>
        <v>0</v>
      </c>
      <c r="I127" s="11"/>
      <c r="J127" s="15">
        <f>COUNTIFS('Schedule Export Jan-Dec 19'!$A:$A,J$1,'Schedule Export Jan-Dec 19'!$G:$G,$A127)</f>
        <v>0</v>
      </c>
      <c r="K127" s="11"/>
      <c r="L127" s="15">
        <f>COUNTIFS('Schedule Export Jan-Dec 19'!$A:$A,L$1,'Schedule Export Jan-Dec 19'!$G:$G,$A127)</f>
        <v>0</v>
      </c>
      <c r="M127" s="11"/>
      <c r="N127" s="15">
        <f>COUNTIFS('Schedule Export Jan-Dec 19'!$A:$A,N$1,'Schedule Export Jan-Dec 19'!$G:$G,$A127)</f>
        <v>0</v>
      </c>
      <c r="O127" s="11"/>
      <c r="P127" s="15">
        <f>COUNTIFS('Schedule Export Jan-Dec 19'!$A:$A,P$1,'Schedule Export Jan-Dec 19'!$G:$G,$A127)</f>
        <v>0</v>
      </c>
      <c r="Q127" s="11"/>
      <c r="R127" s="15">
        <f>COUNTIFS('Schedule Export Jan-Dec 19'!$A:$A,R$1,'Schedule Export Jan-Dec 19'!$G:$G,$A127)</f>
        <v>0</v>
      </c>
      <c r="S127" s="11"/>
      <c r="T127" s="15">
        <f>COUNTIFS('Schedule Export Jan-Dec 19'!$A:$A,T$1,'Schedule Export Jan-Dec 19'!$G:$G,$A127)</f>
        <v>0</v>
      </c>
      <c r="U127" s="11"/>
      <c r="V127" s="15">
        <f>COUNTIFS('Schedule Export Jan-Dec 19'!$A:$A,V$1,'Schedule Export Jan-Dec 19'!$G:$G,$A127)</f>
        <v>0</v>
      </c>
      <c r="W127" s="11"/>
      <c r="X127" s="15">
        <f>COUNTIFS('Schedule Export Jan-Dec 19'!$A:$A,X$1,'Schedule Export Jan-Dec 19'!$G:$G,$A127)</f>
        <v>0</v>
      </c>
      <c r="Y127" s="12"/>
      <c r="Z127" s="15">
        <f>COUNTIFS('Schedule Export Jan-Dec 19'!$A:$A,Z$1,'Schedule Export Jan-Dec 19'!$G:$G,$A127)</f>
        <v>0</v>
      </c>
      <c r="AA127" s="11"/>
      <c r="AB127" s="15">
        <f>COUNTIFS('Schedule Export Jan-Dec 19'!$A:$A,AB$1,'Schedule Export Jan-Dec 19'!$G:$G,$A127)</f>
        <v>0</v>
      </c>
      <c r="AC127" s="11"/>
      <c r="AD127" s="15">
        <f>COUNTIFS('Schedule Export Jan-Dec 19'!$A:$A,AD$1,'Schedule Export Jan-Dec 19'!$G:$G,$A127)</f>
        <v>0</v>
      </c>
      <c r="AE127" s="11"/>
      <c r="AF127" s="15">
        <f>COUNTIFS('Schedule Export Jan-Dec 19'!$A:$A,AF$1,'Schedule Export Jan-Dec 19'!$G:$G,$A127)</f>
        <v>0</v>
      </c>
      <c r="AG127" s="11"/>
      <c r="AH127" s="15">
        <f>COUNTIFS('Schedule Export Jan-Dec 19'!$A:$A,AH$1,'Schedule Export Jan-Dec 19'!$G:$G,$A127)</f>
        <v>0</v>
      </c>
      <c r="AI127" s="11"/>
      <c r="AJ127" s="15">
        <f>COUNTIFS('Schedule Export Jan-Dec 19'!$A:$A,AJ$1,'Schedule Export Jan-Dec 19'!$G:$G,$A127)</f>
        <v>0</v>
      </c>
      <c r="AK127" s="11"/>
      <c r="AL127" s="15">
        <f>COUNTIFS('Schedule Export Jan-Dec 19'!$A:$A,AL$1,'Schedule Export Jan-Dec 19'!$G:$G,$A127)</f>
        <v>0</v>
      </c>
      <c r="AM127" s="11"/>
      <c r="AN127" s="15">
        <f>COUNTIFS('Schedule Export Jan-Dec 19'!$A:$A,AN$1,'Schedule Export Jan-Dec 19'!$G:$G,$A127)</f>
        <v>0</v>
      </c>
      <c r="AO127" s="11"/>
      <c r="AP127" s="15">
        <f>COUNTIFS('Schedule Export Jan-Dec 19'!$A:$A,AP$1,'Schedule Export Jan-Dec 19'!$G:$G,$A127)</f>
        <v>0</v>
      </c>
      <c r="AQ127" s="11"/>
      <c r="AR127" s="15">
        <f>COUNTIFS('Schedule Export Jan-Dec 19'!$A:$A,AR$1,'Schedule Export Jan-Dec 19'!$G:$G,$A127)</f>
        <v>0</v>
      </c>
      <c r="AS127" s="11"/>
      <c r="AT127" s="15">
        <f>COUNTIFS('Schedule Export Jan-Dec 19'!$A:$A,AT$1,'Schedule Export Jan-Dec 19'!$G:$G,$A127)</f>
        <v>0</v>
      </c>
      <c r="AU127" s="11"/>
      <c r="AV127" s="15">
        <f>COUNTIFS('Schedule Export Jan-Dec 19'!$A:$A,AV$1,'Schedule Export Jan-Dec 19'!$G:$G,$A127)</f>
        <v>0</v>
      </c>
      <c r="AW127" s="12"/>
      <c r="AX127" s="18">
        <f t="shared" si="5"/>
        <v>0</v>
      </c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</row>
    <row r="128" spans="1:73" outlineLevel="1" x14ac:dyDescent="0.3">
      <c r="A128" t="s">
        <v>122</v>
      </c>
      <c r="B128" s="15">
        <f>COUNTIFS('Schedule Export Jan-Dec 19'!$A:$A,B$1,'Schedule Export Jan-Dec 19'!$G:$G,$A128)</f>
        <v>0</v>
      </c>
      <c r="C128" s="11"/>
      <c r="D128" s="15">
        <f>COUNTIFS('Schedule Export Jan-Dec 19'!$A:$A,D$1,'Schedule Export Jan-Dec 19'!$G:$G,$A128)</f>
        <v>0</v>
      </c>
      <c r="E128" s="11"/>
      <c r="F128" s="15">
        <f>COUNTIFS('Schedule Export Jan-Dec 19'!$A:$A,F$1,'Schedule Export Jan-Dec 19'!$G:$G,$A128)</f>
        <v>0</v>
      </c>
      <c r="G128" s="11"/>
      <c r="H128" s="15">
        <f>COUNTIFS('Schedule Export Jan-Dec 19'!$A:$A,H$1,'Schedule Export Jan-Dec 19'!$G:$G,$A128)</f>
        <v>0</v>
      </c>
      <c r="I128" s="11"/>
      <c r="J128" s="15">
        <f>COUNTIFS('Schedule Export Jan-Dec 19'!$A:$A,J$1,'Schedule Export Jan-Dec 19'!$G:$G,$A128)</f>
        <v>0</v>
      </c>
      <c r="K128" s="11"/>
      <c r="L128" s="15">
        <f>COUNTIFS('Schedule Export Jan-Dec 19'!$A:$A,L$1,'Schedule Export Jan-Dec 19'!$G:$G,$A128)</f>
        <v>0</v>
      </c>
      <c r="M128" s="11"/>
      <c r="N128" s="15">
        <f>COUNTIFS('Schedule Export Jan-Dec 19'!$A:$A,N$1,'Schedule Export Jan-Dec 19'!$G:$G,$A128)</f>
        <v>0</v>
      </c>
      <c r="O128" s="11"/>
      <c r="P128" s="15">
        <f>COUNTIFS('Schedule Export Jan-Dec 19'!$A:$A,P$1,'Schedule Export Jan-Dec 19'!$G:$G,$A128)</f>
        <v>0</v>
      </c>
      <c r="Q128" s="11"/>
      <c r="R128" s="15">
        <f>COUNTIFS('Schedule Export Jan-Dec 19'!$A:$A,R$1,'Schedule Export Jan-Dec 19'!$G:$G,$A128)</f>
        <v>0</v>
      </c>
      <c r="S128" s="11"/>
      <c r="T128" s="15">
        <f>COUNTIFS('Schedule Export Jan-Dec 19'!$A:$A,T$1,'Schedule Export Jan-Dec 19'!$G:$G,$A128)</f>
        <v>0</v>
      </c>
      <c r="U128" s="11"/>
      <c r="V128" s="15">
        <f>COUNTIFS('Schedule Export Jan-Dec 19'!$A:$A,V$1,'Schedule Export Jan-Dec 19'!$G:$G,$A128)</f>
        <v>0</v>
      </c>
      <c r="W128" s="11"/>
      <c r="X128" s="15">
        <f>COUNTIFS('Schedule Export Jan-Dec 19'!$A:$A,X$1,'Schedule Export Jan-Dec 19'!$G:$G,$A128)</f>
        <v>0</v>
      </c>
      <c r="Y128" s="12"/>
      <c r="Z128" s="15">
        <f>COUNTIFS('Schedule Export Jan-Dec 19'!$A:$A,Z$1,'Schedule Export Jan-Dec 19'!$G:$G,$A128)</f>
        <v>0</v>
      </c>
      <c r="AA128" s="11"/>
      <c r="AB128" s="15">
        <f>COUNTIFS('Schedule Export Jan-Dec 19'!$A:$A,AB$1,'Schedule Export Jan-Dec 19'!$G:$G,$A128)</f>
        <v>0</v>
      </c>
      <c r="AC128" s="11"/>
      <c r="AD128" s="15">
        <f>COUNTIFS('Schedule Export Jan-Dec 19'!$A:$A,AD$1,'Schedule Export Jan-Dec 19'!$G:$G,$A128)</f>
        <v>0</v>
      </c>
      <c r="AE128" s="11"/>
      <c r="AF128" s="15">
        <f>COUNTIFS('Schedule Export Jan-Dec 19'!$A:$A,AF$1,'Schedule Export Jan-Dec 19'!$G:$G,$A128)</f>
        <v>0</v>
      </c>
      <c r="AG128" s="11"/>
      <c r="AH128" s="15">
        <f>COUNTIFS('Schedule Export Jan-Dec 19'!$A:$A,AH$1,'Schedule Export Jan-Dec 19'!$G:$G,$A128)</f>
        <v>0</v>
      </c>
      <c r="AI128" s="11"/>
      <c r="AJ128" s="15">
        <f>COUNTIFS('Schedule Export Jan-Dec 19'!$A:$A,AJ$1,'Schedule Export Jan-Dec 19'!$G:$G,$A128)</f>
        <v>0</v>
      </c>
      <c r="AK128" s="11"/>
      <c r="AL128" s="15">
        <f>COUNTIFS('Schedule Export Jan-Dec 19'!$A:$A,AL$1,'Schedule Export Jan-Dec 19'!$G:$G,$A128)</f>
        <v>0</v>
      </c>
      <c r="AM128" s="11"/>
      <c r="AN128" s="15">
        <f>COUNTIFS('Schedule Export Jan-Dec 19'!$A:$A,AN$1,'Schedule Export Jan-Dec 19'!$G:$G,$A128)</f>
        <v>0</v>
      </c>
      <c r="AO128" s="11"/>
      <c r="AP128" s="15">
        <f>COUNTIFS('Schedule Export Jan-Dec 19'!$A:$A,AP$1,'Schedule Export Jan-Dec 19'!$G:$G,$A128)</f>
        <v>0</v>
      </c>
      <c r="AQ128" s="11"/>
      <c r="AR128" s="15">
        <f>COUNTIFS('Schedule Export Jan-Dec 19'!$A:$A,AR$1,'Schedule Export Jan-Dec 19'!$G:$G,$A128)</f>
        <v>0</v>
      </c>
      <c r="AS128" s="11"/>
      <c r="AT128" s="15">
        <f>COUNTIFS('Schedule Export Jan-Dec 19'!$A:$A,AT$1,'Schedule Export Jan-Dec 19'!$G:$G,$A128)</f>
        <v>0</v>
      </c>
      <c r="AU128" s="11"/>
      <c r="AV128" s="15">
        <f>COUNTIFS('Schedule Export Jan-Dec 19'!$A:$A,AV$1,'Schedule Export Jan-Dec 19'!$G:$G,$A128)</f>
        <v>0</v>
      </c>
      <c r="AW128" s="12"/>
      <c r="AX128" s="18">
        <f t="shared" si="5"/>
        <v>0</v>
      </c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</row>
    <row r="129" spans="1:73" outlineLevel="1" x14ac:dyDescent="0.3">
      <c r="A129" t="s">
        <v>123</v>
      </c>
      <c r="B129" s="15">
        <f>COUNTIFS('Schedule Export Jan-Dec 19'!$A:$A,B$1,'Schedule Export Jan-Dec 19'!$G:$G,$A129)</f>
        <v>6</v>
      </c>
      <c r="C129" s="11"/>
      <c r="D129" s="15">
        <f>COUNTIFS('Schedule Export Jan-Dec 19'!$A:$A,D$1,'Schedule Export Jan-Dec 19'!$G:$G,$A129)</f>
        <v>7</v>
      </c>
      <c r="E129" s="11"/>
      <c r="F129" s="15">
        <f>COUNTIFS('Schedule Export Jan-Dec 19'!$A:$A,F$1,'Schedule Export Jan-Dec 19'!$G:$G,$A129)</f>
        <v>14</v>
      </c>
      <c r="G129" s="11"/>
      <c r="H129" s="15">
        <f>COUNTIFS('Schedule Export Jan-Dec 19'!$A:$A,H$1,'Schedule Export Jan-Dec 19'!$G:$G,$A129)</f>
        <v>12</v>
      </c>
      <c r="I129" s="11"/>
      <c r="J129" s="15">
        <f>COUNTIFS('Schedule Export Jan-Dec 19'!$A:$A,J$1,'Schedule Export Jan-Dec 19'!$G:$G,$A129)</f>
        <v>12</v>
      </c>
      <c r="K129" s="11"/>
      <c r="L129" s="15">
        <f>COUNTIFS('Schedule Export Jan-Dec 19'!$A:$A,L$1,'Schedule Export Jan-Dec 19'!$G:$G,$A129)</f>
        <v>6</v>
      </c>
      <c r="M129" s="11"/>
      <c r="N129" s="15">
        <f>COUNTIFS('Schedule Export Jan-Dec 19'!$A:$A,N$1,'Schedule Export Jan-Dec 19'!$G:$G,$A129)</f>
        <v>13</v>
      </c>
      <c r="O129" s="11"/>
      <c r="P129" s="15">
        <f>COUNTIFS('Schedule Export Jan-Dec 19'!$A:$A,P$1,'Schedule Export Jan-Dec 19'!$G:$G,$A129)</f>
        <v>9</v>
      </c>
      <c r="Q129" s="11"/>
      <c r="R129" s="15">
        <f>COUNTIFS('Schedule Export Jan-Dec 19'!$A:$A,R$1,'Schedule Export Jan-Dec 19'!$G:$G,$A129)</f>
        <v>8</v>
      </c>
      <c r="S129" s="11"/>
      <c r="T129" s="15">
        <f>COUNTIFS('Schedule Export Jan-Dec 19'!$A:$A,T$1,'Schedule Export Jan-Dec 19'!$G:$G,$A129)</f>
        <v>12</v>
      </c>
      <c r="U129" s="11"/>
      <c r="V129" s="15">
        <f>COUNTIFS('Schedule Export Jan-Dec 19'!$A:$A,V$1,'Schedule Export Jan-Dec 19'!$G:$G,$A129)</f>
        <v>4</v>
      </c>
      <c r="W129" s="11"/>
      <c r="X129" s="15">
        <f>COUNTIFS('Schedule Export Jan-Dec 19'!$A:$A,X$1,'Schedule Export Jan-Dec 19'!$G:$G,$A129)</f>
        <v>6</v>
      </c>
      <c r="Y129" s="12"/>
      <c r="Z129" s="15">
        <f>COUNTIFS('Schedule Export Jan-Dec 19'!$A:$A,Z$1,'Schedule Export Jan-Dec 19'!$G:$G,$A129)</f>
        <v>3</v>
      </c>
      <c r="AA129" s="11"/>
      <c r="AB129" s="15">
        <f>COUNTIFS('Schedule Export Jan-Dec 19'!$A:$A,AB$1,'Schedule Export Jan-Dec 19'!$G:$G,$A129)</f>
        <v>2</v>
      </c>
      <c r="AC129" s="11"/>
      <c r="AD129" s="15">
        <f>COUNTIFS('Schedule Export Jan-Dec 19'!$A:$A,AD$1,'Schedule Export Jan-Dec 19'!$G:$G,$A129)</f>
        <v>2</v>
      </c>
      <c r="AE129" s="11"/>
      <c r="AF129" s="15">
        <f>COUNTIFS('Schedule Export Jan-Dec 19'!$A:$A,AF$1,'Schedule Export Jan-Dec 19'!$G:$G,$A129)</f>
        <v>5</v>
      </c>
      <c r="AG129" s="11"/>
      <c r="AH129" s="15">
        <f>COUNTIFS('Schedule Export Jan-Dec 19'!$A:$A,AH$1,'Schedule Export Jan-Dec 19'!$G:$G,$A129)</f>
        <v>2</v>
      </c>
      <c r="AI129" s="11"/>
      <c r="AJ129" s="15">
        <f>COUNTIFS('Schedule Export Jan-Dec 19'!$A:$A,AJ$1,'Schedule Export Jan-Dec 19'!$G:$G,$A129)</f>
        <v>1</v>
      </c>
      <c r="AK129" s="11"/>
      <c r="AL129" s="15">
        <f>COUNTIFS('Schedule Export Jan-Dec 19'!$A:$A,AL$1,'Schedule Export Jan-Dec 19'!$G:$G,$A129)</f>
        <v>2</v>
      </c>
      <c r="AM129" s="11"/>
      <c r="AN129" s="15">
        <f>COUNTIFS('Schedule Export Jan-Dec 19'!$A:$A,AN$1,'Schedule Export Jan-Dec 19'!$G:$G,$A129)</f>
        <v>1</v>
      </c>
      <c r="AO129" s="11"/>
      <c r="AP129" s="15">
        <f>COUNTIFS('Schedule Export Jan-Dec 19'!$A:$A,AP$1,'Schedule Export Jan-Dec 19'!$G:$G,$A129)</f>
        <v>3</v>
      </c>
      <c r="AQ129" s="11"/>
      <c r="AR129" s="15">
        <f>COUNTIFS('Schedule Export Jan-Dec 19'!$A:$A,AR$1,'Schedule Export Jan-Dec 19'!$G:$G,$A129)</f>
        <v>4</v>
      </c>
      <c r="AS129" s="11"/>
      <c r="AT129" s="15">
        <f>COUNTIFS('Schedule Export Jan-Dec 19'!$A:$A,AT$1,'Schedule Export Jan-Dec 19'!$G:$G,$A129)</f>
        <v>2</v>
      </c>
      <c r="AU129" s="11"/>
      <c r="AV129" s="15">
        <f>COUNTIFS('Schedule Export Jan-Dec 19'!$A:$A,AV$1,'Schedule Export Jan-Dec 19'!$G:$G,$A129)</f>
        <v>3</v>
      </c>
      <c r="AW129" s="12"/>
      <c r="AX129" s="18">
        <f t="shared" si="5"/>
        <v>139</v>
      </c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</row>
    <row r="130" spans="1:73" outlineLevel="1" x14ac:dyDescent="0.3">
      <c r="A130" t="s">
        <v>124</v>
      </c>
      <c r="B130" s="15">
        <f>COUNTIFS('Schedule Export Jan-Dec 19'!$A:$A,B$1,'Schedule Export Jan-Dec 19'!$G:$G,$A130)</f>
        <v>0</v>
      </c>
      <c r="C130" s="11"/>
      <c r="D130" s="15">
        <f>COUNTIFS('Schedule Export Jan-Dec 19'!$A:$A,D$1,'Schedule Export Jan-Dec 19'!$G:$G,$A130)</f>
        <v>0</v>
      </c>
      <c r="E130" s="11"/>
      <c r="F130" s="15">
        <f>COUNTIFS('Schedule Export Jan-Dec 19'!$A:$A,F$1,'Schedule Export Jan-Dec 19'!$G:$G,$A130)</f>
        <v>0</v>
      </c>
      <c r="G130" s="11"/>
      <c r="H130" s="15">
        <f>COUNTIFS('Schedule Export Jan-Dec 19'!$A:$A,H$1,'Schedule Export Jan-Dec 19'!$G:$G,$A130)</f>
        <v>0</v>
      </c>
      <c r="I130" s="11"/>
      <c r="J130" s="15">
        <f>COUNTIFS('Schedule Export Jan-Dec 19'!$A:$A,J$1,'Schedule Export Jan-Dec 19'!$G:$G,$A130)</f>
        <v>0</v>
      </c>
      <c r="K130" s="11"/>
      <c r="L130" s="15">
        <f>COUNTIFS('Schedule Export Jan-Dec 19'!$A:$A,L$1,'Schedule Export Jan-Dec 19'!$G:$G,$A130)</f>
        <v>0</v>
      </c>
      <c r="M130" s="11"/>
      <c r="N130" s="15">
        <f>COUNTIFS('Schedule Export Jan-Dec 19'!$A:$A,N$1,'Schedule Export Jan-Dec 19'!$G:$G,$A130)</f>
        <v>0</v>
      </c>
      <c r="O130" s="11"/>
      <c r="P130" s="15">
        <f>COUNTIFS('Schedule Export Jan-Dec 19'!$A:$A,P$1,'Schedule Export Jan-Dec 19'!$G:$G,$A130)</f>
        <v>0</v>
      </c>
      <c r="Q130" s="11"/>
      <c r="R130" s="15">
        <f>COUNTIFS('Schedule Export Jan-Dec 19'!$A:$A,R$1,'Schedule Export Jan-Dec 19'!$G:$G,$A130)</f>
        <v>0</v>
      </c>
      <c r="S130" s="11"/>
      <c r="T130" s="15">
        <f>COUNTIFS('Schedule Export Jan-Dec 19'!$A:$A,T$1,'Schedule Export Jan-Dec 19'!$G:$G,$A130)</f>
        <v>0</v>
      </c>
      <c r="U130" s="11"/>
      <c r="V130" s="15">
        <f>COUNTIFS('Schedule Export Jan-Dec 19'!$A:$A,V$1,'Schedule Export Jan-Dec 19'!$G:$G,$A130)</f>
        <v>0</v>
      </c>
      <c r="W130" s="11"/>
      <c r="X130" s="15">
        <f>COUNTIFS('Schedule Export Jan-Dec 19'!$A:$A,X$1,'Schedule Export Jan-Dec 19'!$G:$G,$A130)</f>
        <v>0</v>
      </c>
      <c r="Y130" s="12"/>
      <c r="Z130" s="15">
        <f>COUNTIFS('Schedule Export Jan-Dec 19'!$A:$A,Z$1,'Schedule Export Jan-Dec 19'!$G:$G,$A130)</f>
        <v>0</v>
      </c>
      <c r="AA130" s="11"/>
      <c r="AB130" s="15">
        <f>COUNTIFS('Schedule Export Jan-Dec 19'!$A:$A,AB$1,'Schedule Export Jan-Dec 19'!$G:$G,$A130)</f>
        <v>0</v>
      </c>
      <c r="AC130" s="11"/>
      <c r="AD130" s="15">
        <f>COUNTIFS('Schedule Export Jan-Dec 19'!$A:$A,AD$1,'Schedule Export Jan-Dec 19'!$G:$G,$A130)</f>
        <v>0</v>
      </c>
      <c r="AE130" s="11"/>
      <c r="AF130" s="15">
        <f>COUNTIFS('Schedule Export Jan-Dec 19'!$A:$A,AF$1,'Schedule Export Jan-Dec 19'!$G:$G,$A130)</f>
        <v>0</v>
      </c>
      <c r="AG130" s="11"/>
      <c r="AH130" s="15">
        <f>COUNTIFS('Schedule Export Jan-Dec 19'!$A:$A,AH$1,'Schedule Export Jan-Dec 19'!$G:$G,$A130)</f>
        <v>1</v>
      </c>
      <c r="AI130" s="11"/>
      <c r="AJ130" s="15">
        <f>COUNTIFS('Schedule Export Jan-Dec 19'!$A:$A,AJ$1,'Schedule Export Jan-Dec 19'!$G:$G,$A130)</f>
        <v>0</v>
      </c>
      <c r="AK130" s="11"/>
      <c r="AL130" s="15">
        <f>COUNTIFS('Schedule Export Jan-Dec 19'!$A:$A,AL$1,'Schedule Export Jan-Dec 19'!$G:$G,$A130)</f>
        <v>0</v>
      </c>
      <c r="AM130" s="11"/>
      <c r="AN130" s="15">
        <f>COUNTIFS('Schedule Export Jan-Dec 19'!$A:$A,AN$1,'Schedule Export Jan-Dec 19'!$G:$G,$A130)</f>
        <v>0</v>
      </c>
      <c r="AO130" s="11"/>
      <c r="AP130" s="15">
        <f>COUNTIFS('Schedule Export Jan-Dec 19'!$A:$A,AP$1,'Schedule Export Jan-Dec 19'!$G:$G,$A130)</f>
        <v>0</v>
      </c>
      <c r="AQ130" s="11"/>
      <c r="AR130" s="15">
        <f>COUNTIFS('Schedule Export Jan-Dec 19'!$A:$A,AR$1,'Schedule Export Jan-Dec 19'!$G:$G,$A130)</f>
        <v>0</v>
      </c>
      <c r="AS130" s="11"/>
      <c r="AT130" s="15">
        <f>COUNTIFS('Schedule Export Jan-Dec 19'!$A:$A,AT$1,'Schedule Export Jan-Dec 19'!$G:$G,$A130)</f>
        <v>0</v>
      </c>
      <c r="AU130" s="11"/>
      <c r="AV130" s="15">
        <f>COUNTIFS('Schedule Export Jan-Dec 19'!$A:$A,AV$1,'Schedule Export Jan-Dec 19'!$G:$G,$A130)</f>
        <v>0</v>
      </c>
      <c r="AW130" s="12"/>
      <c r="AX130" s="18">
        <f t="shared" si="5"/>
        <v>1</v>
      </c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</row>
    <row r="131" spans="1:73" outlineLevel="1" x14ac:dyDescent="0.3">
      <c r="A131" t="s">
        <v>125</v>
      </c>
      <c r="B131" s="15">
        <f>COUNTIFS('Schedule Export Jan-Dec 19'!$A:$A,B$1,'Schedule Export Jan-Dec 19'!$G:$G,$A131)</f>
        <v>0</v>
      </c>
      <c r="C131" s="11"/>
      <c r="D131" s="15">
        <f>COUNTIFS('Schedule Export Jan-Dec 19'!$A:$A,D$1,'Schedule Export Jan-Dec 19'!$G:$G,$A131)</f>
        <v>0</v>
      </c>
      <c r="E131" s="11"/>
      <c r="F131" s="15">
        <f>COUNTIFS('Schedule Export Jan-Dec 19'!$A:$A,F$1,'Schedule Export Jan-Dec 19'!$G:$G,$A131)</f>
        <v>0</v>
      </c>
      <c r="G131" s="11"/>
      <c r="H131" s="15">
        <f>COUNTIFS('Schedule Export Jan-Dec 19'!$A:$A,H$1,'Schedule Export Jan-Dec 19'!$G:$G,$A131)</f>
        <v>0</v>
      </c>
      <c r="I131" s="11"/>
      <c r="J131" s="15">
        <f>COUNTIFS('Schedule Export Jan-Dec 19'!$A:$A,J$1,'Schedule Export Jan-Dec 19'!$G:$G,$A131)</f>
        <v>0</v>
      </c>
      <c r="K131" s="11"/>
      <c r="L131" s="15">
        <f>COUNTIFS('Schedule Export Jan-Dec 19'!$A:$A,L$1,'Schedule Export Jan-Dec 19'!$G:$G,$A131)</f>
        <v>0</v>
      </c>
      <c r="M131" s="11"/>
      <c r="N131" s="15">
        <f>COUNTIFS('Schedule Export Jan-Dec 19'!$A:$A,N$1,'Schedule Export Jan-Dec 19'!$G:$G,$A131)</f>
        <v>0</v>
      </c>
      <c r="O131" s="11"/>
      <c r="P131" s="15">
        <f>COUNTIFS('Schedule Export Jan-Dec 19'!$A:$A,P$1,'Schedule Export Jan-Dec 19'!$G:$G,$A131)</f>
        <v>0</v>
      </c>
      <c r="Q131" s="11"/>
      <c r="R131" s="15">
        <f>COUNTIFS('Schedule Export Jan-Dec 19'!$A:$A,R$1,'Schedule Export Jan-Dec 19'!$G:$G,$A131)</f>
        <v>0</v>
      </c>
      <c r="S131" s="11"/>
      <c r="T131" s="15">
        <f>COUNTIFS('Schedule Export Jan-Dec 19'!$A:$A,T$1,'Schedule Export Jan-Dec 19'!$G:$G,$A131)</f>
        <v>0</v>
      </c>
      <c r="U131" s="11"/>
      <c r="V131" s="15">
        <f>COUNTIFS('Schedule Export Jan-Dec 19'!$A:$A,V$1,'Schedule Export Jan-Dec 19'!$G:$G,$A131)</f>
        <v>0</v>
      </c>
      <c r="W131" s="11"/>
      <c r="X131" s="15">
        <f>COUNTIFS('Schedule Export Jan-Dec 19'!$A:$A,X$1,'Schedule Export Jan-Dec 19'!$G:$G,$A131)</f>
        <v>0</v>
      </c>
      <c r="Y131" s="12"/>
      <c r="Z131" s="15">
        <f>COUNTIFS('Schedule Export Jan-Dec 19'!$A:$A,Z$1,'Schedule Export Jan-Dec 19'!$G:$G,$A131)</f>
        <v>0</v>
      </c>
      <c r="AA131" s="11"/>
      <c r="AB131" s="15">
        <f>COUNTIFS('Schedule Export Jan-Dec 19'!$A:$A,AB$1,'Schedule Export Jan-Dec 19'!$G:$G,$A131)</f>
        <v>0</v>
      </c>
      <c r="AC131" s="11"/>
      <c r="AD131" s="15">
        <f>COUNTIFS('Schedule Export Jan-Dec 19'!$A:$A,AD$1,'Schedule Export Jan-Dec 19'!$G:$G,$A131)</f>
        <v>0</v>
      </c>
      <c r="AE131" s="11"/>
      <c r="AF131" s="15">
        <f>COUNTIFS('Schedule Export Jan-Dec 19'!$A:$A,AF$1,'Schedule Export Jan-Dec 19'!$G:$G,$A131)</f>
        <v>0</v>
      </c>
      <c r="AG131" s="11"/>
      <c r="AH131" s="15">
        <f>COUNTIFS('Schedule Export Jan-Dec 19'!$A:$A,AH$1,'Schedule Export Jan-Dec 19'!$G:$G,$A131)</f>
        <v>0</v>
      </c>
      <c r="AI131" s="11"/>
      <c r="AJ131" s="15">
        <f>COUNTIFS('Schedule Export Jan-Dec 19'!$A:$A,AJ$1,'Schedule Export Jan-Dec 19'!$G:$G,$A131)</f>
        <v>0</v>
      </c>
      <c r="AK131" s="11"/>
      <c r="AL131" s="15">
        <f>COUNTIFS('Schedule Export Jan-Dec 19'!$A:$A,AL$1,'Schedule Export Jan-Dec 19'!$G:$G,$A131)</f>
        <v>0</v>
      </c>
      <c r="AM131" s="11"/>
      <c r="AN131" s="15">
        <f>COUNTIFS('Schedule Export Jan-Dec 19'!$A:$A,AN$1,'Schedule Export Jan-Dec 19'!$G:$G,$A131)</f>
        <v>0</v>
      </c>
      <c r="AO131" s="11"/>
      <c r="AP131" s="15">
        <f>COUNTIFS('Schedule Export Jan-Dec 19'!$A:$A,AP$1,'Schedule Export Jan-Dec 19'!$G:$G,$A131)</f>
        <v>0</v>
      </c>
      <c r="AQ131" s="11"/>
      <c r="AR131" s="15">
        <f>COUNTIFS('Schedule Export Jan-Dec 19'!$A:$A,AR$1,'Schedule Export Jan-Dec 19'!$G:$G,$A131)</f>
        <v>0</v>
      </c>
      <c r="AS131" s="11"/>
      <c r="AT131" s="15">
        <f>COUNTIFS('Schedule Export Jan-Dec 19'!$A:$A,AT$1,'Schedule Export Jan-Dec 19'!$G:$G,$A131)</f>
        <v>0</v>
      </c>
      <c r="AU131" s="11"/>
      <c r="AV131" s="15">
        <f>COUNTIFS('Schedule Export Jan-Dec 19'!$A:$A,AV$1,'Schedule Export Jan-Dec 19'!$G:$G,$A131)</f>
        <v>0</v>
      </c>
      <c r="AW131" s="12"/>
      <c r="AX131" s="18">
        <f t="shared" si="5"/>
        <v>0</v>
      </c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</row>
    <row r="132" spans="1:73" outlineLevel="1" x14ac:dyDescent="0.3">
      <c r="A132" t="s">
        <v>126</v>
      </c>
      <c r="B132" s="15">
        <f>COUNTIFS('Schedule Export Jan-Dec 19'!$A:$A,B$1,'Schedule Export Jan-Dec 19'!$G:$G,$A132)</f>
        <v>0</v>
      </c>
      <c r="C132" s="11"/>
      <c r="D132" s="15">
        <f>COUNTIFS('Schedule Export Jan-Dec 19'!$A:$A,D$1,'Schedule Export Jan-Dec 19'!$G:$G,$A132)</f>
        <v>0</v>
      </c>
      <c r="E132" s="11"/>
      <c r="F132" s="15">
        <f>COUNTIFS('Schedule Export Jan-Dec 19'!$A:$A,F$1,'Schedule Export Jan-Dec 19'!$G:$G,$A132)</f>
        <v>0</v>
      </c>
      <c r="G132" s="11"/>
      <c r="H132" s="15">
        <f>COUNTIFS('Schedule Export Jan-Dec 19'!$A:$A,H$1,'Schedule Export Jan-Dec 19'!$G:$G,$A132)</f>
        <v>0</v>
      </c>
      <c r="I132" s="11"/>
      <c r="J132" s="15">
        <f>COUNTIFS('Schedule Export Jan-Dec 19'!$A:$A,J$1,'Schedule Export Jan-Dec 19'!$G:$G,$A132)</f>
        <v>0</v>
      </c>
      <c r="K132" s="11"/>
      <c r="L132" s="15">
        <f>COUNTIFS('Schedule Export Jan-Dec 19'!$A:$A,L$1,'Schedule Export Jan-Dec 19'!$G:$G,$A132)</f>
        <v>0</v>
      </c>
      <c r="M132" s="11"/>
      <c r="N132" s="15">
        <f>COUNTIFS('Schedule Export Jan-Dec 19'!$A:$A,N$1,'Schedule Export Jan-Dec 19'!$G:$G,$A132)</f>
        <v>0</v>
      </c>
      <c r="O132" s="11"/>
      <c r="P132" s="15">
        <f>COUNTIFS('Schedule Export Jan-Dec 19'!$A:$A,P$1,'Schedule Export Jan-Dec 19'!$G:$G,$A132)</f>
        <v>0</v>
      </c>
      <c r="Q132" s="11"/>
      <c r="R132" s="15">
        <f>COUNTIFS('Schedule Export Jan-Dec 19'!$A:$A,R$1,'Schedule Export Jan-Dec 19'!$G:$G,$A132)</f>
        <v>0</v>
      </c>
      <c r="S132" s="11"/>
      <c r="T132" s="15">
        <f>COUNTIFS('Schedule Export Jan-Dec 19'!$A:$A,T$1,'Schedule Export Jan-Dec 19'!$G:$G,$A132)</f>
        <v>0</v>
      </c>
      <c r="U132" s="11"/>
      <c r="V132" s="15">
        <f>COUNTIFS('Schedule Export Jan-Dec 19'!$A:$A,V$1,'Schedule Export Jan-Dec 19'!$G:$G,$A132)</f>
        <v>0</v>
      </c>
      <c r="W132" s="11"/>
      <c r="X132" s="15">
        <f>COUNTIFS('Schedule Export Jan-Dec 19'!$A:$A,X$1,'Schedule Export Jan-Dec 19'!$G:$G,$A132)</f>
        <v>0</v>
      </c>
      <c r="Y132" s="12"/>
      <c r="Z132" s="15">
        <f>COUNTIFS('Schedule Export Jan-Dec 19'!$A:$A,Z$1,'Schedule Export Jan-Dec 19'!$G:$G,$A132)</f>
        <v>0</v>
      </c>
      <c r="AA132" s="11"/>
      <c r="AB132" s="15">
        <f>COUNTIFS('Schedule Export Jan-Dec 19'!$A:$A,AB$1,'Schedule Export Jan-Dec 19'!$G:$G,$A132)</f>
        <v>0</v>
      </c>
      <c r="AC132" s="11"/>
      <c r="AD132" s="15">
        <f>COUNTIFS('Schedule Export Jan-Dec 19'!$A:$A,AD$1,'Schedule Export Jan-Dec 19'!$G:$G,$A132)</f>
        <v>0</v>
      </c>
      <c r="AE132" s="11"/>
      <c r="AF132" s="15">
        <f>COUNTIFS('Schedule Export Jan-Dec 19'!$A:$A,AF$1,'Schedule Export Jan-Dec 19'!$G:$G,$A132)</f>
        <v>0</v>
      </c>
      <c r="AG132" s="11"/>
      <c r="AH132" s="15">
        <f>COUNTIFS('Schedule Export Jan-Dec 19'!$A:$A,AH$1,'Schedule Export Jan-Dec 19'!$G:$G,$A132)</f>
        <v>1</v>
      </c>
      <c r="AI132" s="11"/>
      <c r="AJ132" s="15">
        <f>COUNTIFS('Schedule Export Jan-Dec 19'!$A:$A,AJ$1,'Schedule Export Jan-Dec 19'!$G:$G,$A132)</f>
        <v>0</v>
      </c>
      <c r="AK132" s="11"/>
      <c r="AL132" s="15">
        <f>COUNTIFS('Schedule Export Jan-Dec 19'!$A:$A,AL$1,'Schedule Export Jan-Dec 19'!$G:$G,$A132)</f>
        <v>0</v>
      </c>
      <c r="AM132" s="11"/>
      <c r="AN132" s="15">
        <f>COUNTIFS('Schedule Export Jan-Dec 19'!$A:$A,AN$1,'Schedule Export Jan-Dec 19'!$G:$G,$A132)</f>
        <v>0</v>
      </c>
      <c r="AO132" s="11"/>
      <c r="AP132" s="15">
        <f>COUNTIFS('Schedule Export Jan-Dec 19'!$A:$A,AP$1,'Schedule Export Jan-Dec 19'!$G:$G,$A132)</f>
        <v>0</v>
      </c>
      <c r="AQ132" s="11"/>
      <c r="AR132" s="15">
        <f>COUNTIFS('Schedule Export Jan-Dec 19'!$A:$A,AR$1,'Schedule Export Jan-Dec 19'!$G:$G,$A132)</f>
        <v>0</v>
      </c>
      <c r="AS132" s="11"/>
      <c r="AT132" s="15">
        <f>COUNTIFS('Schedule Export Jan-Dec 19'!$A:$A,AT$1,'Schedule Export Jan-Dec 19'!$G:$G,$A132)</f>
        <v>0</v>
      </c>
      <c r="AU132" s="11"/>
      <c r="AV132" s="15">
        <f>COUNTIFS('Schedule Export Jan-Dec 19'!$A:$A,AV$1,'Schedule Export Jan-Dec 19'!$G:$G,$A132)</f>
        <v>0</v>
      </c>
      <c r="AW132" s="12"/>
      <c r="AX132" s="18">
        <f t="shared" si="5"/>
        <v>1</v>
      </c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</row>
    <row r="133" spans="1:73" outlineLevel="1" x14ac:dyDescent="0.3">
      <c r="A133" t="s">
        <v>127</v>
      </c>
      <c r="B133" s="15">
        <f>COUNTIFS('Schedule Export Jan-Dec 19'!$A:$A,B$1,'Schedule Export Jan-Dec 19'!$G:$G,$A133)</f>
        <v>3</v>
      </c>
      <c r="C133" s="11"/>
      <c r="D133" s="15">
        <f>COUNTIFS('Schedule Export Jan-Dec 19'!$A:$A,D$1,'Schedule Export Jan-Dec 19'!$G:$G,$A133)</f>
        <v>11</v>
      </c>
      <c r="E133" s="11"/>
      <c r="F133" s="15">
        <f>COUNTIFS('Schedule Export Jan-Dec 19'!$A:$A,F$1,'Schedule Export Jan-Dec 19'!$G:$G,$A133)</f>
        <v>10</v>
      </c>
      <c r="G133" s="11"/>
      <c r="H133" s="15">
        <f>COUNTIFS('Schedule Export Jan-Dec 19'!$A:$A,H$1,'Schedule Export Jan-Dec 19'!$G:$G,$A133)</f>
        <v>11</v>
      </c>
      <c r="I133" s="11"/>
      <c r="J133" s="15">
        <f>COUNTIFS('Schedule Export Jan-Dec 19'!$A:$A,J$1,'Schedule Export Jan-Dec 19'!$G:$G,$A133)</f>
        <v>15</v>
      </c>
      <c r="K133" s="11"/>
      <c r="L133" s="15">
        <f>COUNTIFS('Schedule Export Jan-Dec 19'!$A:$A,L$1,'Schedule Export Jan-Dec 19'!$G:$G,$A133)</f>
        <v>5</v>
      </c>
      <c r="M133" s="11"/>
      <c r="N133" s="15">
        <f>COUNTIFS('Schedule Export Jan-Dec 19'!$A:$A,N$1,'Schedule Export Jan-Dec 19'!$G:$G,$A133)</f>
        <v>4</v>
      </c>
      <c r="O133" s="11"/>
      <c r="P133" s="15">
        <f>COUNTIFS('Schedule Export Jan-Dec 19'!$A:$A,P$1,'Schedule Export Jan-Dec 19'!$G:$G,$A133)</f>
        <v>8</v>
      </c>
      <c r="Q133" s="11"/>
      <c r="R133" s="15">
        <f>COUNTIFS('Schedule Export Jan-Dec 19'!$A:$A,R$1,'Schedule Export Jan-Dec 19'!$G:$G,$A133)</f>
        <v>13</v>
      </c>
      <c r="S133" s="11"/>
      <c r="T133" s="15">
        <f>COUNTIFS('Schedule Export Jan-Dec 19'!$A:$A,T$1,'Schedule Export Jan-Dec 19'!$G:$G,$A133)</f>
        <v>7</v>
      </c>
      <c r="U133" s="11"/>
      <c r="V133" s="15">
        <f>COUNTIFS('Schedule Export Jan-Dec 19'!$A:$A,V$1,'Schedule Export Jan-Dec 19'!$G:$G,$A133)</f>
        <v>4</v>
      </c>
      <c r="W133" s="11"/>
      <c r="X133" s="15">
        <f>COUNTIFS('Schedule Export Jan-Dec 19'!$A:$A,X$1,'Schedule Export Jan-Dec 19'!$G:$G,$A133)</f>
        <v>6</v>
      </c>
      <c r="Y133" s="12"/>
      <c r="Z133" s="15">
        <f>COUNTIFS('Schedule Export Jan-Dec 19'!$A:$A,Z$1,'Schedule Export Jan-Dec 19'!$G:$G,$A133)</f>
        <v>7</v>
      </c>
      <c r="AA133" s="11"/>
      <c r="AB133" s="15">
        <f>COUNTIFS('Schedule Export Jan-Dec 19'!$A:$A,AB$1,'Schedule Export Jan-Dec 19'!$G:$G,$A133)</f>
        <v>8</v>
      </c>
      <c r="AC133" s="11"/>
      <c r="AD133" s="15">
        <f>COUNTIFS('Schedule Export Jan-Dec 19'!$A:$A,AD$1,'Schedule Export Jan-Dec 19'!$G:$G,$A133)</f>
        <v>6</v>
      </c>
      <c r="AE133" s="11"/>
      <c r="AF133" s="15">
        <f>COUNTIFS('Schedule Export Jan-Dec 19'!$A:$A,AF$1,'Schedule Export Jan-Dec 19'!$G:$G,$A133)</f>
        <v>6</v>
      </c>
      <c r="AG133" s="11"/>
      <c r="AH133" s="15">
        <f>COUNTIFS('Schedule Export Jan-Dec 19'!$A:$A,AH$1,'Schedule Export Jan-Dec 19'!$G:$G,$A133)</f>
        <v>3</v>
      </c>
      <c r="AI133" s="11"/>
      <c r="AJ133" s="15">
        <f>COUNTIFS('Schedule Export Jan-Dec 19'!$A:$A,AJ$1,'Schedule Export Jan-Dec 19'!$G:$G,$A133)</f>
        <v>4</v>
      </c>
      <c r="AK133" s="11"/>
      <c r="AL133" s="15">
        <f>COUNTIFS('Schedule Export Jan-Dec 19'!$A:$A,AL$1,'Schedule Export Jan-Dec 19'!$G:$G,$A133)</f>
        <v>2</v>
      </c>
      <c r="AM133" s="11"/>
      <c r="AN133" s="15">
        <f>COUNTIFS('Schedule Export Jan-Dec 19'!$A:$A,AN$1,'Schedule Export Jan-Dec 19'!$G:$G,$A133)</f>
        <v>4</v>
      </c>
      <c r="AO133" s="11"/>
      <c r="AP133" s="15">
        <f>COUNTIFS('Schedule Export Jan-Dec 19'!$A:$A,AP$1,'Schedule Export Jan-Dec 19'!$G:$G,$A133)</f>
        <v>4</v>
      </c>
      <c r="AQ133" s="11"/>
      <c r="AR133" s="15">
        <f>COUNTIFS('Schedule Export Jan-Dec 19'!$A:$A,AR$1,'Schedule Export Jan-Dec 19'!$G:$G,$A133)</f>
        <v>4</v>
      </c>
      <c r="AS133" s="11"/>
      <c r="AT133" s="15">
        <f>COUNTIFS('Schedule Export Jan-Dec 19'!$A:$A,AT$1,'Schedule Export Jan-Dec 19'!$G:$G,$A133)</f>
        <v>1</v>
      </c>
      <c r="AU133" s="11"/>
      <c r="AV133" s="15">
        <f>COUNTIFS('Schedule Export Jan-Dec 19'!$A:$A,AV$1,'Schedule Export Jan-Dec 19'!$G:$G,$A133)</f>
        <v>2</v>
      </c>
      <c r="AW133" s="12"/>
      <c r="AX133" s="18">
        <f t="shared" si="5"/>
        <v>148</v>
      </c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</row>
    <row r="134" spans="1:73" outlineLevel="1" x14ac:dyDescent="0.3">
      <c r="A134" t="s">
        <v>128</v>
      </c>
      <c r="B134" s="15">
        <f>COUNTIFS('Schedule Export Jan-Dec 19'!$A:$A,B$1,'Schedule Export Jan-Dec 19'!$G:$G,$A134)</f>
        <v>0</v>
      </c>
      <c r="C134" s="11"/>
      <c r="D134" s="15">
        <f>COUNTIFS('Schedule Export Jan-Dec 19'!$A:$A,D$1,'Schedule Export Jan-Dec 19'!$G:$G,$A134)</f>
        <v>0</v>
      </c>
      <c r="E134" s="11"/>
      <c r="F134" s="15">
        <f>COUNTIFS('Schedule Export Jan-Dec 19'!$A:$A,F$1,'Schedule Export Jan-Dec 19'!$G:$G,$A134)</f>
        <v>0</v>
      </c>
      <c r="G134" s="11"/>
      <c r="H134" s="15">
        <f>COUNTIFS('Schedule Export Jan-Dec 19'!$A:$A,H$1,'Schedule Export Jan-Dec 19'!$G:$G,$A134)</f>
        <v>0</v>
      </c>
      <c r="I134" s="11"/>
      <c r="J134" s="15">
        <f>COUNTIFS('Schedule Export Jan-Dec 19'!$A:$A,J$1,'Schedule Export Jan-Dec 19'!$G:$G,$A134)</f>
        <v>0</v>
      </c>
      <c r="K134" s="11"/>
      <c r="L134" s="15">
        <f>COUNTIFS('Schedule Export Jan-Dec 19'!$A:$A,L$1,'Schedule Export Jan-Dec 19'!$G:$G,$A134)</f>
        <v>0</v>
      </c>
      <c r="M134" s="11"/>
      <c r="N134" s="15">
        <f>COUNTIFS('Schedule Export Jan-Dec 19'!$A:$A,N$1,'Schedule Export Jan-Dec 19'!$G:$G,$A134)</f>
        <v>0</v>
      </c>
      <c r="O134" s="11"/>
      <c r="P134" s="15">
        <f>COUNTIFS('Schedule Export Jan-Dec 19'!$A:$A,P$1,'Schedule Export Jan-Dec 19'!$G:$G,$A134)</f>
        <v>1</v>
      </c>
      <c r="Q134" s="11"/>
      <c r="R134" s="15">
        <f>COUNTIFS('Schedule Export Jan-Dec 19'!$A:$A,R$1,'Schedule Export Jan-Dec 19'!$G:$G,$A134)</f>
        <v>1</v>
      </c>
      <c r="S134" s="11"/>
      <c r="T134" s="15">
        <f>COUNTIFS('Schedule Export Jan-Dec 19'!$A:$A,T$1,'Schedule Export Jan-Dec 19'!$G:$G,$A134)</f>
        <v>0</v>
      </c>
      <c r="U134" s="11"/>
      <c r="V134" s="15">
        <f>COUNTIFS('Schedule Export Jan-Dec 19'!$A:$A,V$1,'Schedule Export Jan-Dec 19'!$G:$G,$A134)</f>
        <v>0</v>
      </c>
      <c r="W134" s="11"/>
      <c r="X134" s="15">
        <f>COUNTIFS('Schedule Export Jan-Dec 19'!$A:$A,X$1,'Schedule Export Jan-Dec 19'!$G:$G,$A134)</f>
        <v>0</v>
      </c>
      <c r="Y134" s="12"/>
      <c r="Z134" s="15">
        <f>COUNTIFS('Schedule Export Jan-Dec 19'!$A:$A,Z$1,'Schedule Export Jan-Dec 19'!$G:$G,$A134)</f>
        <v>0</v>
      </c>
      <c r="AA134" s="11"/>
      <c r="AB134" s="15">
        <f>COUNTIFS('Schedule Export Jan-Dec 19'!$A:$A,AB$1,'Schedule Export Jan-Dec 19'!$G:$G,$A134)</f>
        <v>1</v>
      </c>
      <c r="AC134" s="11"/>
      <c r="AD134" s="15">
        <f>COUNTIFS('Schedule Export Jan-Dec 19'!$A:$A,AD$1,'Schedule Export Jan-Dec 19'!$G:$G,$A134)</f>
        <v>0</v>
      </c>
      <c r="AE134" s="11"/>
      <c r="AF134" s="15">
        <f>COUNTIFS('Schedule Export Jan-Dec 19'!$A:$A,AF$1,'Schedule Export Jan-Dec 19'!$G:$G,$A134)</f>
        <v>0</v>
      </c>
      <c r="AG134" s="11"/>
      <c r="AH134" s="15">
        <f>COUNTIFS('Schedule Export Jan-Dec 19'!$A:$A,AH$1,'Schedule Export Jan-Dec 19'!$G:$G,$A134)</f>
        <v>0</v>
      </c>
      <c r="AI134" s="11"/>
      <c r="AJ134" s="15">
        <f>COUNTIFS('Schedule Export Jan-Dec 19'!$A:$A,AJ$1,'Schedule Export Jan-Dec 19'!$G:$G,$A134)</f>
        <v>0</v>
      </c>
      <c r="AK134" s="11"/>
      <c r="AL134" s="15">
        <f>COUNTIFS('Schedule Export Jan-Dec 19'!$A:$A,AL$1,'Schedule Export Jan-Dec 19'!$G:$G,$A134)</f>
        <v>0</v>
      </c>
      <c r="AM134" s="11"/>
      <c r="AN134" s="15">
        <f>COUNTIFS('Schedule Export Jan-Dec 19'!$A:$A,AN$1,'Schedule Export Jan-Dec 19'!$G:$G,$A134)</f>
        <v>0</v>
      </c>
      <c r="AO134" s="11"/>
      <c r="AP134" s="15">
        <f>COUNTIFS('Schedule Export Jan-Dec 19'!$A:$A,AP$1,'Schedule Export Jan-Dec 19'!$G:$G,$A134)</f>
        <v>0</v>
      </c>
      <c r="AQ134" s="11"/>
      <c r="AR134" s="15">
        <f>COUNTIFS('Schedule Export Jan-Dec 19'!$A:$A,AR$1,'Schedule Export Jan-Dec 19'!$G:$G,$A134)</f>
        <v>0</v>
      </c>
      <c r="AS134" s="11"/>
      <c r="AT134" s="15">
        <f>COUNTIFS('Schedule Export Jan-Dec 19'!$A:$A,AT$1,'Schedule Export Jan-Dec 19'!$G:$G,$A134)</f>
        <v>0</v>
      </c>
      <c r="AU134" s="11"/>
      <c r="AV134" s="15">
        <f>COUNTIFS('Schedule Export Jan-Dec 19'!$A:$A,AV$1,'Schedule Export Jan-Dec 19'!$G:$G,$A134)</f>
        <v>0</v>
      </c>
      <c r="AW134" s="12"/>
      <c r="AX134" s="18">
        <f t="shared" si="5"/>
        <v>3</v>
      </c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</row>
    <row r="135" spans="1:73" outlineLevel="1" x14ac:dyDescent="0.3">
      <c r="A135" t="s">
        <v>129</v>
      </c>
      <c r="B135" s="15">
        <f>COUNTIFS('Schedule Export Jan-Dec 19'!$A:$A,B$1,'Schedule Export Jan-Dec 19'!$G:$G,$A135)</f>
        <v>1</v>
      </c>
      <c r="C135" s="11"/>
      <c r="D135" s="15">
        <f>COUNTIFS('Schedule Export Jan-Dec 19'!$A:$A,D$1,'Schedule Export Jan-Dec 19'!$G:$G,$A135)</f>
        <v>0</v>
      </c>
      <c r="E135" s="11"/>
      <c r="F135" s="15">
        <f>COUNTIFS('Schedule Export Jan-Dec 19'!$A:$A,F$1,'Schedule Export Jan-Dec 19'!$G:$G,$A135)</f>
        <v>0</v>
      </c>
      <c r="G135" s="11"/>
      <c r="H135" s="15">
        <f>COUNTIFS('Schedule Export Jan-Dec 19'!$A:$A,H$1,'Schedule Export Jan-Dec 19'!$G:$G,$A135)</f>
        <v>0</v>
      </c>
      <c r="I135" s="11"/>
      <c r="J135" s="15">
        <f>COUNTIFS('Schedule Export Jan-Dec 19'!$A:$A,J$1,'Schedule Export Jan-Dec 19'!$G:$G,$A135)</f>
        <v>0</v>
      </c>
      <c r="K135" s="11"/>
      <c r="L135" s="15">
        <f>COUNTIFS('Schedule Export Jan-Dec 19'!$A:$A,L$1,'Schedule Export Jan-Dec 19'!$G:$G,$A135)</f>
        <v>0</v>
      </c>
      <c r="M135" s="11"/>
      <c r="N135" s="15">
        <f>COUNTIFS('Schedule Export Jan-Dec 19'!$A:$A,N$1,'Schedule Export Jan-Dec 19'!$G:$G,$A135)</f>
        <v>0</v>
      </c>
      <c r="O135" s="11"/>
      <c r="P135" s="15">
        <f>COUNTIFS('Schedule Export Jan-Dec 19'!$A:$A,P$1,'Schedule Export Jan-Dec 19'!$G:$G,$A135)</f>
        <v>0</v>
      </c>
      <c r="Q135" s="11"/>
      <c r="R135" s="15">
        <f>COUNTIFS('Schedule Export Jan-Dec 19'!$A:$A,R$1,'Schedule Export Jan-Dec 19'!$G:$G,$A135)</f>
        <v>0</v>
      </c>
      <c r="S135" s="11"/>
      <c r="T135" s="15">
        <f>COUNTIFS('Schedule Export Jan-Dec 19'!$A:$A,T$1,'Schedule Export Jan-Dec 19'!$G:$G,$A135)</f>
        <v>0</v>
      </c>
      <c r="U135" s="11"/>
      <c r="V135" s="15">
        <f>COUNTIFS('Schedule Export Jan-Dec 19'!$A:$A,V$1,'Schedule Export Jan-Dec 19'!$G:$G,$A135)</f>
        <v>0</v>
      </c>
      <c r="W135" s="11"/>
      <c r="X135" s="15">
        <f>COUNTIFS('Schedule Export Jan-Dec 19'!$A:$A,X$1,'Schedule Export Jan-Dec 19'!$G:$G,$A135)</f>
        <v>0</v>
      </c>
      <c r="Y135" s="12"/>
      <c r="Z135" s="15">
        <f>COUNTIFS('Schedule Export Jan-Dec 19'!$A:$A,Z$1,'Schedule Export Jan-Dec 19'!$G:$G,$A135)</f>
        <v>0</v>
      </c>
      <c r="AA135" s="11"/>
      <c r="AB135" s="15">
        <f>COUNTIFS('Schedule Export Jan-Dec 19'!$A:$A,AB$1,'Schedule Export Jan-Dec 19'!$G:$G,$A135)</f>
        <v>0</v>
      </c>
      <c r="AC135" s="11"/>
      <c r="AD135" s="15">
        <f>COUNTIFS('Schedule Export Jan-Dec 19'!$A:$A,AD$1,'Schedule Export Jan-Dec 19'!$G:$G,$A135)</f>
        <v>0</v>
      </c>
      <c r="AE135" s="11"/>
      <c r="AF135" s="15">
        <f>COUNTIFS('Schedule Export Jan-Dec 19'!$A:$A,AF$1,'Schedule Export Jan-Dec 19'!$G:$G,$A135)</f>
        <v>0</v>
      </c>
      <c r="AG135" s="11"/>
      <c r="AH135" s="15">
        <f>COUNTIFS('Schedule Export Jan-Dec 19'!$A:$A,AH$1,'Schedule Export Jan-Dec 19'!$G:$G,$A135)</f>
        <v>0</v>
      </c>
      <c r="AI135" s="11"/>
      <c r="AJ135" s="15">
        <f>COUNTIFS('Schedule Export Jan-Dec 19'!$A:$A,AJ$1,'Schedule Export Jan-Dec 19'!$G:$G,$A135)</f>
        <v>0</v>
      </c>
      <c r="AK135" s="11"/>
      <c r="AL135" s="15">
        <f>COUNTIFS('Schedule Export Jan-Dec 19'!$A:$A,AL$1,'Schedule Export Jan-Dec 19'!$G:$G,$A135)</f>
        <v>0</v>
      </c>
      <c r="AM135" s="11"/>
      <c r="AN135" s="15">
        <f>COUNTIFS('Schedule Export Jan-Dec 19'!$A:$A,AN$1,'Schedule Export Jan-Dec 19'!$G:$G,$A135)</f>
        <v>0</v>
      </c>
      <c r="AO135" s="11"/>
      <c r="AP135" s="15">
        <f>COUNTIFS('Schedule Export Jan-Dec 19'!$A:$A,AP$1,'Schedule Export Jan-Dec 19'!$G:$G,$A135)</f>
        <v>0</v>
      </c>
      <c r="AQ135" s="11"/>
      <c r="AR135" s="15">
        <f>COUNTIFS('Schedule Export Jan-Dec 19'!$A:$A,AR$1,'Schedule Export Jan-Dec 19'!$G:$G,$A135)</f>
        <v>0</v>
      </c>
      <c r="AS135" s="11"/>
      <c r="AT135" s="15">
        <f>COUNTIFS('Schedule Export Jan-Dec 19'!$A:$A,AT$1,'Schedule Export Jan-Dec 19'!$G:$G,$A135)</f>
        <v>0</v>
      </c>
      <c r="AU135" s="11"/>
      <c r="AV135" s="15">
        <f>COUNTIFS('Schedule Export Jan-Dec 19'!$A:$A,AV$1,'Schedule Export Jan-Dec 19'!$G:$G,$A135)</f>
        <v>0</v>
      </c>
      <c r="AW135" s="12"/>
      <c r="AX135" s="18">
        <f t="shared" si="5"/>
        <v>1</v>
      </c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</row>
    <row r="136" spans="1:73" outlineLevel="1" x14ac:dyDescent="0.3">
      <c r="A136" t="s">
        <v>130</v>
      </c>
      <c r="B136" s="15">
        <f>COUNTIFS('Schedule Export Jan-Dec 19'!$A:$A,B$1,'Schedule Export Jan-Dec 19'!$G:$G,$A136)</f>
        <v>0</v>
      </c>
      <c r="C136" s="11"/>
      <c r="D136" s="15">
        <f>COUNTIFS('Schedule Export Jan-Dec 19'!$A:$A,D$1,'Schedule Export Jan-Dec 19'!$G:$G,$A136)</f>
        <v>0</v>
      </c>
      <c r="E136" s="11"/>
      <c r="F136" s="15">
        <f>COUNTIFS('Schedule Export Jan-Dec 19'!$A:$A,F$1,'Schedule Export Jan-Dec 19'!$G:$G,$A136)</f>
        <v>0</v>
      </c>
      <c r="G136" s="11"/>
      <c r="H136" s="15">
        <f>COUNTIFS('Schedule Export Jan-Dec 19'!$A:$A,H$1,'Schedule Export Jan-Dec 19'!$G:$G,$A136)</f>
        <v>0</v>
      </c>
      <c r="I136" s="11"/>
      <c r="J136" s="15">
        <f>COUNTIFS('Schedule Export Jan-Dec 19'!$A:$A,J$1,'Schedule Export Jan-Dec 19'!$G:$G,$A136)</f>
        <v>0</v>
      </c>
      <c r="K136" s="11"/>
      <c r="L136" s="15">
        <f>COUNTIFS('Schedule Export Jan-Dec 19'!$A:$A,L$1,'Schedule Export Jan-Dec 19'!$G:$G,$A136)</f>
        <v>0</v>
      </c>
      <c r="M136" s="11"/>
      <c r="N136" s="15">
        <f>COUNTIFS('Schedule Export Jan-Dec 19'!$A:$A,N$1,'Schedule Export Jan-Dec 19'!$G:$G,$A136)</f>
        <v>0</v>
      </c>
      <c r="O136" s="11"/>
      <c r="P136" s="15">
        <f>COUNTIFS('Schedule Export Jan-Dec 19'!$A:$A,P$1,'Schedule Export Jan-Dec 19'!$G:$G,$A136)</f>
        <v>0</v>
      </c>
      <c r="Q136" s="11"/>
      <c r="R136" s="15">
        <f>COUNTIFS('Schedule Export Jan-Dec 19'!$A:$A,R$1,'Schedule Export Jan-Dec 19'!$G:$G,$A136)</f>
        <v>0</v>
      </c>
      <c r="S136" s="11"/>
      <c r="T136" s="15">
        <f>COUNTIFS('Schedule Export Jan-Dec 19'!$A:$A,T$1,'Schedule Export Jan-Dec 19'!$G:$G,$A136)</f>
        <v>0</v>
      </c>
      <c r="U136" s="11"/>
      <c r="V136" s="15">
        <f>COUNTIFS('Schedule Export Jan-Dec 19'!$A:$A,V$1,'Schedule Export Jan-Dec 19'!$G:$G,$A136)</f>
        <v>0</v>
      </c>
      <c r="W136" s="11"/>
      <c r="X136" s="15">
        <f>COUNTIFS('Schedule Export Jan-Dec 19'!$A:$A,X$1,'Schedule Export Jan-Dec 19'!$G:$G,$A136)</f>
        <v>0</v>
      </c>
      <c r="Y136" s="12"/>
      <c r="Z136" s="15">
        <f>COUNTIFS('Schedule Export Jan-Dec 19'!$A:$A,Z$1,'Schedule Export Jan-Dec 19'!$G:$G,$A136)</f>
        <v>0</v>
      </c>
      <c r="AA136" s="11"/>
      <c r="AB136" s="15">
        <f>COUNTIFS('Schedule Export Jan-Dec 19'!$A:$A,AB$1,'Schedule Export Jan-Dec 19'!$G:$G,$A136)</f>
        <v>0</v>
      </c>
      <c r="AC136" s="11"/>
      <c r="AD136" s="15">
        <f>COUNTIFS('Schedule Export Jan-Dec 19'!$A:$A,AD$1,'Schedule Export Jan-Dec 19'!$G:$G,$A136)</f>
        <v>0</v>
      </c>
      <c r="AE136" s="11"/>
      <c r="AF136" s="15">
        <f>COUNTIFS('Schedule Export Jan-Dec 19'!$A:$A,AF$1,'Schedule Export Jan-Dec 19'!$G:$G,$A136)</f>
        <v>0</v>
      </c>
      <c r="AG136" s="11"/>
      <c r="AH136" s="15">
        <f>COUNTIFS('Schedule Export Jan-Dec 19'!$A:$A,AH$1,'Schedule Export Jan-Dec 19'!$G:$G,$A136)</f>
        <v>0</v>
      </c>
      <c r="AI136" s="11"/>
      <c r="AJ136" s="15">
        <f>COUNTIFS('Schedule Export Jan-Dec 19'!$A:$A,AJ$1,'Schedule Export Jan-Dec 19'!$G:$G,$A136)</f>
        <v>0</v>
      </c>
      <c r="AK136" s="11"/>
      <c r="AL136" s="15">
        <f>COUNTIFS('Schedule Export Jan-Dec 19'!$A:$A,AL$1,'Schedule Export Jan-Dec 19'!$G:$G,$A136)</f>
        <v>0</v>
      </c>
      <c r="AM136" s="11"/>
      <c r="AN136" s="15">
        <f>COUNTIFS('Schedule Export Jan-Dec 19'!$A:$A,AN$1,'Schedule Export Jan-Dec 19'!$G:$G,$A136)</f>
        <v>0</v>
      </c>
      <c r="AO136" s="11"/>
      <c r="AP136" s="15">
        <f>COUNTIFS('Schedule Export Jan-Dec 19'!$A:$A,AP$1,'Schedule Export Jan-Dec 19'!$G:$G,$A136)</f>
        <v>0</v>
      </c>
      <c r="AQ136" s="11"/>
      <c r="AR136" s="15">
        <f>COUNTIFS('Schedule Export Jan-Dec 19'!$A:$A,AR$1,'Schedule Export Jan-Dec 19'!$G:$G,$A136)</f>
        <v>0</v>
      </c>
      <c r="AS136" s="11"/>
      <c r="AT136" s="15">
        <f>COUNTIFS('Schedule Export Jan-Dec 19'!$A:$A,AT$1,'Schedule Export Jan-Dec 19'!$G:$G,$A136)</f>
        <v>0</v>
      </c>
      <c r="AU136" s="11"/>
      <c r="AV136" s="15">
        <f>COUNTIFS('Schedule Export Jan-Dec 19'!$A:$A,AV$1,'Schedule Export Jan-Dec 19'!$G:$G,$A136)</f>
        <v>0</v>
      </c>
      <c r="AW136" s="12"/>
      <c r="AX136" s="18">
        <f t="shared" si="5"/>
        <v>0</v>
      </c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</row>
    <row r="137" spans="1:73" outlineLevel="1" x14ac:dyDescent="0.3">
      <c r="A137" t="s">
        <v>131</v>
      </c>
      <c r="B137" s="15">
        <f>COUNTIFS('Schedule Export Jan-Dec 19'!$A:$A,B$1,'Schedule Export Jan-Dec 19'!$G:$G,$A137)</f>
        <v>1</v>
      </c>
      <c r="C137" s="11"/>
      <c r="D137" s="15">
        <f>COUNTIFS('Schedule Export Jan-Dec 19'!$A:$A,D$1,'Schedule Export Jan-Dec 19'!$G:$G,$A137)</f>
        <v>2</v>
      </c>
      <c r="E137" s="11"/>
      <c r="F137" s="15">
        <f>COUNTIFS('Schedule Export Jan-Dec 19'!$A:$A,F$1,'Schedule Export Jan-Dec 19'!$G:$G,$A137)</f>
        <v>2</v>
      </c>
      <c r="G137" s="11"/>
      <c r="H137" s="15">
        <f>COUNTIFS('Schedule Export Jan-Dec 19'!$A:$A,H$1,'Schedule Export Jan-Dec 19'!$G:$G,$A137)</f>
        <v>1</v>
      </c>
      <c r="I137" s="11"/>
      <c r="J137" s="15">
        <f>COUNTIFS('Schedule Export Jan-Dec 19'!$A:$A,J$1,'Schedule Export Jan-Dec 19'!$G:$G,$A137)</f>
        <v>0</v>
      </c>
      <c r="K137" s="11"/>
      <c r="L137" s="15">
        <f>COUNTIFS('Schedule Export Jan-Dec 19'!$A:$A,L$1,'Schedule Export Jan-Dec 19'!$G:$G,$A137)</f>
        <v>0</v>
      </c>
      <c r="M137" s="11"/>
      <c r="N137" s="15">
        <f>COUNTIFS('Schedule Export Jan-Dec 19'!$A:$A,N$1,'Schedule Export Jan-Dec 19'!$G:$G,$A137)</f>
        <v>1</v>
      </c>
      <c r="O137" s="11"/>
      <c r="P137" s="15">
        <f>COUNTIFS('Schedule Export Jan-Dec 19'!$A:$A,P$1,'Schedule Export Jan-Dec 19'!$G:$G,$A137)</f>
        <v>0</v>
      </c>
      <c r="Q137" s="11"/>
      <c r="R137" s="15">
        <f>COUNTIFS('Schedule Export Jan-Dec 19'!$A:$A,R$1,'Schedule Export Jan-Dec 19'!$G:$G,$A137)</f>
        <v>0</v>
      </c>
      <c r="S137" s="11"/>
      <c r="T137" s="15">
        <f>COUNTIFS('Schedule Export Jan-Dec 19'!$A:$A,T$1,'Schedule Export Jan-Dec 19'!$G:$G,$A137)</f>
        <v>0</v>
      </c>
      <c r="U137" s="11"/>
      <c r="V137" s="15">
        <f>COUNTIFS('Schedule Export Jan-Dec 19'!$A:$A,V$1,'Schedule Export Jan-Dec 19'!$G:$G,$A137)</f>
        <v>0</v>
      </c>
      <c r="W137" s="11"/>
      <c r="X137" s="15">
        <f>COUNTIFS('Schedule Export Jan-Dec 19'!$A:$A,X$1,'Schedule Export Jan-Dec 19'!$G:$G,$A137)</f>
        <v>0</v>
      </c>
      <c r="Y137" s="12"/>
      <c r="Z137" s="15">
        <f>COUNTIFS('Schedule Export Jan-Dec 19'!$A:$A,Z$1,'Schedule Export Jan-Dec 19'!$G:$G,$A137)</f>
        <v>0</v>
      </c>
      <c r="AA137" s="11"/>
      <c r="AB137" s="15">
        <f>COUNTIFS('Schedule Export Jan-Dec 19'!$A:$A,AB$1,'Schedule Export Jan-Dec 19'!$G:$G,$A137)</f>
        <v>0</v>
      </c>
      <c r="AC137" s="11"/>
      <c r="AD137" s="15">
        <f>COUNTIFS('Schedule Export Jan-Dec 19'!$A:$A,AD$1,'Schedule Export Jan-Dec 19'!$G:$G,$A137)</f>
        <v>0</v>
      </c>
      <c r="AE137" s="11"/>
      <c r="AF137" s="15">
        <f>COUNTIFS('Schedule Export Jan-Dec 19'!$A:$A,AF$1,'Schedule Export Jan-Dec 19'!$G:$G,$A137)</f>
        <v>0</v>
      </c>
      <c r="AG137" s="11"/>
      <c r="AH137" s="15">
        <f>COUNTIFS('Schedule Export Jan-Dec 19'!$A:$A,AH$1,'Schedule Export Jan-Dec 19'!$G:$G,$A137)</f>
        <v>0</v>
      </c>
      <c r="AI137" s="11"/>
      <c r="AJ137" s="15">
        <f>COUNTIFS('Schedule Export Jan-Dec 19'!$A:$A,AJ$1,'Schedule Export Jan-Dec 19'!$G:$G,$A137)</f>
        <v>0</v>
      </c>
      <c r="AK137" s="11"/>
      <c r="AL137" s="15">
        <f>COUNTIFS('Schedule Export Jan-Dec 19'!$A:$A,AL$1,'Schedule Export Jan-Dec 19'!$G:$G,$A137)</f>
        <v>0</v>
      </c>
      <c r="AM137" s="11"/>
      <c r="AN137" s="15">
        <f>COUNTIFS('Schedule Export Jan-Dec 19'!$A:$A,AN$1,'Schedule Export Jan-Dec 19'!$G:$G,$A137)</f>
        <v>0</v>
      </c>
      <c r="AO137" s="11"/>
      <c r="AP137" s="15">
        <f>COUNTIFS('Schedule Export Jan-Dec 19'!$A:$A,AP$1,'Schedule Export Jan-Dec 19'!$G:$G,$A137)</f>
        <v>0</v>
      </c>
      <c r="AQ137" s="11"/>
      <c r="AR137" s="15">
        <f>COUNTIFS('Schedule Export Jan-Dec 19'!$A:$A,AR$1,'Schedule Export Jan-Dec 19'!$G:$G,$A137)</f>
        <v>0</v>
      </c>
      <c r="AS137" s="11"/>
      <c r="AT137" s="15">
        <f>COUNTIFS('Schedule Export Jan-Dec 19'!$A:$A,AT$1,'Schedule Export Jan-Dec 19'!$G:$G,$A137)</f>
        <v>0</v>
      </c>
      <c r="AU137" s="11"/>
      <c r="AV137" s="15">
        <f>COUNTIFS('Schedule Export Jan-Dec 19'!$A:$A,AV$1,'Schedule Export Jan-Dec 19'!$G:$G,$A137)</f>
        <v>0</v>
      </c>
      <c r="AW137" s="12"/>
      <c r="AX137" s="18">
        <f t="shared" si="5"/>
        <v>7</v>
      </c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</row>
    <row r="138" spans="1:73" outlineLevel="1" x14ac:dyDescent="0.3">
      <c r="A138" t="s">
        <v>132</v>
      </c>
      <c r="B138" s="15">
        <f>COUNTIFS('Schedule Export Jan-Dec 19'!$A:$A,B$1,'Schedule Export Jan-Dec 19'!$G:$G,$A138)</f>
        <v>0</v>
      </c>
      <c r="C138" s="11"/>
      <c r="D138" s="15">
        <f>COUNTIFS('Schedule Export Jan-Dec 19'!$A:$A,D$1,'Schedule Export Jan-Dec 19'!$G:$G,$A138)</f>
        <v>0</v>
      </c>
      <c r="E138" s="11"/>
      <c r="F138" s="15">
        <f>COUNTIFS('Schedule Export Jan-Dec 19'!$A:$A,F$1,'Schedule Export Jan-Dec 19'!$G:$G,$A138)</f>
        <v>0</v>
      </c>
      <c r="G138" s="11"/>
      <c r="H138" s="15">
        <f>COUNTIFS('Schedule Export Jan-Dec 19'!$A:$A,H$1,'Schedule Export Jan-Dec 19'!$G:$G,$A138)</f>
        <v>0</v>
      </c>
      <c r="I138" s="11"/>
      <c r="J138" s="15">
        <f>COUNTIFS('Schedule Export Jan-Dec 19'!$A:$A,J$1,'Schedule Export Jan-Dec 19'!$G:$G,$A138)</f>
        <v>0</v>
      </c>
      <c r="K138" s="11"/>
      <c r="L138" s="15">
        <f>COUNTIFS('Schedule Export Jan-Dec 19'!$A:$A,L$1,'Schedule Export Jan-Dec 19'!$G:$G,$A138)</f>
        <v>0</v>
      </c>
      <c r="M138" s="11"/>
      <c r="N138" s="15">
        <f>COUNTIFS('Schedule Export Jan-Dec 19'!$A:$A,N$1,'Schedule Export Jan-Dec 19'!$G:$G,$A138)</f>
        <v>0</v>
      </c>
      <c r="O138" s="11"/>
      <c r="P138" s="15">
        <f>COUNTIFS('Schedule Export Jan-Dec 19'!$A:$A,P$1,'Schedule Export Jan-Dec 19'!$G:$G,$A138)</f>
        <v>0</v>
      </c>
      <c r="Q138" s="11"/>
      <c r="R138" s="15">
        <f>COUNTIFS('Schedule Export Jan-Dec 19'!$A:$A,R$1,'Schedule Export Jan-Dec 19'!$G:$G,$A138)</f>
        <v>0</v>
      </c>
      <c r="S138" s="11"/>
      <c r="T138" s="15">
        <f>COUNTIFS('Schedule Export Jan-Dec 19'!$A:$A,T$1,'Schedule Export Jan-Dec 19'!$G:$G,$A138)</f>
        <v>0</v>
      </c>
      <c r="U138" s="11"/>
      <c r="V138" s="15">
        <f>COUNTIFS('Schedule Export Jan-Dec 19'!$A:$A,V$1,'Schedule Export Jan-Dec 19'!$G:$G,$A138)</f>
        <v>0</v>
      </c>
      <c r="W138" s="11"/>
      <c r="X138" s="15">
        <f>COUNTIFS('Schedule Export Jan-Dec 19'!$A:$A,X$1,'Schedule Export Jan-Dec 19'!$G:$G,$A138)</f>
        <v>0</v>
      </c>
      <c r="Y138" s="12"/>
      <c r="Z138" s="15">
        <f>COUNTIFS('Schedule Export Jan-Dec 19'!$A:$A,Z$1,'Schedule Export Jan-Dec 19'!$G:$G,$A138)</f>
        <v>0</v>
      </c>
      <c r="AA138" s="11"/>
      <c r="AB138" s="15">
        <f>COUNTIFS('Schedule Export Jan-Dec 19'!$A:$A,AB$1,'Schedule Export Jan-Dec 19'!$G:$G,$A138)</f>
        <v>0</v>
      </c>
      <c r="AC138" s="11"/>
      <c r="AD138" s="15">
        <f>COUNTIFS('Schedule Export Jan-Dec 19'!$A:$A,AD$1,'Schedule Export Jan-Dec 19'!$G:$G,$A138)</f>
        <v>0</v>
      </c>
      <c r="AE138" s="11"/>
      <c r="AF138" s="15">
        <f>COUNTIFS('Schedule Export Jan-Dec 19'!$A:$A,AF$1,'Schedule Export Jan-Dec 19'!$G:$G,$A138)</f>
        <v>0</v>
      </c>
      <c r="AG138" s="11"/>
      <c r="AH138" s="15">
        <f>COUNTIFS('Schedule Export Jan-Dec 19'!$A:$A,AH$1,'Schedule Export Jan-Dec 19'!$G:$G,$A138)</f>
        <v>0</v>
      </c>
      <c r="AI138" s="11"/>
      <c r="AJ138" s="15">
        <f>COUNTIFS('Schedule Export Jan-Dec 19'!$A:$A,AJ$1,'Schedule Export Jan-Dec 19'!$G:$G,$A138)</f>
        <v>0</v>
      </c>
      <c r="AK138" s="11"/>
      <c r="AL138" s="15">
        <f>COUNTIFS('Schedule Export Jan-Dec 19'!$A:$A,AL$1,'Schedule Export Jan-Dec 19'!$G:$G,$A138)</f>
        <v>0</v>
      </c>
      <c r="AM138" s="11"/>
      <c r="AN138" s="15">
        <f>COUNTIFS('Schedule Export Jan-Dec 19'!$A:$A,AN$1,'Schedule Export Jan-Dec 19'!$G:$G,$A138)</f>
        <v>0</v>
      </c>
      <c r="AO138" s="11"/>
      <c r="AP138" s="15">
        <f>COUNTIFS('Schedule Export Jan-Dec 19'!$A:$A,AP$1,'Schedule Export Jan-Dec 19'!$G:$G,$A138)</f>
        <v>0</v>
      </c>
      <c r="AQ138" s="11"/>
      <c r="AR138" s="15">
        <f>COUNTIFS('Schedule Export Jan-Dec 19'!$A:$A,AR$1,'Schedule Export Jan-Dec 19'!$G:$G,$A138)</f>
        <v>0</v>
      </c>
      <c r="AS138" s="11"/>
      <c r="AT138" s="15">
        <f>COUNTIFS('Schedule Export Jan-Dec 19'!$A:$A,AT$1,'Schedule Export Jan-Dec 19'!$G:$G,$A138)</f>
        <v>0</v>
      </c>
      <c r="AU138" s="11"/>
      <c r="AV138" s="15">
        <f>COUNTIFS('Schedule Export Jan-Dec 19'!$A:$A,AV$1,'Schedule Export Jan-Dec 19'!$G:$G,$A138)</f>
        <v>0</v>
      </c>
      <c r="AW138" s="12"/>
      <c r="AX138" s="18">
        <f t="shared" si="5"/>
        <v>0</v>
      </c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</row>
    <row r="139" spans="1:73" outlineLevel="1" x14ac:dyDescent="0.3">
      <c r="A139" t="s">
        <v>133</v>
      </c>
      <c r="B139" s="15">
        <f>COUNTIFS('Schedule Export Jan-Dec 19'!$A:$A,B$1,'Schedule Export Jan-Dec 19'!$G:$G,$A139)</f>
        <v>8</v>
      </c>
      <c r="C139" s="11"/>
      <c r="D139" s="15">
        <f>COUNTIFS('Schedule Export Jan-Dec 19'!$A:$A,D$1,'Schedule Export Jan-Dec 19'!$G:$G,$A139)</f>
        <v>11</v>
      </c>
      <c r="E139" s="11"/>
      <c r="F139" s="15">
        <f>COUNTIFS('Schedule Export Jan-Dec 19'!$A:$A,F$1,'Schedule Export Jan-Dec 19'!$G:$G,$A139)</f>
        <v>11</v>
      </c>
      <c r="G139" s="11"/>
      <c r="H139" s="15">
        <f>COUNTIFS('Schedule Export Jan-Dec 19'!$A:$A,H$1,'Schedule Export Jan-Dec 19'!$G:$G,$A139)</f>
        <v>9</v>
      </c>
      <c r="I139" s="11"/>
      <c r="J139" s="15">
        <f>COUNTIFS('Schedule Export Jan-Dec 19'!$A:$A,J$1,'Schedule Export Jan-Dec 19'!$G:$G,$A139)</f>
        <v>14</v>
      </c>
      <c r="K139" s="11"/>
      <c r="L139" s="15">
        <f>COUNTIFS('Schedule Export Jan-Dec 19'!$A:$A,L$1,'Schedule Export Jan-Dec 19'!$G:$G,$A139)</f>
        <v>12</v>
      </c>
      <c r="M139" s="11"/>
      <c r="N139" s="15">
        <f>COUNTIFS('Schedule Export Jan-Dec 19'!$A:$A,N$1,'Schedule Export Jan-Dec 19'!$G:$G,$A139)</f>
        <v>13</v>
      </c>
      <c r="O139" s="11"/>
      <c r="P139" s="15">
        <f>COUNTIFS('Schedule Export Jan-Dec 19'!$A:$A,P$1,'Schedule Export Jan-Dec 19'!$G:$G,$A139)</f>
        <v>13</v>
      </c>
      <c r="Q139" s="11"/>
      <c r="R139" s="15">
        <f>COUNTIFS('Schedule Export Jan-Dec 19'!$A:$A,R$1,'Schedule Export Jan-Dec 19'!$G:$G,$A139)</f>
        <v>10</v>
      </c>
      <c r="S139" s="11"/>
      <c r="T139" s="15">
        <f>COUNTIFS('Schedule Export Jan-Dec 19'!$A:$A,T$1,'Schedule Export Jan-Dec 19'!$G:$G,$A139)</f>
        <v>9</v>
      </c>
      <c r="U139" s="11"/>
      <c r="V139" s="15">
        <f>COUNTIFS('Schedule Export Jan-Dec 19'!$A:$A,V$1,'Schedule Export Jan-Dec 19'!$G:$G,$A139)</f>
        <v>11</v>
      </c>
      <c r="W139" s="11"/>
      <c r="X139" s="15">
        <f>COUNTIFS('Schedule Export Jan-Dec 19'!$A:$A,X$1,'Schedule Export Jan-Dec 19'!$G:$G,$A139)</f>
        <v>7</v>
      </c>
      <c r="Y139" s="12"/>
      <c r="Z139" s="15">
        <f>COUNTIFS('Schedule Export Jan-Dec 19'!$A:$A,Z$1,'Schedule Export Jan-Dec 19'!$G:$G,$A139)</f>
        <v>8</v>
      </c>
      <c r="AA139" s="11"/>
      <c r="AB139" s="15">
        <f>COUNTIFS('Schedule Export Jan-Dec 19'!$A:$A,AB$1,'Schedule Export Jan-Dec 19'!$G:$G,$A139)</f>
        <v>17</v>
      </c>
      <c r="AC139" s="11"/>
      <c r="AD139" s="15">
        <f>COUNTIFS('Schedule Export Jan-Dec 19'!$A:$A,AD$1,'Schedule Export Jan-Dec 19'!$G:$G,$A139)</f>
        <v>17</v>
      </c>
      <c r="AE139" s="11"/>
      <c r="AF139" s="15">
        <f>COUNTIFS('Schedule Export Jan-Dec 19'!$A:$A,AF$1,'Schedule Export Jan-Dec 19'!$G:$G,$A139)</f>
        <v>10</v>
      </c>
      <c r="AG139" s="11"/>
      <c r="AH139" s="15">
        <f>COUNTIFS('Schedule Export Jan-Dec 19'!$A:$A,AH$1,'Schedule Export Jan-Dec 19'!$G:$G,$A139)</f>
        <v>7</v>
      </c>
      <c r="AI139" s="11"/>
      <c r="AJ139" s="15">
        <f>COUNTIFS('Schedule Export Jan-Dec 19'!$A:$A,AJ$1,'Schedule Export Jan-Dec 19'!$G:$G,$A139)</f>
        <v>4</v>
      </c>
      <c r="AK139" s="11"/>
      <c r="AL139" s="15">
        <f>COUNTIFS('Schedule Export Jan-Dec 19'!$A:$A,AL$1,'Schedule Export Jan-Dec 19'!$G:$G,$A139)</f>
        <v>8</v>
      </c>
      <c r="AM139" s="11"/>
      <c r="AN139" s="15">
        <f>COUNTIFS('Schedule Export Jan-Dec 19'!$A:$A,AN$1,'Schedule Export Jan-Dec 19'!$G:$G,$A139)</f>
        <v>2</v>
      </c>
      <c r="AO139" s="11"/>
      <c r="AP139" s="15">
        <f>COUNTIFS('Schedule Export Jan-Dec 19'!$A:$A,AP$1,'Schedule Export Jan-Dec 19'!$G:$G,$A139)</f>
        <v>3</v>
      </c>
      <c r="AQ139" s="11"/>
      <c r="AR139" s="15">
        <f>COUNTIFS('Schedule Export Jan-Dec 19'!$A:$A,AR$1,'Schedule Export Jan-Dec 19'!$G:$G,$A139)</f>
        <v>3</v>
      </c>
      <c r="AS139" s="11"/>
      <c r="AT139" s="15">
        <f>COUNTIFS('Schedule Export Jan-Dec 19'!$A:$A,AT$1,'Schedule Export Jan-Dec 19'!$G:$G,$A139)</f>
        <v>3</v>
      </c>
      <c r="AU139" s="11"/>
      <c r="AV139" s="15">
        <f>COUNTIFS('Schedule Export Jan-Dec 19'!$A:$A,AV$1,'Schedule Export Jan-Dec 19'!$G:$G,$A139)</f>
        <v>2</v>
      </c>
      <c r="AW139" s="12"/>
      <c r="AX139" s="18">
        <f t="shared" si="5"/>
        <v>212</v>
      </c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</row>
    <row r="140" spans="1:73" outlineLevel="1" x14ac:dyDescent="0.3">
      <c r="A140" t="s">
        <v>134</v>
      </c>
      <c r="B140" s="15">
        <f>COUNTIFS('Schedule Export Jan-Dec 19'!$A:$A,B$1,'Schedule Export Jan-Dec 19'!$G:$G,$A140)</f>
        <v>0</v>
      </c>
      <c r="C140" s="11"/>
      <c r="D140" s="15">
        <f>COUNTIFS('Schedule Export Jan-Dec 19'!$A:$A,D$1,'Schedule Export Jan-Dec 19'!$G:$G,$A140)</f>
        <v>0</v>
      </c>
      <c r="E140" s="11"/>
      <c r="F140" s="15">
        <f>COUNTIFS('Schedule Export Jan-Dec 19'!$A:$A,F$1,'Schedule Export Jan-Dec 19'!$G:$G,$A140)</f>
        <v>0</v>
      </c>
      <c r="G140" s="11"/>
      <c r="H140" s="15">
        <f>COUNTIFS('Schedule Export Jan-Dec 19'!$A:$A,H$1,'Schedule Export Jan-Dec 19'!$G:$G,$A140)</f>
        <v>0</v>
      </c>
      <c r="I140" s="11"/>
      <c r="J140" s="15">
        <f>COUNTIFS('Schedule Export Jan-Dec 19'!$A:$A,J$1,'Schedule Export Jan-Dec 19'!$G:$G,$A140)</f>
        <v>0</v>
      </c>
      <c r="K140" s="11"/>
      <c r="L140" s="15">
        <f>COUNTIFS('Schedule Export Jan-Dec 19'!$A:$A,L$1,'Schedule Export Jan-Dec 19'!$G:$G,$A140)</f>
        <v>0</v>
      </c>
      <c r="M140" s="11"/>
      <c r="N140" s="15">
        <f>COUNTIFS('Schedule Export Jan-Dec 19'!$A:$A,N$1,'Schedule Export Jan-Dec 19'!$G:$G,$A140)</f>
        <v>0</v>
      </c>
      <c r="O140" s="11"/>
      <c r="P140" s="15">
        <f>COUNTIFS('Schedule Export Jan-Dec 19'!$A:$A,P$1,'Schedule Export Jan-Dec 19'!$G:$G,$A140)</f>
        <v>0</v>
      </c>
      <c r="Q140" s="11"/>
      <c r="R140" s="15">
        <f>COUNTIFS('Schedule Export Jan-Dec 19'!$A:$A,R$1,'Schedule Export Jan-Dec 19'!$G:$G,$A140)</f>
        <v>0</v>
      </c>
      <c r="S140" s="11"/>
      <c r="T140" s="15">
        <f>COUNTIFS('Schedule Export Jan-Dec 19'!$A:$A,T$1,'Schedule Export Jan-Dec 19'!$G:$G,$A140)</f>
        <v>0</v>
      </c>
      <c r="U140" s="11"/>
      <c r="V140" s="15">
        <f>COUNTIFS('Schedule Export Jan-Dec 19'!$A:$A,V$1,'Schedule Export Jan-Dec 19'!$G:$G,$A140)</f>
        <v>0</v>
      </c>
      <c r="W140" s="11"/>
      <c r="X140" s="15">
        <f>COUNTIFS('Schedule Export Jan-Dec 19'!$A:$A,X$1,'Schedule Export Jan-Dec 19'!$G:$G,$A140)</f>
        <v>0</v>
      </c>
      <c r="Y140" s="12"/>
      <c r="Z140" s="15">
        <f>COUNTIFS('Schedule Export Jan-Dec 19'!$A:$A,Z$1,'Schedule Export Jan-Dec 19'!$G:$G,$A140)</f>
        <v>0</v>
      </c>
      <c r="AA140" s="11"/>
      <c r="AB140" s="15">
        <f>COUNTIFS('Schedule Export Jan-Dec 19'!$A:$A,AB$1,'Schedule Export Jan-Dec 19'!$G:$G,$A140)</f>
        <v>0</v>
      </c>
      <c r="AC140" s="11"/>
      <c r="AD140" s="15">
        <f>COUNTIFS('Schedule Export Jan-Dec 19'!$A:$A,AD$1,'Schedule Export Jan-Dec 19'!$G:$G,$A140)</f>
        <v>0</v>
      </c>
      <c r="AE140" s="11"/>
      <c r="AF140" s="15">
        <f>COUNTIFS('Schedule Export Jan-Dec 19'!$A:$A,AF$1,'Schedule Export Jan-Dec 19'!$G:$G,$A140)</f>
        <v>0</v>
      </c>
      <c r="AG140" s="11"/>
      <c r="AH140" s="15">
        <f>COUNTIFS('Schedule Export Jan-Dec 19'!$A:$A,AH$1,'Schedule Export Jan-Dec 19'!$G:$G,$A140)</f>
        <v>1</v>
      </c>
      <c r="AI140" s="11"/>
      <c r="AJ140" s="15">
        <f>COUNTIFS('Schedule Export Jan-Dec 19'!$A:$A,AJ$1,'Schedule Export Jan-Dec 19'!$G:$G,$A140)</f>
        <v>0</v>
      </c>
      <c r="AK140" s="11"/>
      <c r="AL140" s="15">
        <f>COUNTIFS('Schedule Export Jan-Dec 19'!$A:$A,AL$1,'Schedule Export Jan-Dec 19'!$G:$G,$A140)</f>
        <v>0</v>
      </c>
      <c r="AM140" s="11"/>
      <c r="AN140" s="15">
        <f>COUNTIFS('Schedule Export Jan-Dec 19'!$A:$A,AN$1,'Schedule Export Jan-Dec 19'!$G:$G,$A140)</f>
        <v>0</v>
      </c>
      <c r="AO140" s="11"/>
      <c r="AP140" s="15">
        <f>COUNTIFS('Schedule Export Jan-Dec 19'!$A:$A,AP$1,'Schedule Export Jan-Dec 19'!$G:$G,$A140)</f>
        <v>0</v>
      </c>
      <c r="AQ140" s="11"/>
      <c r="AR140" s="15">
        <f>COUNTIFS('Schedule Export Jan-Dec 19'!$A:$A,AR$1,'Schedule Export Jan-Dec 19'!$G:$G,$A140)</f>
        <v>0</v>
      </c>
      <c r="AS140" s="11"/>
      <c r="AT140" s="15">
        <f>COUNTIFS('Schedule Export Jan-Dec 19'!$A:$A,AT$1,'Schedule Export Jan-Dec 19'!$G:$G,$A140)</f>
        <v>0</v>
      </c>
      <c r="AU140" s="11"/>
      <c r="AV140" s="15">
        <f>COUNTIFS('Schedule Export Jan-Dec 19'!$A:$A,AV$1,'Schedule Export Jan-Dec 19'!$G:$G,$A140)</f>
        <v>0</v>
      </c>
      <c r="AW140" s="12"/>
      <c r="AX140" s="18">
        <f t="shared" si="5"/>
        <v>1</v>
      </c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</row>
    <row r="141" spans="1:73" outlineLevel="1" x14ac:dyDescent="0.3">
      <c r="A141" t="s">
        <v>135</v>
      </c>
      <c r="B141" s="15">
        <f>COUNTIFS('Schedule Export Jan-Dec 19'!$A:$A,B$1,'Schedule Export Jan-Dec 19'!$G:$G,$A141)</f>
        <v>0</v>
      </c>
      <c r="C141" s="11"/>
      <c r="D141" s="15">
        <f>COUNTIFS('Schedule Export Jan-Dec 19'!$A:$A,D$1,'Schedule Export Jan-Dec 19'!$G:$G,$A141)</f>
        <v>0</v>
      </c>
      <c r="E141" s="11"/>
      <c r="F141" s="15">
        <f>COUNTIFS('Schedule Export Jan-Dec 19'!$A:$A,F$1,'Schedule Export Jan-Dec 19'!$G:$G,$A141)</f>
        <v>0</v>
      </c>
      <c r="G141" s="11"/>
      <c r="H141" s="15">
        <f>COUNTIFS('Schedule Export Jan-Dec 19'!$A:$A,H$1,'Schedule Export Jan-Dec 19'!$G:$G,$A141)</f>
        <v>0</v>
      </c>
      <c r="I141" s="11"/>
      <c r="J141" s="15">
        <f>COUNTIFS('Schedule Export Jan-Dec 19'!$A:$A,J$1,'Schedule Export Jan-Dec 19'!$G:$G,$A141)</f>
        <v>0</v>
      </c>
      <c r="K141" s="11"/>
      <c r="L141" s="15">
        <f>COUNTIFS('Schedule Export Jan-Dec 19'!$A:$A,L$1,'Schedule Export Jan-Dec 19'!$G:$G,$A141)</f>
        <v>0</v>
      </c>
      <c r="M141" s="11"/>
      <c r="N141" s="15">
        <f>COUNTIFS('Schedule Export Jan-Dec 19'!$A:$A,N$1,'Schedule Export Jan-Dec 19'!$G:$G,$A141)</f>
        <v>0</v>
      </c>
      <c r="O141" s="11"/>
      <c r="P141" s="15">
        <f>COUNTIFS('Schedule Export Jan-Dec 19'!$A:$A,P$1,'Schedule Export Jan-Dec 19'!$G:$G,$A141)</f>
        <v>0</v>
      </c>
      <c r="Q141" s="11"/>
      <c r="R141" s="15">
        <f>COUNTIFS('Schedule Export Jan-Dec 19'!$A:$A,R$1,'Schedule Export Jan-Dec 19'!$G:$G,$A141)</f>
        <v>0</v>
      </c>
      <c r="S141" s="11"/>
      <c r="T141" s="15">
        <f>COUNTIFS('Schedule Export Jan-Dec 19'!$A:$A,T$1,'Schedule Export Jan-Dec 19'!$G:$G,$A141)</f>
        <v>0</v>
      </c>
      <c r="U141" s="11"/>
      <c r="V141" s="15">
        <f>COUNTIFS('Schedule Export Jan-Dec 19'!$A:$A,V$1,'Schedule Export Jan-Dec 19'!$G:$G,$A141)</f>
        <v>0</v>
      </c>
      <c r="W141" s="11"/>
      <c r="X141" s="15">
        <f>COUNTIFS('Schedule Export Jan-Dec 19'!$A:$A,X$1,'Schedule Export Jan-Dec 19'!$G:$G,$A141)</f>
        <v>0</v>
      </c>
      <c r="Y141" s="12"/>
      <c r="Z141" s="15">
        <f>COUNTIFS('Schedule Export Jan-Dec 19'!$A:$A,Z$1,'Schedule Export Jan-Dec 19'!$G:$G,$A141)</f>
        <v>0</v>
      </c>
      <c r="AA141" s="11"/>
      <c r="AB141" s="15">
        <f>COUNTIFS('Schedule Export Jan-Dec 19'!$A:$A,AB$1,'Schedule Export Jan-Dec 19'!$G:$G,$A141)</f>
        <v>0</v>
      </c>
      <c r="AC141" s="11"/>
      <c r="AD141" s="15">
        <f>COUNTIFS('Schedule Export Jan-Dec 19'!$A:$A,AD$1,'Schedule Export Jan-Dec 19'!$G:$G,$A141)</f>
        <v>0</v>
      </c>
      <c r="AE141" s="11"/>
      <c r="AF141" s="15">
        <f>COUNTIFS('Schedule Export Jan-Dec 19'!$A:$A,AF$1,'Schedule Export Jan-Dec 19'!$G:$G,$A141)</f>
        <v>0</v>
      </c>
      <c r="AG141" s="11"/>
      <c r="AH141" s="15">
        <f>COUNTIFS('Schedule Export Jan-Dec 19'!$A:$A,AH$1,'Schedule Export Jan-Dec 19'!$G:$G,$A141)</f>
        <v>1</v>
      </c>
      <c r="AI141" s="11"/>
      <c r="AJ141" s="15">
        <f>COUNTIFS('Schedule Export Jan-Dec 19'!$A:$A,AJ$1,'Schedule Export Jan-Dec 19'!$G:$G,$A141)</f>
        <v>0</v>
      </c>
      <c r="AK141" s="11"/>
      <c r="AL141" s="15">
        <f>COUNTIFS('Schedule Export Jan-Dec 19'!$A:$A,AL$1,'Schedule Export Jan-Dec 19'!$G:$G,$A141)</f>
        <v>0</v>
      </c>
      <c r="AM141" s="11"/>
      <c r="AN141" s="15">
        <f>COUNTIFS('Schedule Export Jan-Dec 19'!$A:$A,AN$1,'Schedule Export Jan-Dec 19'!$G:$G,$A141)</f>
        <v>0</v>
      </c>
      <c r="AO141" s="11"/>
      <c r="AP141" s="15">
        <f>COUNTIFS('Schedule Export Jan-Dec 19'!$A:$A,AP$1,'Schedule Export Jan-Dec 19'!$G:$G,$A141)</f>
        <v>0</v>
      </c>
      <c r="AQ141" s="11"/>
      <c r="AR141" s="15">
        <f>COUNTIFS('Schedule Export Jan-Dec 19'!$A:$A,AR$1,'Schedule Export Jan-Dec 19'!$G:$G,$A141)</f>
        <v>0</v>
      </c>
      <c r="AS141" s="11"/>
      <c r="AT141" s="15">
        <f>COUNTIFS('Schedule Export Jan-Dec 19'!$A:$A,AT$1,'Schedule Export Jan-Dec 19'!$G:$G,$A141)</f>
        <v>0</v>
      </c>
      <c r="AU141" s="11"/>
      <c r="AV141" s="15">
        <f>COUNTIFS('Schedule Export Jan-Dec 19'!$A:$A,AV$1,'Schedule Export Jan-Dec 19'!$G:$G,$A141)</f>
        <v>0</v>
      </c>
      <c r="AW141" s="12"/>
      <c r="AX141" s="18">
        <f t="shared" si="5"/>
        <v>1</v>
      </c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</row>
    <row r="142" spans="1:73" outlineLevel="1" x14ac:dyDescent="0.3">
      <c r="A142" t="s">
        <v>136</v>
      </c>
      <c r="B142" s="15">
        <f>COUNTIFS('Schedule Export Jan-Dec 19'!$A:$A,B$1,'Schedule Export Jan-Dec 19'!$G:$G,$A142)</f>
        <v>0</v>
      </c>
      <c r="C142" s="11"/>
      <c r="D142" s="15">
        <f>COUNTIFS('Schedule Export Jan-Dec 19'!$A:$A,D$1,'Schedule Export Jan-Dec 19'!$G:$G,$A142)</f>
        <v>0</v>
      </c>
      <c r="E142" s="11"/>
      <c r="F142" s="15">
        <f>COUNTIFS('Schedule Export Jan-Dec 19'!$A:$A,F$1,'Schedule Export Jan-Dec 19'!$G:$G,$A142)</f>
        <v>0</v>
      </c>
      <c r="G142" s="11"/>
      <c r="H142" s="15">
        <f>COUNTIFS('Schedule Export Jan-Dec 19'!$A:$A,H$1,'Schedule Export Jan-Dec 19'!$G:$G,$A142)</f>
        <v>0</v>
      </c>
      <c r="I142" s="11"/>
      <c r="J142" s="15">
        <f>COUNTIFS('Schedule Export Jan-Dec 19'!$A:$A,J$1,'Schedule Export Jan-Dec 19'!$G:$G,$A142)</f>
        <v>0</v>
      </c>
      <c r="K142" s="11"/>
      <c r="L142" s="15">
        <f>COUNTIFS('Schedule Export Jan-Dec 19'!$A:$A,L$1,'Schedule Export Jan-Dec 19'!$G:$G,$A142)</f>
        <v>0</v>
      </c>
      <c r="M142" s="11"/>
      <c r="N142" s="15">
        <f>COUNTIFS('Schedule Export Jan-Dec 19'!$A:$A,N$1,'Schedule Export Jan-Dec 19'!$G:$G,$A142)</f>
        <v>0</v>
      </c>
      <c r="O142" s="11"/>
      <c r="P142" s="15">
        <f>COUNTIFS('Schedule Export Jan-Dec 19'!$A:$A,P$1,'Schedule Export Jan-Dec 19'!$G:$G,$A142)</f>
        <v>0</v>
      </c>
      <c r="Q142" s="11"/>
      <c r="R142" s="15">
        <f>COUNTIFS('Schedule Export Jan-Dec 19'!$A:$A,R$1,'Schedule Export Jan-Dec 19'!$G:$G,$A142)</f>
        <v>0</v>
      </c>
      <c r="S142" s="11"/>
      <c r="T142" s="15">
        <f>COUNTIFS('Schedule Export Jan-Dec 19'!$A:$A,T$1,'Schedule Export Jan-Dec 19'!$G:$G,$A142)</f>
        <v>0</v>
      </c>
      <c r="U142" s="11"/>
      <c r="V142" s="15">
        <f>COUNTIFS('Schedule Export Jan-Dec 19'!$A:$A,V$1,'Schedule Export Jan-Dec 19'!$G:$G,$A142)</f>
        <v>0</v>
      </c>
      <c r="W142" s="11"/>
      <c r="X142" s="15">
        <f>COUNTIFS('Schedule Export Jan-Dec 19'!$A:$A,X$1,'Schedule Export Jan-Dec 19'!$G:$G,$A142)</f>
        <v>0</v>
      </c>
      <c r="Y142" s="12"/>
      <c r="Z142" s="15">
        <f>COUNTIFS('Schedule Export Jan-Dec 19'!$A:$A,Z$1,'Schedule Export Jan-Dec 19'!$G:$G,$A142)</f>
        <v>0</v>
      </c>
      <c r="AA142" s="11"/>
      <c r="AB142" s="15">
        <f>COUNTIFS('Schedule Export Jan-Dec 19'!$A:$A,AB$1,'Schedule Export Jan-Dec 19'!$G:$G,$A142)</f>
        <v>0</v>
      </c>
      <c r="AC142" s="11"/>
      <c r="AD142" s="15">
        <f>COUNTIFS('Schedule Export Jan-Dec 19'!$A:$A,AD$1,'Schedule Export Jan-Dec 19'!$G:$G,$A142)</f>
        <v>0</v>
      </c>
      <c r="AE142" s="11"/>
      <c r="AF142" s="15">
        <f>COUNTIFS('Schedule Export Jan-Dec 19'!$A:$A,AF$1,'Schedule Export Jan-Dec 19'!$G:$G,$A142)</f>
        <v>0</v>
      </c>
      <c r="AG142" s="11"/>
      <c r="AH142" s="15">
        <f>COUNTIFS('Schedule Export Jan-Dec 19'!$A:$A,AH$1,'Schedule Export Jan-Dec 19'!$G:$G,$A142)</f>
        <v>0</v>
      </c>
      <c r="AI142" s="11"/>
      <c r="AJ142" s="15">
        <f>COUNTIFS('Schedule Export Jan-Dec 19'!$A:$A,AJ$1,'Schedule Export Jan-Dec 19'!$G:$G,$A142)</f>
        <v>0</v>
      </c>
      <c r="AK142" s="11"/>
      <c r="AL142" s="15">
        <f>COUNTIFS('Schedule Export Jan-Dec 19'!$A:$A,AL$1,'Schedule Export Jan-Dec 19'!$G:$G,$A142)</f>
        <v>0</v>
      </c>
      <c r="AM142" s="11"/>
      <c r="AN142" s="15">
        <f>COUNTIFS('Schedule Export Jan-Dec 19'!$A:$A,AN$1,'Schedule Export Jan-Dec 19'!$G:$G,$A142)</f>
        <v>0</v>
      </c>
      <c r="AO142" s="11"/>
      <c r="AP142" s="15">
        <f>COUNTIFS('Schedule Export Jan-Dec 19'!$A:$A,AP$1,'Schedule Export Jan-Dec 19'!$G:$G,$A142)</f>
        <v>0</v>
      </c>
      <c r="AQ142" s="11"/>
      <c r="AR142" s="15">
        <f>COUNTIFS('Schedule Export Jan-Dec 19'!$A:$A,AR$1,'Schedule Export Jan-Dec 19'!$G:$G,$A142)</f>
        <v>0</v>
      </c>
      <c r="AS142" s="11"/>
      <c r="AT142" s="15">
        <f>COUNTIFS('Schedule Export Jan-Dec 19'!$A:$A,AT$1,'Schedule Export Jan-Dec 19'!$G:$G,$A142)</f>
        <v>0</v>
      </c>
      <c r="AU142" s="11"/>
      <c r="AV142" s="15">
        <f>COUNTIFS('Schedule Export Jan-Dec 19'!$A:$A,AV$1,'Schedule Export Jan-Dec 19'!$G:$G,$A142)</f>
        <v>0</v>
      </c>
      <c r="AW142" s="12"/>
      <c r="AX142" s="18">
        <f t="shared" si="5"/>
        <v>0</v>
      </c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</row>
    <row r="143" spans="1:73" outlineLevel="1" x14ac:dyDescent="0.3">
      <c r="A143" t="s">
        <v>137</v>
      </c>
      <c r="B143" s="15">
        <f>COUNTIFS('Schedule Export Jan-Dec 19'!$A:$A,B$1,'Schedule Export Jan-Dec 19'!$G:$G,$A143)</f>
        <v>0</v>
      </c>
      <c r="C143" s="11"/>
      <c r="D143" s="15">
        <f>COUNTIFS('Schedule Export Jan-Dec 19'!$A:$A,D$1,'Schedule Export Jan-Dec 19'!$G:$G,$A143)</f>
        <v>3</v>
      </c>
      <c r="E143" s="11"/>
      <c r="F143" s="15">
        <f>COUNTIFS('Schedule Export Jan-Dec 19'!$A:$A,F$1,'Schedule Export Jan-Dec 19'!$G:$G,$A143)</f>
        <v>3</v>
      </c>
      <c r="G143" s="11"/>
      <c r="H143" s="15">
        <f>COUNTIFS('Schedule Export Jan-Dec 19'!$A:$A,H$1,'Schedule Export Jan-Dec 19'!$G:$G,$A143)</f>
        <v>3</v>
      </c>
      <c r="I143" s="11"/>
      <c r="J143" s="15">
        <f>COUNTIFS('Schedule Export Jan-Dec 19'!$A:$A,J$1,'Schedule Export Jan-Dec 19'!$G:$G,$A143)</f>
        <v>6</v>
      </c>
      <c r="K143" s="11"/>
      <c r="L143" s="15">
        <f>COUNTIFS('Schedule Export Jan-Dec 19'!$A:$A,L$1,'Schedule Export Jan-Dec 19'!$G:$G,$A143)</f>
        <v>3</v>
      </c>
      <c r="M143" s="11"/>
      <c r="N143" s="15">
        <f>COUNTIFS('Schedule Export Jan-Dec 19'!$A:$A,N$1,'Schedule Export Jan-Dec 19'!$G:$G,$A143)</f>
        <v>2</v>
      </c>
      <c r="O143" s="11"/>
      <c r="P143" s="15">
        <f>COUNTIFS('Schedule Export Jan-Dec 19'!$A:$A,P$1,'Schedule Export Jan-Dec 19'!$G:$G,$A143)</f>
        <v>2</v>
      </c>
      <c r="Q143" s="11"/>
      <c r="R143" s="15">
        <f>COUNTIFS('Schedule Export Jan-Dec 19'!$A:$A,R$1,'Schedule Export Jan-Dec 19'!$G:$G,$A143)</f>
        <v>3</v>
      </c>
      <c r="S143" s="11"/>
      <c r="T143" s="15">
        <f>COUNTIFS('Schedule Export Jan-Dec 19'!$A:$A,T$1,'Schedule Export Jan-Dec 19'!$G:$G,$A143)</f>
        <v>2</v>
      </c>
      <c r="U143" s="11"/>
      <c r="V143" s="15">
        <f>COUNTIFS('Schedule Export Jan-Dec 19'!$A:$A,V$1,'Schedule Export Jan-Dec 19'!$G:$G,$A143)</f>
        <v>3</v>
      </c>
      <c r="W143" s="11"/>
      <c r="X143" s="15">
        <f>COUNTIFS('Schedule Export Jan-Dec 19'!$A:$A,X$1,'Schedule Export Jan-Dec 19'!$G:$G,$A143)</f>
        <v>3</v>
      </c>
      <c r="Y143" s="12"/>
      <c r="Z143" s="15">
        <f>COUNTIFS('Schedule Export Jan-Dec 19'!$A:$A,Z$1,'Schedule Export Jan-Dec 19'!$G:$G,$A143)</f>
        <v>3</v>
      </c>
      <c r="AA143" s="11"/>
      <c r="AB143" s="15">
        <f>COUNTIFS('Schedule Export Jan-Dec 19'!$A:$A,AB$1,'Schedule Export Jan-Dec 19'!$G:$G,$A143)</f>
        <v>4</v>
      </c>
      <c r="AC143" s="11"/>
      <c r="AD143" s="15">
        <f>COUNTIFS('Schedule Export Jan-Dec 19'!$A:$A,AD$1,'Schedule Export Jan-Dec 19'!$G:$G,$A143)</f>
        <v>3</v>
      </c>
      <c r="AE143" s="11"/>
      <c r="AF143" s="15">
        <f>COUNTIFS('Schedule Export Jan-Dec 19'!$A:$A,AF$1,'Schedule Export Jan-Dec 19'!$G:$G,$A143)</f>
        <v>1</v>
      </c>
      <c r="AG143" s="11"/>
      <c r="AH143" s="15">
        <f>COUNTIFS('Schedule Export Jan-Dec 19'!$A:$A,AH$1,'Schedule Export Jan-Dec 19'!$G:$G,$A143)</f>
        <v>1</v>
      </c>
      <c r="AI143" s="11"/>
      <c r="AJ143" s="15">
        <f>COUNTIFS('Schedule Export Jan-Dec 19'!$A:$A,AJ$1,'Schedule Export Jan-Dec 19'!$G:$G,$A143)</f>
        <v>3</v>
      </c>
      <c r="AK143" s="11"/>
      <c r="AL143" s="15">
        <f>COUNTIFS('Schedule Export Jan-Dec 19'!$A:$A,AL$1,'Schedule Export Jan-Dec 19'!$G:$G,$A143)</f>
        <v>2</v>
      </c>
      <c r="AM143" s="11"/>
      <c r="AN143" s="15">
        <f>COUNTIFS('Schedule Export Jan-Dec 19'!$A:$A,AN$1,'Schedule Export Jan-Dec 19'!$G:$G,$A143)</f>
        <v>2</v>
      </c>
      <c r="AO143" s="11"/>
      <c r="AP143" s="15">
        <f>COUNTIFS('Schedule Export Jan-Dec 19'!$A:$A,AP$1,'Schedule Export Jan-Dec 19'!$G:$G,$A143)</f>
        <v>0</v>
      </c>
      <c r="AQ143" s="11"/>
      <c r="AR143" s="15">
        <f>COUNTIFS('Schedule Export Jan-Dec 19'!$A:$A,AR$1,'Schedule Export Jan-Dec 19'!$G:$G,$A143)</f>
        <v>1</v>
      </c>
      <c r="AS143" s="11"/>
      <c r="AT143" s="15">
        <f>COUNTIFS('Schedule Export Jan-Dec 19'!$A:$A,AT$1,'Schedule Export Jan-Dec 19'!$G:$G,$A143)</f>
        <v>0</v>
      </c>
      <c r="AU143" s="11"/>
      <c r="AV143" s="15">
        <f>COUNTIFS('Schedule Export Jan-Dec 19'!$A:$A,AV$1,'Schedule Export Jan-Dec 19'!$G:$G,$A143)</f>
        <v>0</v>
      </c>
      <c r="AW143" s="12"/>
      <c r="AX143" s="18">
        <f t="shared" si="5"/>
        <v>53</v>
      </c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</row>
    <row r="144" spans="1:73" outlineLevel="1" x14ac:dyDescent="0.3">
      <c r="A144" t="s">
        <v>138</v>
      </c>
      <c r="B144" s="15">
        <f>COUNTIFS('Schedule Export Jan-Dec 19'!$A:$A,B$1,'Schedule Export Jan-Dec 19'!$G:$G,$A144)</f>
        <v>0</v>
      </c>
      <c r="C144" s="11"/>
      <c r="D144" s="15">
        <f>COUNTIFS('Schedule Export Jan-Dec 19'!$A:$A,D$1,'Schedule Export Jan-Dec 19'!$G:$G,$A144)</f>
        <v>0</v>
      </c>
      <c r="E144" s="11"/>
      <c r="F144" s="15">
        <f>COUNTIFS('Schedule Export Jan-Dec 19'!$A:$A,F$1,'Schedule Export Jan-Dec 19'!$G:$G,$A144)</f>
        <v>0</v>
      </c>
      <c r="G144" s="11"/>
      <c r="H144" s="15">
        <f>COUNTIFS('Schedule Export Jan-Dec 19'!$A:$A,H$1,'Schedule Export Jan-Dec 19'!$G:$G,$A144)</f>
        <v>0</v>
      </c>
      <c r="I144" s="11"/>
      <c r="J144" s="15">
        <f>COUNTIFS('Schedule Export Jan-Dec 19'!$A:$A,J$1,'Schedule Export Jan-Dec 19'!$G:$G,$A144)</f>
        <v>0</v>
      </c>
      <c r="K144" s="11"/>
      <c r="L144" s="15">
        <f>COUNTIFS('Schedule Export Jan-Dec 19'!$A:$A,L$1,'Schedule Export Jan-Dec 19'!$G:$G,$A144)</f>
        <v>0</v>
      </c>
      <c r="M144" s="11"/>
      <c r="N144" s="15">
        <f>COUNTIFS('Schedule Export Jan-Dec 19'!$A:$A,N$1,'Schedule Export Jan-Dec 19'!$G:$G,$A144)</f>
        <v>0</v>
      </c>
      <c r="O144" s="11"/>
      <c r="P144" s="15">
        <f>COUNTIFS('Schedule Export Jan-Dec 19'!$A:$A,P$1,'Schedule Export Jan-Dec 19'!$G:$G,$A144)</f>
        <v>0</v>
      </c>
      <c r="Q144" s="11"/>
      <c r="R144" s="15">
        <f>COUNTIFS('Schedule Export Jan-Dec 19'!$A:$A,R$1,'Schedule Export Jan-Dec 19'!$G:$G,$A144)</f>
        <v>0</v>
      </c>
      <c r="S144" s="11"/>
      <c r="T144" s="15">
        <f>COUNTIFS('Schedule Export Jan-Dec 19'!$A:$A,T$1,'Schedule Export Jan-Dec 19'!$G:$G,$A144)</f>
        <v>0</v>
      </c>
      <c r="U144" s="11"/>
      <c r="V144" s="15">
        <f>COUNTIFS('Schedule Export Jan-Dec 19'!$A:$A,V$1,'Schedule Export Jan-Dec 19'!$G:$G,$A144)</f>
        <v>0</v>
      </c>
      <c r="W144" s="11"/>
      <c r="X144" s="15">
        <f>COUNTIFS('Schedule Export Jan-Dec 19'!$A:$A,X$1,'Schedule Export Jan-Dec 19'!$G:$G,$A144)</f>
        <v>0</v>
      </c>
      <c r="Y144" s="12"/>
      <c r="Z144" s="15">
        <f>COUNTIFS('Schedule Export Jan-Dec 19'!$A:$A,Z$1,'Schedule Export Jan-Dec 19'!$G:$G,$A144)</f>
        <v>0</v>
      </c>
      <c r="AA144" s="11"/>
      <c r="AB144" s="15">
        <f>COUNTIFS('Schedule Export Jan-Dec 19'!$A:$A,AB$1,'Schedule Export Jan-Dec 19'!$G:$G,$A144)</f>
        <v>0</v>
      </c>
      <c r="AC144" s="11"/>
      <c r="AD144" s="15">
        <f>COUNTIFS('Schedule Export Jan-Dec 19'!$A:$A,AD$1,'Schedule Export Jan-Dec 19'!$G:$G,$A144)</f>
        <v>0</v>
      </c>
      <c r="AE144" s="11"/>
      <c r="AF144" s="15">
        <f>COUNTIFS('Schedule Export Jan-Dec 19'!$A:$A,AF$1,'Schedule Export Jan-Dec 19'!$G:$G,$A144)</f>
        <v>0</v>
      </c>
      <c r="AG144" s="11"/>
      <c r="AH144" s="15">
        <f>COUNTIFS('Schedule Export Jan-Dec 19'!$A:$A,AH$1,'Schedule Export Jan-Dec 19'!$G:$G,$A144)</f>
        <v>0</v>
      </c>
      <c r="AI144" s="11"/>
      <c r="AJ144" s="15">
        <f>COUNTIFS('Schedule Export Jan-Dec 19'!$A:$A,AJ$1,'Schedule Export Jan-Dec 19'!$G:$G,$A144)</f>
        <v>0</v>
      </c>
      <c r="AK144" s="11"/>
      <c r="AL144" s="15">
        <f>COUNTIFS('Schedule Export Jan-Dec 19'!$A:$A,AL$1,'Schedule Export Jan-Dec 19'!$G:$G,$A144)</f>
        <v>0</v>
      </c>
      <c r="AM144" s="11"/>
      <c r="AN144" s="15">
        <f>COUNTIFS('Schedule Export Jan-Dec 19'!$A:$A,AN$1,'Schedule Export Jan-Dec 19'!$G:$G,$A144)</f>
        <v>0</v>
      </c>
      <c r="AO144" s="11"/>
      <c r="AP144" s="15">
        <f>COUNTIFS('Schedule Export Jan-Dec 19'!$A:$A,AP$1,'Schedule Export Jan-Dec 19'!$G:$G,$A144)</f>
        <v>0</v>
      </c>
      <c r="AQ144" s="11"/>
      <c r="AR144" s="15">
        <f>COUNTIFS('Schedule Export Jan-Dec 19'!$A:$A,AR$1,'Schedule Export Jan-Dec 19'!$G:$G,$A144)</f>
        <v>0</v>
      </c>
      <c r="AS144" s="11"/>
      <c r="AT144" s="15">
        <f>COUNTIFS('Schedule Export Jan-Dec 19'!$A:$A,AT$1,'Schedule Export Jan-Dec 19'!$G:$G,$A144)</f>
        <v>0</v>
      </c>
      <c r="AU144" s="11"/>
      <c r="AV144" s="15">
        <f>COUNTIFS('Schedule Export Jan-Dec 19'!$A:$A,AV$1,'Schedule Export Jan-Dec 19'!$G:$G,$A144)</f>
        <v>0</v>
      </c>
      <c r="AW144" s="12"/>
      <c r="AX144" s="18">
        <f t="shared" si="5"/>
        <v>0</v>
      </c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</row>
    <row r="145" spans="1:73" outlineLevel="1" x14ac:dyDescent="0.3">
      <c r="A145" t="s">
        <v>139</v>
      </c>
      <c r="B145" s="15">
        <f>COUNTIFS('Schedule Export Jan-Dec 19'!$A:$A,B$1,'Schedule Export Jan-Dec 19'!$G:$G,$A145)</f>
        <v>0</v>
      </c>
      <c r="C145" s="11"/>
      <c r="D145" s="15">
        <f>COUNTIFS('Schedule Export Jan-Dec 19'!$A:$A,D$1,'Schedule Export Jan-Dec 19'!$G:$G,$A145)</f>
        <v>0</v>
      </c>
      <c r="E145" s="11"/>
      <c r="F145" s="15">
        <f>COUNTIFS('Schedule Export Jan-Dec 19'!$A:$A,F$1,'Schedule Export Jan-Dec 19'!$G:$G,$A145)</f>
        <v>0</v>
      </c>
      <c r="G145" s="11"/>
      <c r="H145" s="15">
        <f>COUNTIFS('Schedule Export Jan-Dec 19'!$A:$A,H$1,'Schedule Export Jan-Dec 19'!$G:$G,$A145)</f>
        <v>0</v>
      </c>
      <c r="I145" s="11"/>
      <c r="J145" s="15">
        <f>COUNTIFS('Schedule Export Jan-Dec 19'!$A:$A,J$1,'Schedule Export Jan-Dec 19'!$G:$G,$A145)</f>
        <v>0</v>
      </c>
      <c r="K145" s="11"/>
      <c r="L145" s="15">
        <f>COUNTIFS('Schedule Export Jan-Dec 19'!$A:$A,L$1,'Schedule Export Jan-Dec 19'!$G:$G,$A145)</f>
        <v>0</v>
      </c>
      <c r="M145" s="11"/>
      <c r="N145" s="15">
        <f>COUNTIFS('Schedule Export Jan-Dec 19'!$A:$A,N$1,'Schedule Export Jan-Dec 19'!$G:$G,$A145)</f>
        <v>0</v>
      </c>
      <c r="O145" s="11"/>
      <c r="P145" s="15">
        <f>COUNTIFS('Schedule Export Jan-Dec 19'!$A:$A,P$1,'Schedule Export Jan-Dec 19'!$G:$G,$A145)</f>
        <v>0</v>
      </c>
      <c r="Q145" s="11"/>
      <c r="R145" s="15">
        <f>COUNTIFS('Schedule Export Jan-Dec 19'!$A:$A,R$1,'Schedule Export Jan-Dec 19'!$G:$G,$A145)</f>
        <v>0</v>
      </c>
      <c r="S145" s="11"/>
      <c r="T145" s="15">
        <f>COUNTIFS('Schedule Export Jan-Dec 19'!$A:$A,T$1,'Schedule Export Jan-Dec 19'!$G:$G,$A145)</f>
        <v>0</v>
      </c>
      <c r="U145" s="11"/>
      <c r="V145" s="15">
        <f>COUNTIFS('Schedule Export Jan-Dec 19'!$A:$A,V$1,'Schedule Export Jan-Dec 19'!$G:$G,$A145)</f>
        <v>6</v>
      </c>
      <c r="W145" s="11"/>
      <c r="X145" s="15">
        <f>COUNTIFS('Schedule Export Jan-Dec 19'!$A:$A,X$1,'Schedule Export Jan-Dec 19'!$G:$G,$A145)</f>
        <v>3</v>
      </c>
      <c r="Y145" s="12"/>
      <c r="Z145" s="15">
        <f>COUNTIFS('Schedule Export Jan-Dec 19'!$A:$A,Z$1,'Schedule Export Jan-Dec 19'!$G:$G,$A145)</f>
        <v>1</v>
      </c>
      <c r="AA145" s="11"/>
      <c r="AB145" s="15">
        <f>COUNTIFS('Schedule Export Jan-Dec 19'!$A:$A,AB$1,'Schedule Export Jan-Dec 19'!$G:$G,$A145)</f>
        <v>5</v>
      </c>
      <c r="AC145" s="11"/>
      <c r="AD145" s="15">
        <f>COUNTIFS('Schedule Export Jan-Dec 19'!$A:$A,AD$1,'Schedule Export Jan-Dec 19'!$G:$G,$A145)</f>
        <v>0</v>
      </c>
      <c r="AE145" s="11"/>
      <c r="AF145" s="15">
        <f>COUNTIFS('Schedule Export Jan-Dec 19'!$A:$A,AF$1,'Schedule Export Jan-Dec 19'!$G:$G,$A145)</f>
        <v>1</v>
      </c>
      <c r="AG145" s="11"/>
      <c r="AH145" s="15">
        <f>COUNTIFS('Schedule Export Jan-Dec 19'!$A:$A,AH$1,'Schedule Export Jan-Dec 19'!$G:$G,$A145)</f>
        <v>0</v>
      </c>
      <c r="AI145" s="11"/>
      <c r="AJ145" s="15">
        <f>COUNTIFS('Schedule Export Jan-Dec 19'!$A:$A,AJ$1,'Schedule Export Jan-Dec 19'!$G:$G,$A145)</f>
        <v>1</v>
      </c>
      <c r="AK145" s="11"/>
      <c r="AL145" s="15">
        <f>COUNTIFS('Schedule Export Jan-Dec 19'!$A:$A,AL$1,'Schedule Export Jan-Dec 19'!$G:$G,$A145)</f>
        <v>1</v>
      </c>
      <c r="AM145" s="11"/>
      <c r="AN145" s="15">
        <f>COUNTIFS('Schedule Export Jan-Dec 19'!$A:$A,AN$1,'Schedule Export Jan-Dec 19'!$G:$G,$A145)</f>
        <v>1</v>
      </c>
      <c r="AO145" s="11"/>
      <c r="AP145" s="15">
        <f>COUNTIFS('Schedule Export Jan-Dec 19'!$A:$A,AP$1,'Schedule Export Jan-Dec 19'!$G:$G,$A145)</f>
        <v>0</v>
      </c>
      <c r="AQ145" s="11"/>
      <c r="AR145" s="15">
        <f>COUNTIFS('Schedule Export Jan-Dec 19'!$A:$A,AR$1,'Schedule Export Jan-Dec 19'!$G:$G,$A145)</f>
        <v>0</v>
      </c>
      <c r="AS145" s="11"/>
      <c r="AT145" s="15">
        <f>COUNTIFS('Schedule Export Jan-Dec 19'!$A:$A,AT$1,'Schedule Export Jan-Dec 19'!$G:$G,$A145)</f>
        <v>1</v>
      </c>
      <c r="AU145" s="11"/>
      <c r="AV145" s="15">
        <f>COUNTIFS('Schedule Export Jan-Dec 19'!$A:$A,AV$1,'Schedule Export Jan-Dec 19'!$G:$G,$A145)</f>
        <v>1</v>
      </c>
      <c r="AW145" s="12"/>
      <c r="AX145" s="18">
        <f t="shared" si="5"/>
        <v>21</v>
      </c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</row>
    <row r="146" spans="1:73" outlineLevel="1" x14ac:dyDescent="0.3">
      <c r="A146" t="s">
        <v>140</v>
      </c>
      <c r="B146" s="15">
        <f>COUNTIFS('Schedule Export Jan-Dec 19'!$A:$A,B$1,'Schedule Export Jan-Dec 19'!$G:$G,$A146)</f>
        <v>0</v>
      </c>
      <c r="C146" s="11"/>
      <c r="D146" s="15">
        <f>COUNTIFS('Schedule Export Jan-Dec 19'!$A:$A,D$1,'Schedule Export Jan-Dec 19'!$G:$G,$A146)</f>
        <v>0</v>
      </c>
      <c r="E146" s="11"/>
      <c r="F146" s="15">
        <f>COUNTIFS('Schedule Export Jan-Dec 19'!$A:$A,F$1,'Schedule Export Jan-Dec 19'!$G:$G,$A146)</f>
        <v>0</v>
      </c>
      <c r="G146" s="11"/>
      <c r="H146" s="15">
        <f>COUNTIFS('Schedule Export Jan-Dec 19'!$A:$A,H$1,'Schedule Export Jan-Dec 19'!$G:$G,$A146)</f>
        <v>1</v>
      </c>
      <c r="I146" s="11"/>
      <c r="J146" s="15">
        <f>COUNTIFS('Schedule Export Jan-Dec 19'!$A:$A,J$1,'Schedule Export Jan-Dec 19'!$G:$G,$A146)</f>
        <v>0</v>
      </c>
      <c r="K146" s="11"/>
      <c r="L146" s="15">
        <f>COUNTIFS('Schedule Export Jan-Dec 19'!$A:$A,L$1,'Schedule Export Jan-Dec 19'!$G:$G,$A146)</f>
        <v>0</v>
      </c>
      <c r="M146" s="11"/>
      <c r="N146" s="15">
        <f>COUNTIFS('Schedule Export Jan-Dec 19'!$A:$A,N$1,'Schedule Export Jan-Dec 19'!$G:$G,$A146)</f>
        <v>0</v>
      </c>
      <c r="O146" s="11"/>
      <c r="P146" s="15">
        <f>COUNTIFS('Schedule Export Jan-Dec 19'!$A:$A,P$1,'Schedule Export Jan-Dec 19'!$G:$G,$A146)</f>
        <v>0</v>
      </c>
      <c r="Q146" s="11"/>
      <c r="R146" s="15">
        <f>COUNTIFS('Schedule Export Jan-Dec 19'!$A:$A,R$1,'Schedule Export Jan-Dec 19'!$G:$G,$A146)</f>
        <v>0</v>
      </c>
      <c r="S146" s="11"/>
      <c r="T146" s="15">
        <f>COUNTIFS('Schedule Export Jan-Dec 19'!$A:$A,T$1,'Schedule Export Jan-Dec 19'!$G:$G,$A146)</f>
        <v>1</v>
      </c>
      <c r="U146" s="11"/>
      <c r="V146" s="15">
        <f>COUNTIFS('Schedule Export Jan-Dec 19'!$A:$A,V$1,'Schedule Export Jan-Dec 19'!$G:$G,$A146)</f>
        <v>1</v>
      </c>
      <c r="W146" s="11"/>
      <c r="X146" s="15">
        <f>COUNTIFS('Schedule Export Jan-Dec 19'!$A:$A,X$1,'Schedule Export Jan-Dec 19'!$G:$G,$A146)</f>
        <v>1</v>
      </c>
      <c r="Y146" s="12"/>
      <c r="Z146" s="15">
        <f>COUNTIFS('Schedule Export Jan-Dec 19'!$A:$A,Z$1,'Schedule Export Jan-Dec 19'!$G:$G,$A146)</f>
        <v>0</v>
      </c>
      <c r="AA146" s="11"/>
      <c r="AB146" s="15">
        <f>COUNTIFS('Schedule Export Jan-Dec 19'!$A:$A,AB$1,'Schedule Export Jan-Dec 19'!$G:$G,$A146)</f>
        <v>0</v>
      </c>
      <c r="AC146" s="11"/>
      <c r="AD146" s="15">
        <f>COUNTIFS('Schedule Export Jan-Dec 19'!$A:$A,AD$1,'Schedule Export Jan-Dec 19'!$G:$G,$A146)</f>
        <v>1</v>
      </c>
      <c r="AE146" s="11"/>
      <c r="AF146" s="15">
        <f>COUNTIFS('Schedule Export Jan-Dec 19'!$A:$A,AF$1,'Schedule Export Jan-Dec 19'!$G:$G,$A146)</f>
        <v>0</v>
      </c>
      <c r="AG146" s="11"/>
      <c r="AH146" s="15">
        <f>COUNTIFS('Schedule Export Jan-Dec 19'!$A:$A,AH$1,'Schedule Export Jan-Dec 19'!$G:$G,$A146)</f>
        <v>0</v>
      </c>
      <c r="AI146" s="11"/>
      <c r="AJ146" s="15">
        <f>COUNTIFS('Schedule Export Jan-Dec 19'!$A:$A,AJ$1,'Schedule Export Jan-Dec 19'!$G:$G,$A146)</f>
        <v>0</v>
      </c>
      <c r="AK146" s="11"/>
      <c r="AL146" s="15">
        <f>COUNTIFS('Schedule Export Jan-Dec 19'!$A:$A,AL$1,'Schedule Export Jan-Dec 19'!$G:$G,$A146)</f>
        <v>0</v>
      </c>
      <c r="AM146" s="11"/>
      <c r="AN146" s="15">
        <f>COUNTIFS('Schedule Export Jan-Dec 19'!$A:$A,AN$1,'Schedule Export Jan-Dec 19'!$G:$G,$A146)</f>
        <v>0</v>
      </c>
      <c r="AO146" s="11"/>
      <c r="AP146" s="15">
        <f>COUNTIFS('Schedule Export Jan-Dec 19'!$A:$A,AP$1,'Schedule Export Jan-Dec 19'!$G:$G,$A146)</f>
        <v>0</v>
      </c>
      <c r="AQ146" s="11"/>
      <c r="AR146" s="15">
        <f>COUNTIFS('Schedule Export Jan-Dec 19'!$A:$A,AR$1,'Schedule Export Jan-Dec 19'!$G:$G,$A146)</f>
        <v>1</v>
      </c>
      <c r="AS146" s="11"/>
      <c r="AT146" s="15">
        <f>COUNTIFS('Schedule Export Jan-Dec 19'!$A:$A,AT$1,'Schedule Export Jan-Dec 19'!$G:$G,$A146)</f>
        <v>0</v>
      </c>
      <c r="AU146" s="11"/>
      <c r="AV146" s="15">
        <f>COUNTIFS('Schedule Export Jan-Dec 19'!$A:$A,AV$1,'Schedule Export Jan-Dec 19'!$G:$G,$A146)</f>
        <v>0</v>
      </c>
      <c r="AW146" s="12"/>
      <c r="AX146" s="18">
        <f t="shared" si="5"/>
        <v>6</v>
      </c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</row>
    <row r="147" spans="1:73" outlineLevel="1" x14ac:dyDescent="0.3">
      <c r="A147" t="s">
        <v>141</v>
      </c>
      <c r="B147" s="15">
        <f>COUNTIFS('Schedule Export Jan-Dec 19'!$A:$A,B$1,'Schedule Export Jan-Dec 19'!$G:$G,$A147)</f>
        <v>0</v>
      </c>
      <c r="C147" s="11"/>
      <c r="D147" s="15">
        <f>COUNTIFS('Schedule Export Jan-Dec 19'!$A:$A,D$1,'Schedule Export Jan-Dec 19'!$G:$G,$A147)</f>
        <v>0</v>
      </c>
      <c r="E147" s="11"/>
      <c r="F147" s="15">
        <f>COUNTIFS('Schedule Export Jan-Dec 19'!$A:$A,F$1,'Schedule Export Jan-Dec 19'!$G:$G,$A147)</f>
        <v>0</v>
      </c>
      <c r="G147" s="11"/>
      <c r="H147" s="15">
        <f>COUNTIFS('Schedule Export Jan-Dec 19'!$A:$A,H$1,'Schedule Export Jan-Dec 19'!$G:$G,$A147)</f>
        <v>0</v>
      </c>
      <c r="I147" s="11"/>
      <c r="J147" s="15">
        <f>COUNTIFS('Schedule Export Jan-Dec 19'!$A:$A,J$1,'Schedule Export Jan-Dec 19'!$G:$G,$A147)</f>
        <v>0</v>
      </c>
      <c r="K147" s="11"/>
      <c r="L147" s="15">
        <f>COUNTIFS('Schedule Export Jan-Dec 19'!$A:$A,L$1,'Schedule Export Jan-Dec 19'!$G:$G,$A147)</f>
        <v>0</v>
      </c>
      <c r="M147" s="11"/>
      <c r="N147" s="15">
        <f>COUNTIFS('Schedule Export Jan-Dec 19'!$A:$A,N$1,'Schedule Export Jan-Dec 19'!$G:$G,$A147)</f>
        <v>0</v>
      </c>
      <c r="O147" s="11"/>
      <c r="P147" s="15">
        <f>COUNTIFS('Schedule Export Jan-Dec 19'!$A:$A,P$1,'Schedule Export Jan-Dec 19'!$G:$G,$A147)</f>
        <v>0</v>
      </c>
      <c r="Q147" s="11"/>
      <c r="R147" s="15">
        <f>COUNTIFS('Schedule Export Jan-Dec 19'!$A:$A,R$1,'Schedule Export Jan-Dec 19'!$G:$G,$A147)</f>
        <v>0</v>
      </c>
      <c r="S147" s="11"/>
      <c r="T147" s="15">
        <f>COUNTIFS('Schedule Export Jan-Dec 19'!$A:$A,T$1,'Schedule Export Jan-Dec 19'!$G:$G,$A147)</f>
        <v>0</v>
      </c>
      <c r="U147" s="11"/>
      <c r="V147" s="15">
        <f>COUNTIFS('Schedule Export Jan-Dec 19'!$A:$A,V$1,'Schedule Export Jan-Dec 19'!$G:$G,$A147)</f>
        <v>0</v>
      </c>
      <c r="W147" s="11"/>
      <c r="X147" s="15">
        <f>COUNTIFS('Schedule Export Jan-Dec 19'!$A:$A,X$1,'Schedule Export Jan-Dec 19'!$G:$G,$A147)</f>
        <v>0</v>
      </c>
      <c r="Y147" s="12"/>
      <c r="Z147" s="15">
        <f>COUNTIFS('Schedule Export Jan-Dec 19'!$A:$A,Z$1,'Schedule Export Jan-Dec 19'!$G:$G,$A147)</f>
        <v>0</v>
      </c>
      <c r="AA147" s="11"/>
      <c r="AB147" s="15">
        <f>COUNTIFS('Schedule Export Jan-Dec 19'!$A:$A,AB$1,'Schedule Export Jan-Dec 19'!$G:$G,$A147)</f>
        <v>0</v>
      </c>
      <c r="AC147" s="11"/>
      <c r="AD147" s="15">
        <f>COUNTIFS('Schedule Export Jan-Dec 19'!$A:$A,AD$1,'Schedule Export Jan-Dec 19'!$G:$G,$A147)</f>
        <v>0</v>
      </c>
      <c r="AE147" s="11"/>
      <c r="AF147" s="15">
        <f>COUNTIFS('Schedule Export Jan-Dec 19'!$A:$A,AF$1,'Schedule Export Jan-Dec 19'!$G:$G,$A147)</f>
        <v>0</v>
      </c>
      <c r="AG147" s="11"/>
      <c r="AH147" s="15">
        <f>COUNTIFS('Schedule Export Jan-Dec 19'!$A:$A,AH$1,'Schedule Export Jan-Dec 19'!$G:$G,$A147)</f>
        <v>0</v>
      </c>
      <c r="AI147" s="11"/>
      <c r="AJ147" s="15">
        <f>COUNTIFS('Schedule Export Jan-Dec 19'!$A:$A,AJ$1,'Schedule Export Jan-Dec 19'!$G:$G,$A147)</f>
        <v>0</v>
      </c>
      <c r="AK147" s="11"/>
      <c r="AL147" s="15">
        <f>COUNTIFS('Schedule Export Jan-Dec 19'!$A:$A,AL$1,'Schedule Export Jan-Dec 19'!$G:$G,$A147)</f>
        <v>0</v>
      </c>
      <c r="AM147" s="11"/>
      <c r="AN147" s="15">
        <f>COUNTIFS('Schedule Export Jan-Dec 19'!$A:$A,AN$1,'Schedule Export Jan-Dec 19'!$G:$G,$A147)</f>
        <v>0</v>
      </c>
      <c r="AO147" s="11"/>
      <c r="AP147" s="15">
        <f>COUNTIFS('Schedule Export Jan-Dec 19'!$A:$A,AP$1,'Schedule Export Jan-Dec 19'!$G:$G,$A147)</f>
        <v>0</v>
      </c>
      <c r="AQ147" s="11"/>
      <c r="AR147" s="15">
        <f>COUNTIFS('Schedule Export Jan-Dec 19'!$A:$A,AR$1,'Schedule Export Jan-Dec 19'!$G:$G,$A147)</f>
        <v>0</v>
      </c>
      <c r="AS147" s="11"/>
      <c r="AT147" s="15">
        <f>COUNTIFS('Schedule Export Jan-Dec 19'!$A:$A,AT$1,'Schedule Export Jan-Dec 19'!$G:$G,$A147)</f>
        <v>0</v>
      </c>
      <c r="AU147" s="11"/>
      <c r="AV147" s="15">
        <f>COUNTIFS('Schedule Export Jan-Dec 19'!$A:$A,AV$1,'Schedule Export Jan-Dec 19'!$G:$G,$A147)</f>
        <v>0</v>
      </c>
      <c r="AW147" s="12"/>
      <c r="AX147" s="18">
        <f t="shared" si="5"/>
        <v>0</v>
      </c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</row>
    <row r="148" spans="1:73" outlineLevel="1" x14ac:dyDescent="0.3">
      <c r="A148" t="s">
        <v>142</v>
      </c>
      <c r="B148" s="15">
        <f>COUNTIFS('Schedule Export Jan-Dec 19'!$A:$A,B$1,'Schedule Export Jan-Dec 19'!$G:$G,$A148)</f>
        <v>0</v>
      </c>
      <c r="C148" s="11"/>
      <c r="D148" s="15">
        <f>COUNTIFS('Schedule Export Jan-Dec 19'!$A:$A,D$1,'Schedule Export Jan-Dec 19'!$G:$G,$A148)</f>
        <v>0</v>
      </c>
      <c r="E148" s="11"/>
      <c r="F148" s="15">
        <f>COUNTIFS('Schedule Export Jan-Dec 19'!$A:$A,F$1,'Schedule Export Jan-Dec 19'!$G:$G,$A148)</f>
        <v>0</v>
      </c>
      <c r="G148" s="11"/>
      <c r="H148" s="15">
        <f>COUNTIFS('Schedule Export Jan-Dec 19'!$A:$A,H$1,'Schedule Export Jan-Dec 19'!$G:$G,$A148)</f>
        <v>0</v>
      </c>
      <c r="I148" s="11"/>
      <c r="J148" s="15">
        <f>COUNTIFS('Schedule Export Jan-Dec 19'!$A:$A,J$1,'Schedule Export Jan-Dec 19'!$G:$G,$A148)</f>
        <v>0</v>
      </c>
      <c r="K148" s="11"/>
      <c r="L148" s="15">
        <f>COUNTIFS('Schedule Export Jan-Dec 19'!$A:$A,L$1,'Schedule Export Jan-Dec 19'!$G:$G,$A148)</f>
        <v>0</v>
      </c>
      <c r="M148" s="11"/>
      <c r="N148" s="15">
        <f>COUNTIFS('Schedule Export Jan-Dec 19'!$A:$A,N$1,'Schedule Export Jan-Dec 19'!$G:$G,$A148)</f>
        <v>0</v>
      </c>
      <c r="O148" s="11"/>
      <c r="P148" s="15">
        <f>COUNTIFS('Schedule Export Jan-Dec 19'!$A:$A,P$1,'Schedule Export Jan-Dec 19'!$G:$G,$A148)</f>
        <v>0</v>
      </c>
      <c r="Q148" s="11"/>
      <c r="R148" s="15">
        <f>COUNTIFS('Schedule Export Jan-Dec 19'!$A:$A,R$1,'Schedule Export Jan-Dec 19'!$G:$G,$A148)</f>
        <v>0</v>
      </c>
      <c r="S148" s="11"/>
      <c r="T148" s="15">
        <f>COUNTIFS('Schedule Export Jan-Dec 19'!$A:$A,T$1,'Schedule Export Jan-Dec 19'!$G:$G,$A148)</f>
        <v>0</v>
      </c>
      <c r="U148" s="11"/>
      <c r="V148" s="15">
        <f>COUNTIFS('Schedule Export Jan-Dec 19'!$A:$A,V$1,'Schedule Export Jan-Dec 19'!$G:$G,$A148)</f>
        <v>0</v>
      </c>
      <c r="W148" s="11"/>
      <c r="X148" s="15">
        <f>COUNTIFS('Schedule Export Jan-Dec 19'!$A:$A,X$1,'Schedule Export Jan-Dec 19'!$G:$G,$A148)</f>
        <v>0</v>
      </c>
      <c r="Y148" s="12"/>
      <c r="Z148" s="15">
        <f>COUNTIFS('Schedule Export Jan-Dec 19'!$A:$A,Z$1,'Schedule Export Jan-Dec 19'!$G:$G,$A148)</f>
        <v>0</v>
      </c>
      <c r="AA148" s="11"/>
      <c r="AB148" s="15">
        <f>COUNTIFS('Schedule Export Jan-Dec 19'!$A:$A,AB$1,'Schedule Export Jan-Dec 19'!$G:$G,$A148)</f>
        <v>0</v>
      </c>
      <c r="AC148" s="11"/>
      <c r="AD148" s="15">
        <f>COUNTIFS('Schedule Export Jan-Dec 19'!$A:$A,AD$1,'Schedule Export Jan-Dec 19'!$G:$G,$A148)</f>
        <v>0</v>
      </c>
      <c r="AE148" s="11"/>
      <c r="AF148" s="15">
        <f>COUNTIFS('Schedule Export Jan-Dec 19'!$A:$A,AF$1,'Schedule Export Jan-Dec 19'!$G:$G,$A148)</f>
        <v>0</v>
      </c>
      <c r="AG148" s="11"/>
      <c r="AH148" s="15">
        <f>COUNTIFS('Schedule Export Jan-Dec 19'!$A:$A,AH$1,'Schedule Export Jan-Dec 19'!$G:$G,$A148)</f>
        <v>0</v>
      </c>
      <c r="AI148" s="11"/>
      <c r="AJ148" s="15">
        <f>COUNTIFS('Schedule Export Jan-Dec 19'!$A:$A,AJ$1,'Schedule Export Jan-Dec 19'!$G:$G,$A148)</f>
        <v>0</v>
      </c>
      <c r="AK148" s="11"/>
      <c r="AL148" s="15">
        <f>COUNTIFS('Schedule Export Jan-Dec 19'!$A:$A,AL$1,'Schedule Export Jan-Dec 19'!$G:$G,$A148)</f>
        <v>0</v>
      </c>
      <c r="AM148" s="11"/>
      <c r="AN148" s="15">
        <f>COUNTIFS('Schedule Export Jan-Dec 19'!$A:$A,AN$1,'Schedule Export Jan-Dec 19'!$G:$G,$A148)</f>
        <v>0</v>
      </c>
      <c r="AO148" s="11"/>
      <c r="AP148" s="15">
        <f>COUNTIFS('Schedule Export Jan-Dec 19'!$A:$A,AP$1,'Schedule Export Jan-Dec 19'!$G:$G,$A148)</f>
        <v>0</v>
      </c>
      <c r="AQ148" s="11"/>
      <c r="AR148" s="15">
        <f>COUNTIFS('Schedule Export Jan-Dec 19'!$A:$A,AR$1,'Schedule Export Jan-Dec 19'!$G:$G,$A148)</f>
        <v>0</v>
      </c>
      <c r="AS148" s="11"/>
      <c r="AT148" s="15">
        <f>COUNTIFS('Schedule Export Jan-Dec 19'!$A:$A,AT$1,'Schedule Export Jan-Dec 19'!$G:$G,$A148)</f>
        <v>0</v>
      </c>
      <c r="AU148" s="11"/>
      <c r="AV148" s="15">
        <f>COUNTIFS('Schedule Export Jan-Dec 19'!$A:$A,AV$1,'Schedule Export Jan-Dec 19'!$G:$G,$A148)</f>
        <v>0</v>
      </c>
      <c r="AW148" s="12"/>
      <c r="AX148" s="18">
        <f t="shared" si="5"/>
        <v>0</v>
      </c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</row>
    <row r="149" spans="1:73" outlineLevel="1" x14ac:dyDescent="0.3">
      <c r="A149" t="s">
        <v>143</v>
      </c>
      <c r="B149" s="15">
        <f>COUNTIFS('Schedule Export Jan-Dec 19'!$A:$A,B$1,'Schedule Export Jan-Dec 19'!$G:$G,$A149)</f>
        <v>0</v>
      </c>
      <c r="C149" s="11"/>
      <c r="D149" s="15">
        <f>COUNTIFS('Schedule Export Jan-Dec 19'!$A:$A,D$1,'Schedule Export Jan-Dec 19'!$G:$G,$A149)</f>
        <v>0</v>
      </c>
      <c r="E149" s="11"/>
      <c r="F149" s="15">
        <f>COUNTIFS('Schedule Export Jan-Dec 19'!$A:$A,F$1,'Schedule Export Jan-Dec 19'!$G:$G,$A149)</f>
        <v>0</v>
      </c>
      <c r="G149" s="11"/>
      <c r="H149" s="15">
        <f>COUNTIFS('Schedule Export Jan-Dec 19'!$A:$A,H$1,'Schedule Export Jan-Dec 19'!$G:$G,$A149)</f>
        <v>0</v>
      </c>
      <c r="I149" s="11"/>
      <c r="J149" s="15">
        <f>COUNTIFS('Schedule Export Jan-Dec 19'!$A:$A,J$1,'Schedule Export Jan-Dec 19'!$G:$G,$A149)</f>
        <v>0</v>
      </c>
      <c r="K149" s="11"/>
      <c r="L149" s="15">
        <f>COUNTIFS('Schedule Export Jan-Dec 19'!$A:$A,L$1,'Schedule Export Jan-Dec 19'!$G:$G,$A149)</f>
        <v>0</v>
      </c>
      <c r="M149" s="11"/>
      <c r="N149" s="15">
        <f>COUNTIFS('Schedule Export Jan-Dec 19'!$A:$A,N$1,'Schedule Export Jan-Dec 19'!$G:$G,$A149)</f>
        <v>0</v>
      </c>
      <c r="O149" s="11"/>
      <c r="P149" s="15">
        <f>COUNTIFS('Schedule Export Jan-Dec 19'!$A:$A,P$1,'Schedule Export Jan-Dec 19'!$G:$G,$A149)</f>
        <v>0</v>
      </c>
      <c r="Q149" s="11"/>
      <c r="R149" s="15">
        <f>COUNTIFS('Schedule Export Jan-Dec 19'!$A:$A,R$1,'Schedule Export Jan-Dec 19'!$G:$G,$A149)</f>
        <v>0</v>
      </c>
      <c r="S149" s="11"/>
      <c r="T149" s="15">
        <f>COUNTIFS('Schedule Export Jan-Dec 19'!$A:$A,T$1,'Schedule Export Jan-Dec 19'!$G:$G,$A149)</f>
        <v>0</v>
      </c>
      <c r="U149" s="11"/>
      <c r="V149" s="15">
        <f>COUNTIFS('Schedule Export Jan-Dec 19'!$A:$A,V$1,'Schedule Export Jan-Dec 19'!$G:$G,$A149)</f>
        <v>0</v>
      </c>
      <c r="W149" s="11"/>
      <c r="X149" s="15">
        <f>COUNTIFS('Schedule Export Jan-Dec 19'!$A:$A,X$1,'Schedule Export Jan-Dec 19'!$G:$G,$A149)</f>
        <v>0</v>
      </c>
      <c r="Y149" s="12"/>
      <c r="Z149" s="15">
        <f>COUNTIFS('Schedule Export Jan-Dec 19'!$A:$A,Z$1,'Schedule Export Jan-Dec 19'!$G:$G,$A149)</f>
        <v>0</v>
      </c>
      <c r="AA149" s="11"/>
      <c r="AB149" s="15">
        <f>COUNTIFS('Schedule Export Jan-Dec 19'!$A:$A,AB$1,'Schedule Export Jan-Dec 19'!$G:$G,$A149)</f>
        <v>0</v>
      </c>
      <c r="AC149" s="11"/>
      <c r="AD149" s="15">
        <f>COUNTIFS('Schedule Export Jan-Dec 19'!$A:$A,AD$1,'Schedule Export Jan-Dec 19'!$G:$G,$A149)</f>
        <v>0</v>
      </c>
      <c r="AE149" s="11"/>
      <c r="AF149" s="15">
        <f>COUNTIFS('Schedule Export Jan-Dec 19'!$A:$A,AF$1,'Schedule Export Jan-Dec 19'!$G:$G,$A149)</f>
        <v>0</v>
      </c>
      <c r="AG149" s="11"/>
      <c r="AH149" s="15">
        <f>COUNTIFS('Schedule Export Jan-Dec 19'!$A:$A,AH$1,'Schedule Export Jan-Dec 19'!$G:$G,$A149)</f>
        <v>0</v>
      </c>
      <c r="AI149" s="11"/>
      <c r="AJ149" s="15">
        <f>COUNTIFS('Schedule Export Jan-Dec 19'!$A:$A,AJ$1,'Schedule Export Jan-Dec 19'!$G:$G,$A149)</f>
        <v>0</v>
      </c>
      <c r="AK149" s="11"/>
      <c r="AL149" s="15">
        <f>COUNTIFS('Schedule Export Jan-Dec 19'!$A:$A,AL$1,'Schedule Export Jan-Dec 19'!$G:$G,$A149)</f>
        <v>0</v>
      </c>
      <c r="AM149" s="11"/>
      <c r="AN149" s="15">
        <f>COUNTIFS('Schedule Export Jan-Dec 19'!$A:$A,AN$1,'Schedule Export Jan-Dec 19'!$G:$G,$A149)</f>
        <v>0</v>
      </c>
      <c r="AO149" s="11"/>
      <c r="AP149" s="15">
        <f>COUNTIFS('Schedule Export Jan-Dec 19'!$A:$A,AP$1,'Schedule Export Jan-Dec 19'!$G:$G,$A149)</f>
        <v>0</v>
      </c>
      <c r="AQ149" s="11"/>
      <c r="AR149" s="15">
        <f>COUNTIFS('Schedule Export Jan-Dec 19'!$A:$A,AR$1,'Schedule Export Jan-Dec 19'!$G:$G,$A149)</f>
        <v>0</v>
      </c>
      <c r="AS149" s="11"/>
      <c r="AT149" s="15">
        <f>COUNTIFS('Schedule Export Jan-Dec 19'!$A:$A,AT$1,'Schedule Export Jan-Dec 19'!$G:$G,$A149)</f>
        <v>0</v>
      </c>
      <c r="AU149" s="11"/>
      <c r="AV149" s="15">
        <f>COUNTIFS('Schedule Export Jan-Dec 19'!$A:$A,AV$1,'Schedule Export Jan-Dec 19'!$G:$G,$A149)</f>
        <v>0</v>
      </c>
      <c r="AW149" s="12"/>
      <c r="AX149" s="18">
        <f t="shared" si="5"/>
        <v>0</v>
      </c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</row>
    <row r="150" spans="1:73" outlineLevel="1" x14ac:dyDescent="0.3">
      <c r="A150" t="s">
        <v>144</v>
      </c>
      <c r="B150" s="15">
        <f>COUNTIFS('Schedule Export Jan-Dec 19'!$A:$A,B$1,'Schedule Export Jan-Dec 19'!$G:$G,$A150)</f>
        <v>0</v>
      </c>
      <c r="C150" s="11"/>
      <c r="D150" s="15">
        <f>COUNTIFS('Schedule Export Jan-Dec 19'!$A:$A,D$1,'Schedule Export Jan-Dec 19'!$G:$G,$A150)</f>
        <v>1</v>
      </c>
      <c r="E150" s="11"/>
      <c r="F150" s="15">
        <f>COUNTIFS('Schedule Export Jan-Dec 19'!$A:$A,F$1,'Schedule Export Jan-Dec 19'!$G:$G,$A150)</f>
        <v>1</v>
      </c>
      <c r="G150" s="11"/>
      <c r="H150" s="15">
        <f>COUNTIFS('Schedule Export Jan-Dec 19'!$A:$A,H$1,'Schedule Export Jan-Dec 19'!$G:$G,$A150)</f>
        <v>0</v>
      </c>
      <c r="I150" s="11"/>
      <c r="J150" s="15">
        <f>COUNTIFS('Schedule Export Jan-Dec 19'!$A:$A,J$1,'Schedule Export Jan-Dec 19'!$G:$G,$A150)</f>
        <v>1</v>
      </c>
      <c r="K150" s="11"/>
      <c r="L150" s="15">
        <f>COUNTIFS('Schedule Export Jan-Dec 19'!$A:$A,L$1,'Schedule Export Jan-Dec 19'!$G:$G,$A150)</f>
        <v>1</v>
      </c>
      <c r="M150" s="11"/>
      <c r="N150" s="15">
        <f>COUNTIFS('Schedule Export Jan-Dec 19'!$A:$A,N$1,'Schedule Export Jan-Dec 19'!$G:$G,$A150)</f>
        <v>0</v>
      </c>
      <c r="O150" s="11"/>
      <c r="P150" s="15">
        <f>COUNTIFS('Schedule Export Jan-Dec 19'!$A:$A,P$1,'Schedule Export Jan-Dec 19'!$G:$G,$A150)</f>
        <v>3</v>
      </c>
      <c r="Q150" s="11"/>
      <c r="R150" s="15">
        <f>COUNTIFS('Schedule Export Jan-Dec 19'!$A:$A,R$1,'Schedule Export Jan-Dec 19'!$G:$G,$A150)</f>
        <v>0</v>
      </c>
      <c r="S150" s="11"/>
      <c r="T150" s="15">
        <f>COUNTIFS('Schedule Export Jan-Dec 19'!$A:$A,T$1,'Schedule Export Jan-Dec 19'!$G:$G,$A150)</f>
        <v>0</v>
      </c>
      <c r="U150" s="11"/>
      <c r="V150" s="15">
        <f>COUNTIFS('Schedule Export Jan-Dec 19'!$A:$A,V$1,'Schedule Export Jan-Dec 19'!$G:$G,$A150)</f>
        <v>1</v>
      </c>
      <c r="W150" s="11"/>
      <c r="X150" s="15">
        <f>COUNTIFS('Schedule Export Jan-Dec 19'!$A:$A,X$1,'Schedule Export Jan-Dec 19'!$G:$G,$A150)</f>
        <v>1</v>
      </c>
      <c r="Y150" s="12"/>
      <c r="Z150" s="15">
        <f>COUNTIFS('Schedule Export Jan-Dec 19'!$A:$A,Z$1,'Schedule Export Jan-Dec 19'!$G:$G,$A150)</f>
        <v>1</v>
      </c>
      <c r="AA150" s="11"/>
      <c r="AB150" s="15">
        <f>COUNTIFS('Schedule Export Jan-Dec 19'!$A:$A,AB$1,'Schedule Export Jan-Dec 19'!$G:$G,$A150)</f>
        <v>0</v>
      </c>
      <c r="AC150" s="11"/>
      <c r="AD150" s="15">
        <f>COUNTIFS('Schedule Export Jan-Dec 19'!$A:$A,AD$1,'Schedule Export Jan-Dec 19'!$G:$G,$A150)</f>
        <v>1</v>
      </c>
      <c r="AE150" s="11"/>
      <c r="AF150" s="15">
        <f>COUNTIFS('Schedule Export Jan-Dec 19'!$A:$A,AF$1,'Schedule Export Jan-Dec 19'!$G:$G,$A150)</f>
        <v>0</v>
      </c>
      <c r="AG150" s="11"/>
      <c r="AH150" s="15">
        <f>COUNTIFS('Schedule Export Jan-Dec 19'!$A:$A,AH$1,'Schedule Export Jan-Dec 19'!$G:$G,$A150)</f>
        <v>1</v>
      </c>
      <c r="AI150" s="11"/>
      <c r="AJ150" s="15">
        <f>COUNTIFS('Schedule Export Jan-Dec 19'!$A:$A,AJ$1,'Schedule Export Jan-Dec 19'!$G:$G,$A150)</f>
        <v>0</v>
      </c>
      <c r="AK150" s="11"/>
      <c r="AL150" s="15">
        <f>COUNTIFS('Schedule Export Jan-Dec 19'!$A:$A,AL$1,'Schedule Export Jan-Dec 19'!$G:$G,$A150)</f>
        <v>0</v>
      </c>
      <c r="AM150" s="11"/>
      <c r="AN150" s="15">
        <f>COUNTIFS('Schedule Export Jan-Dec 19'!$A:$A,AN$1,'Schedule Export Jan-Dec 19'!$G:$G,$A150)</f>
        <v>1</v>
      </c>
      <c r="AO150" s="11"/>
      <c r="AP150" s="15">
        <f>COUNTIFS('Schedule Export Jan-Dec 19'!$A:$A,AP$1,'Schedule Export Jan-Dec 19'!$G:$G,$A150)</f>
        <v>0</v>
      </c>
      <c r="AQ150" s="11"/>
      <c r="AR150" s="15">
        <f>COUNTIFS('Schedule Export Jan-Dec 19'!$A:$A,AR$1,'Schedule Export Jan-Dec 19'!$G:$G,$A150)</f>
        <v>0</v>
      </c>
      <c r="AS150" s="11"/>
      <c r="AT150" s="15">
        <f>COUNTIFS('Schedule Export Jan-Dec 19'!$A:$A,AT$1,'Schedule Export Jan-Dec 19'!$G:$G,$A150)</f>
        <v>0</v>
      </c>
      <c r="AU150" s="11"/>
      <c r="AV150" s="15">
        <f>COUNTIFS('Schedule Export Jan-Dec 19'!$A:$A,AV$1,'Schedule Export Jan-Dec 19'!$G:$G,$A150)</f>
        <v>0</v>
      </c>
      <c r="AW150" s="12"/>
      <c r="AX150" s="18">
        <f t="shared" si="5"/>
        <v>13</v>
      </c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</row>
    <row r="151" spans="1:73" outlineLevel="1" x14ac:dyDescent="0.3">
      <c r="A151" t="s">
        <v>145</v>
      </c>
      <c r="B151" s="15">
        <f>COUNTIFS('Schedule Export Jan-Dec 19'!$A:$A,B$1,'Schedule Export Jan-Dec 19'!$G:$G,$A151)</f>
        <v>0</v>
      </c>
      <c r="C151" s="11"/>
      <c r="D151" s="15">
        <f>COUNTIFS('Schedule Export Jan-Dec 19'!$A:$A,D$1,'Schedule Export Jan-Dec 19'!$G:$G,$A151)</f>
        <v>0</v>
      </c>
      <c r="E151" s="11"/>
      <c r="F151" s="15">
        <f>COUNTIFS('Schedule Export Jan-Dec 19'!$A:$A,F$1,'Schedule Export Jan-Dec 19'!$G:$G,$A151)</f>
        <v>0</v>
      </c>
      <c r="G151" s="11"/>
      <c r="H151" s="15">
        <f>COUNTIFS('Schedule Export Jan-Dec 19'!$A:$A,H$1,'Schedule Export Jan-Dec 19'!$G:$G,$A151)</f>
        <v>0</v>
      </c>
      <c r="I151" s="11"/>
      <c r="J151" s="15">
        <f>COUNTIFS('Schedule Export Jan-Dec 19'!$A:$A,J$1,'Schedule Export Jan-Dec 19'!$G:$G,$A151)</f>
        <v>0</v>
      </c>
      <c r="K151" s="11"/>
      <c r="L151" s="15">
        <f>COUNTIFS('Schedule Export Jan-Dec 19'!$A:$A,L$1,'Schedule Export Jan-Dec 19'!$G:$G,$A151)</f>
        <v>0</v>
      </c>
      <c r="M151" s="11"/>
      <c r="N151" s="15">
        <f>COUNTIFS('Schedule Export Jan-Dec 19'!$A:$A,N$1,'Schedule Export Jan-Dec 19'!$G:$G,$A151)</f>
        <v>0</v>
      </c>
      <c r="O151" s="11"/>
      <c r="P151" s="15">
        <f>COUNTIFS('Schedule Export Jan-Dec 19'!$A:$A,P$1,'Schedule Export Jan-Dec 19'!$G:$G,$A151)</f>
        <v>0</v>
      </c>
      <c r="Q151" s="11"/>
      <c r="R151" s="15">
        <f>COUNTIFS('Schedule Export Jan-Dec 19'!$A:$A,R$1,'Schedule Export Jan-Dec 19'!$G:$G,$A151)</f>
        <v>0</v>
      </c>
      <c r="S151" s="11"/>
      <c r="T151" s="15">
        <f>COUNTIFS('Schedule Export Jan-Dec 19'!$A:$A,T$1,'Schedule Export Jan-Dec 19'!$G:$G,$A151)</f>
        <v>0</v>
      </c>
      <c r="U151" s="11"/>
      <c r="V151" s="15">
        <f>COUNTIFS('Schedule Export Jan-Dec 19'!$A:$A,V$1,'Schedule Export Jan-Dec 19'!$G:$G,$A151)</f>
        <v>0</v>
      </c>
      <c r="W151" s="11"/>
      <c r="X151" s="15">
        <f>COUNTIFS('Schedule Export Jan-Dec 19'!$A:$A,X$1,'Schedule Export Jan-Dec 19'!$G:$G,$A151)</f>
        <v>0</v>
      </c>
      <c r="Y151" s="12"/>
      <c r="Z151" s="15">
        <f>COUNTIFS('Schedule Export Jan-Dec 19'!$A:$A,Z$1,'Schedule Export Jan-Dec 19'!$G:$G,$A151)</f>
        <v>0</v>
      </c>
      <c r="AA151" s="11"/>
      <c r="AB151" s="15">
        <f>COUNTIFS('Schedule Export Jan-Dec 19'!$A:$A,AB$1,'Schedule Export Jan-Dec 19'!$G:$G,$A151)</f>
        <v>0</v>
      </c>
      <c r="AC151" s="11"/>
      <c r="AD151" s="15">
        <f>COUNTIFS('Schedule Export Jan-Dec 19'!$A:$A,AD$1,'Schedule Export Jan-Dec 19'!$G:$G,$A151)</f>
        <v>0</v>
      </c>
      <c r="AE151" s="11"/>
      <c r="AF151" s="15">
        <f>COUNTIFS('Schedule Export Jan-Dec 19'!$A:$A,AF$1,'Schedule Export Jan-Dec 19'!$G:$G,$A151)</f>
        <v>0</v>
      </c>
      <c r="AG151" s="11"/>
      <c r="AH151" s="15">
        <f>COUNTIFS('Schedule Export Jan-Dec 19'!$A:$A,AH$1,'Schedule Export Jan-Dec 19'!$G:$G,$A151)</f>
        <v>1</v>
      </c>
      <c r="AI151" s="11"/>
      <c r="AJ151" s="15">
        <f>COUNTIFS('Schedule Export Jan-Dec 19'!$A:$A,AJ$1,'Schedule Export Jan-Dec 19'!$G:$G,$A151)</f>
        <v>0</v>
      </c>
      <c r="AK151" s="11"/>
      <c r="AL151" s="15">
        <f>COUNTIFS('Schedule Export Jan-Dec 19'!$A:$A,AL$1,'Schedule Export Jan-Dec 19'!$G:$G,$A151)</f>
        <v>0</v>
      </c>
      <c r="AM151" s="11"/>
      <c r="AN151" s="15">
        <f>COUNTIFS('Schedule Export Jan-Dec 19'!$A:$A,AN$1,'Schedule Export Jan-Dec 19'!$G:$G,$A151)</f>
        <v>0</v>
      </c>
      <c r="AO151" s="11"/>
      <c r="AP151" s="15">
        <f>COUNTIFS('Schedule Export Jan-Dec 19'!$A:$A,AP$1,'Schedule Export Jan-Dec 19'!$G:$G,$A151)</f>
        <v>0</v>
      </c>
      <c r="AQ151" s="11"/>
      <c r="AR151" s="15">
        <f>COUNTIFS('Schedule Export Jan-Dec 19'!$A:$A,AR$1,'Schedule Export Jan-Dec 19'!$G:$G,$A151)</f>
        <v>0</v>
      </c>
      <c r="AS151" s="11"/>
      <c r="AT151" s="15">
        <f>COUNTIFS('Schedule Export Jan-Dec 19'!$A:$A,AT$1,'Schedule Export Jan-Dec 19'!$G:$G,$A151)</f>
        <v>0</v>
      </c>
      <c r="AU151" s="11"/>
      <c r="AV151" s="15">
        <f>COUNTIFS('Schedule Export Jan-Dec 19'!$A:$A,AV$1,'Schedule Export Jan-Dec 19'!$G:$G,$A151)</f>
        <v>0</v>
      </c>
      <c r="AW151" s="12"/>
      <c r="AX151" s="18">
        <f t="shared" si="5"/>
        <v>1</v>
      </c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</row>
    <row r="152" spans="1:73" outlineLevel="1" x14ac:dyDescent="0.3">
      <c r="A152" t="s">
        <v>146</v>
      </c>
      <c r="B152" s="15">
        <f>COUNTIFS('Schedule Export Jan-Dec 19'!$A:$A,B$1,'Schedule Export Jan-Dec 19'!$G:$G,$A152)</f>
        <v>0</v>
      </c>
      <c r="C152" s="11"/>
      <c r="D152" s="15">
        <f>COUNTIFS('Schedule Export Jan-Dec 19'!$A:$A,D$1,'Schedule Export Jan-Dec 19'!$G:$G,$A152)</f>
        <v>0</v>
      </c>
      <c r="E152" s="11"/>
      <c r="F152" s="15">
        <f>COUNTIFS('Schedule Export Jan-Dec 19'!$A:$A,F$1,'Schedule Export Jan-Dec 19'!$G:$G,$A152)</f>
        <v>0</v>
      </c>
      <c r="G152" s="11"/>
      <c r="H152" s="15">
        <f>COUNTIFS('Schedule Export Jan-Dec 19'!$A:$A,H$1,'Schedule Export Jan-Dec 19'!$G:$G,$A152)</f>
        <v>0</v>
      </c>
      <c r="I152" s="11"/>
      <c r="J152" s="15">
        <f>COUNTIFS('Schedule Export Jan-Dec 19'!$A:$A,J$1,'Schedule Export Jan-Dec 19'!$G:$G,$A152)</f>
        <v>0</v>
      </c>
      <c r="K152" s="11"/>
      <c r="L152" s="15">
        <f>COUNTIFS('Schedule Export Jan-Dec 19'!$A:$A,L$1,'Schedule Export Jan-Dec 19'!$G:$G,$A152)</f>
        <v>0</v>
      </c>
      <c r="M152" s="11"/>
      <c r="N152" s="15">
        <f>COUNTIFS('Schedule Export Jan-Dec 19'!$A:$A,N$1,'Schedule Export Jan-Dec 19'!$G:$G,$A152)</f>
        <v>0</v>
      </c>
      <c r="O152" s="11"/>
      <c r="P152" s="15">
        <f>COUNTIFS('Schedule Export Jan-Dec 19'!$A:$A,P$1,'Schedule Export Jan-Dec 19'!$G:$G,$A152)</f>
        <v>0</v>
      </c>
      <c r="Q152" s="11"/>
      <c r="R152" s="15">
        <f>COUNTIFS('Schedule Export Jan-Dec 19'!$A:$A,R$1,'Schedule Export Jan-Dec 19'!$G:$G,$A152)</f>
        <v>0</v>
      </c>
      <c r="S152" s="11"/>
      <c r="T152" s="15">
        <f>COUNTIFS('Schedule Export Jan-Dec 19'!$A:$A,T$1,'Schedule Export Jan-Dec 19'!$G:$G,$A152)</f>
        <v>0</v>
      </c>
      <c r="U152" s="11"/>
      <c r="V152" s="15">
        <f>COUNTIFS('Schedule Export Jan-Dec 19'!$A:$A,V$1,'Schedule Export Jan-Dec 19'!$G:$G,$A152)</f>
        <v>0</v>
      </c>
      <c r="W152" s="11"/>
      <c r="X152" s="15">
        <f>COUNTIFS('Schedule Export Jan-Dec 19'!$A:$A,X$1,'Schedule Export Jan-Dec 19'!$G:$G,$A152)</f>
        <v>0</v>
      </c>
      <c r="Y152" s="12"/>
      <c r="Z152" s="15">
        <f>COUNTIFS('Schedule Export Jan-Dec 19'!$A:$A,Z$1,'Schedule Export Jan-Dec 19'!$G:$G,$A152)</f>
        <v>0</v>
      </c>
      <c r="AA152" s="11"/>
      <c r="AB152" s="15">
        <f>COUNTIFS('Schedule Export Jan-Dec 19'!$A:$A,AB$1,'Schedule Export Jan-Dec 19'!$G:$G,$A152)</f>
        <v>0</v>
      </c>
      <c r="AC152" s="11"/>
      <c r="AD152" s="15">
        <f>COUNTIFS('Schedule Export Jan-Dec 19'!$A:$A,AD$1,'Schedule Export Jan-Dec 19'!$G:$G,$A152)</f>
        <v>0</v>
      </c>
      <c r="AE152" s="11"/>
      <c r="AF152" s="15">
        <f>COUNTIFS('Schedule Export Jan-Dec 19'!$A:$A,AF$1,'Schedule Export Jan-Dec 19'!$G:$G,$A152)</f>
        <v>0</v>
      </c>
      <c r="AG152" s="11"/>
      <c r="AH152" s="15">
        <f>COUNTIFS('Schedule Export Jan-Dec 19'!$A:$A,AH$1,'Schedule Export Jan-Dec 19'!$G:$G,$A152)</f>
        <v>0</v>
      </c>
      <c r="AI152" s="11"/>
      <c r="AJ152" s="15">
        <f>COUNTIFS('Schedule Export Jan-Dec 19'!$A:$A,AJ$1,'Schedule Export Jan-Dec 19'!$G:$G,$A152)</f>
        <v>0</v>
      </c>
      <c r="AK152" s="11"/>
      <c r="AL152" s="15">
        <f>COUNTIFS('Schedule Export Jan-Dec 19'!$A:$A,AL$1,'Schedule Export Jan-Dec 19'!$G:$G,$A152)</f>
        <v>0</v>
      </c>
      <c r="AM152" s="11"/>
      <c r="AN152" s="15">
        <f>COUNTIFS('Schedule Export Jan-Dec 19'!$A:$A,AN$1,'Schedule Export Jan-Dec 19'!$G:$G,$A152)</f>
        <v>0</v>
      </c>
      <c r="AO152" s="11"/>
      <c r="AP152" s="15">
        <f>COUNTIFS('Schedule Export Jan-Dec 19'!$A:$A,AP$1,'Schedule Export Jan-Dec 19'!$G:$G,$A152)</f>
        <v>0</v>
      </c>
      <c r="AQ152" s="11"/>
      <c r="AR152" s="15">
        <f>COUNTIFS('Schedule Export Jan-Dec 19'!$A:$A,AR$1,'Schedule Export Jan-Dec 19'!$G:$G,$A152)</f>
        <v>0</v>
      </c>
      <c r="AS152" s="11"/>
      <c r="AT152" s="15">
        <f>COUNTIFS('Schedule Export Jan-Dec 19'!$A:$A,AT$1,'Schedule Export Jan-Dec 19'!$G:$G,$A152)</f>
        <v>0</v>
      </c>
      <c r="AU152" s="11"/>
      <c r="AV152" s="15">
        <f>COUNTIFS('Schedule Export Jan-Dec 19'!$A:$A,AV$1,'Schedule Export Jan-Dec 19'!$G:$G,$A152)</f>
        <v>0</v>
      </c>
      <c r="AW152" s="12"/>
      <c r="AX152" s="18">
        <f t="shared" si="5"/>
        <v>0</v>
      </c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</row>
    <row r="153" spans="1:73" outlineLevel="1" x14ac:dyDescent="0.3">
      <c r="A153" t="s">
        <v>147</v>
      </c>
      <c r="B153" s="15">
        <f>COUNTIFS('Schedule Export Jan-Dec 19'!$A:$A,B$1,'Schedule Export Jan-Dec 19'!$G:$G,$A153)</f>
        <v>0</v>
      </c>
      <c r="C153" s="11"/>
      <c r="D153" s="15">
        <f>COUNTIFS('Schedule Export Jan-Dec 19'!$A:$A,D$1,'Schedule Export Jan-Dec 19'!$G:$G,$A153)</f>
        <v>0</v>
      </c>
      <c r="E153" s="11"/>
      <c r="F153" s="15">
        <f>COUNTIFS('Schedule Export Jan-Dec 19'!$A:$A,F$1,'Schedule Export Jan-Dec 19'!$G:$G,$A153)</f>
        <v>0</v>
      </c>
      <c r="G153" s="11"/>
      <c r="H153" s="15">
        <f>COUNTIFS('Schedule Export Jan-Dec 19'!$A:$A,H$1,'Schedule Export Jan-Dec 19'!$G:$G,$A153)</f>
        <v>0</v>
      </c>
      <c r="I153" s="11"/>
      <c r="J153" s="15">
        <f>COUNTIFS('Schedule Export Jan-Dec 19'!$A:$A,J$1,'Schedule Export Jan-Dec 19'!$G:$G,$A153)</f>
        <v>0</v>
      </c>
      <c r="K153" s="11"/>
      <c r="L153" s="15">
        <f>COUNTIFS('Schedule Export Jan-Dec 19'!$A:$A,L$1,'Schedule Export Jan-Dec 19'!$G:$G,$A153)</f>
        <v>0</v>
      </c>
      <c r="M153" s="11"/>
      <c r="N153" s="15">
        <f>COUNTIFS('Schedule Export Jan-Dec 19'!$A:$A,N$1,'Schedule Export Jan-Dec 19'!$G:$G,$A153)</f>
        <v>0</v>
      </c>
      <c r="O153" s="11"/>
      <c r="P153" s="15">
        <f>COUNTIFS('Schedule Export Jan-Dec 19'!$A:$A,P$1,'Schedule Export Jan-Dec 19'!$G:$G,$A153)</f>
        <v>0</v>
      </c>
      <c r="Q153" s="11"/>
      <c r="R153" s="15">
        <f>COUNTIFS('Schedule Export Jan-Dec 19'!$A:$A,R$1,'Schedule Export Jan-Dec 19'!$G:$G,$A153)</f>
        <v>0</v>
      </c>
      <c r="S153" s="11"/>
      <c r="T153" s="15">
        <f>COUNTIFS('Schedule Export Jan-Dec 19'!$A:$A,T$1,'Schedule Export Jan-Dec 19'!$G:$G,$A153)</f>
        <v>0</v>
      </c>
      <c r="U153" s="11"/>
      <c r="V153" s="15">
        <f>COUNTIFS('Schedule Export Jan-Dec 19'!$A:$A,V$1,'Schedule Export Jan-Dec 19'!$G:$G,$A153)</f>
        <v>0</v>
      </c>
      <c r="W153" s="11"/>
      <c r="X153" s="15">
        <f>COUNTIFS('Schedule Export Jan-Dec 19'!$A:$A,X$1,'Schedule Export Jan-Dec 19'!$G:$G,$A153)</f>
        <v>0</v>
      </c>
      <c r="Y153" s="12"/>
      <c r="Z153" s="15">
        <f>COUNTIFS('Schedule Export Jan-Dec 19'!$A:$A,Z$1,'Schedule Export Jan-Dec 19'!$G:$G,$A153)</f>
        <v>0</v>
      </c>
      <c r="AA153" s="11"/>
      <c r="AB153" s="15">
        <f>COUNTIFS('Schedule Export Jan-Dec 19'!$A:$A,AB$1,'Schedule Export Jan-Dec 19'!$G:$G,$A153)</f>
        <v>0</v>
      </c>
      <c r="AC153" s="11"/>
      <c r="AD153" s="15">
        <f>COUNTIFS('Schedule Export Jan-Dec 19'!$A:$A,AD$1,'Schedule Export Jan-Dec 19'!$G:$G,$A153)</f>
        <v>0</v>
      </c>
      <c r="AE153" s="11"/>
      <c r="AF153" s="15">
        <f>COUNTIFS('Schedule Export Jan-Dec 19'!$A:$A,AF$1,'Schedule Export Jan-Dec 19'!$G:$G,$A153)</f>
        <v>0</v>
      </c>
      <c r="AG153" s="11"/>
      <c r="AH153" s="15">
        <f>COUNTIFS('Schedule Export Jan-Dec 19'!$A:$A,AH$1,'Schedule Export Jan-Dec 19'!$G:$G,$A153)</f>
        <v>0</v>
      </c>
      <c r="AI153" s="11"/>
      <c r="AJ153" s="15">
        <f>COUNTIFS('Schedule Export Jan-Dec 19'!$A:$A,AJ$1,'Schedule Export Jan-Dec 19'!$G:$G,$A153)</f>
        <v>0</v>
      </c>
      <c r="AK153" s="11"/>
      <c r="AL153" s="15">
        <f>COUNTIFS('Schedule Export Jan-Dec 19'!$A:$A,AL$1,'Schedule Export Jan-Dec 19'!$G:$G,$A153)</f>
        <v>0</v>
      </c>
      <c r="AM153" s="11"/>
      <c r="AN153" s="15">
        <f>COUNTIFS('Schedule Export Jan-Dec 19'!$A:$A,AN$1,'Schedule Export Jan-Dec 19'!$G:$G,$A153)</f>
        <v>0</v>
      </c>
      <c r="AO153" s="11"/>
      <c r="AP153" s="15">
        <f>COUNTIFS('Schedule Export Jan-Dec 19'!$A:$A,AP$1,'Schedule Export Jan-Dec 19'!$G:$G,$A153)</f>
        <v>0</v>
      </c>
      <c r="AQ153" s="11"/>
      <c r="AR153" s="15">
        <f>COUNTIFS('Schedule Export Jan-Dec 19'!$A:$A,AR$1,'Schedule Export Jan-Dec 19'!$G:$G,$A153)</f>
        <v>0</v>
      </c>
      <c r="AS153" s="11"/>
      <c r="AT153" s="15">
        <f>COUNTIFS('Schedule Export Jan-Dec 19'!$A:$A,AT$1,'Schedule Export Jan-Dec 19'!$G:$G,$A153)</f>
        <v>0</v>
      </c>
      <c r="AU153" s="11"/>
      <c r="AV153" s="15">
        <f>COUNTIFS('Schedule Export Jan-Dec 19'!$A:$A,AV$1,'Schedule Export Jan-Dec 19'!$G:$G,$A153)</f>
        <v>0</v>
      </c>
      <c r="AW153" s="12"/>
      <c r="AX153" s="18">
        <f t="shared" si="5"/>
        <v>0</v>
      </c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</row>
    <row r="154" spans="1:73" outlineLevel="1" x14ac:dyDescent="0.3">
      <c r="A154" t="s">
        <v>148</v>
      </c>
      <c r="B154" s="15">
        <f>COUNTIFS('Schedule Export Jan-Dec 19'!$A:$A,B$1,'Schedule Export Jan-Dec 19'!$G:$G,$A154)</f>
        <v>0</v>
      </c>
      <c r="C154" s="11"/>
      <c r="D154" s="15">
        <f>COUNTIFS('Schedule Export Jan-Dec 19'!$A:$A,D$1,'Schedule Export Jan-Dec 19'!$G:$G,$A154)</f>
        <v>0</v>
      </c>
      <c r="E154" s="11"/>
      <c r="F154" s="15">
        <f>COUNTIFS('Schedule Export Jan-Dec 19'!$A:$A,F$1,'Schedule Export Jan-Dec 19'!$G:$G,$A154)</f>
        <v>0</v>
      </c>
      <c r="G154" s="11"/>
      <c r="H154" s="15">
        <f>COUNTIFS('Schedule Export Jan-Dec 19'!$A:$A,H$1,'Schedule Export Jan-Dec 19'!$G:$G,$A154)</f>
        <v>0</v>
      </c>
      <c r="I154" s="11"/>
      <c r="J154" s="15">
        <f>COUNTIFS('Schedule Export Jan-Dec 19'!$A:$A,J$1,'Schedule Export Jan-Dec 19'!$G:$G,$A154)</f>
        <v>0</v>
      </c>
      <c r="K154" s="11"/>
      <c r="L154" s="15">
        <f>COUNTIFS('Schedule Export Jan-Dec 19'!$A:$A,L$1,'Schedule Export Jan-Dec 19'!$G:$G,$A154)</f>
        <v>1</v>
      </c>
      <c r="M154" s="11"/>
      <c r="N154" s="15">
        <f>COUNTIFS('Schedule Export Jan-Dec 19'!$A:$A,N$1,'Schedule Export Jan-Dec 19'!$G:$G,$A154)</f>
        <v>2</v>
      </c>
      <c r="O154" s="11"/>
      <c r="P154" s="15">
        <f>COUNTIFS('Schedule Export Jan-Dec 19'!$A:$A,P$1,'Schedule Export Jan-Dec 19'!$G:$G,$A154)</f>
        <v>0</v>
      </c>
      <c r="Q154" s="11"/>
      <c r="R154" s="15">
        <f>COUNTIFS('Schedule Export Jan-Dec 19'!$A:$A,R$1,'Schedule Export Jan-Dec 19'!$G:$G,$A154)</f>
        <v>1</v>
      </c>
      <c r="S154" s="11"/>
      <c r="T154" s="15">
        <f>COUNTIFS('Schedule Export Jan-Dec 19'!$A:$A,T$1,'Schedule Export Jan-Dec 19'!$G:$G,$A154)</f>
        <v>1</v>
      </c>
      <c r="U154" s="11"/>
      <c r="V154" s="15">
        <f>COUNTIFS('Schedule Export Jan-Dec 19'!$A:$A,V$1,'Schedule Export Jan-Dec 19'!$G:$G,$A154)</f>
        <v>1</v>
      </c>
      <c r="W154" s="11"/>
      <c r="X154" s="15">
        <f>COUNTIFS('Schedule Export Jan-Dec 19'!$A:$A,X$1,'Schedule Export Jan-Dec 19'!$G:$G,$A154)</f>
        <v>0</v>
      </c>
      <c r="Y154" s="12"/>
      <c r="Z154" s="15">
        <f>COUNTIFS('Schedule Export Jan-Dec 19'!$A:$A,Z$1,'Schedule Export Jan-Dec 19'!$G:$G,$A154)</f>
        <v>1</v>
      </c>
      <c r="AA154" s="11"/>
      <c r="AB154" s="15">
        <f>COUNTIFS('Schedule Export Jan-Dec 19'!$A:$A,AB$1,'Schedule Export Jan-Dec 19'!$G:$G,$A154)</f>
        <v>0</v>
      </c>
      <c r="AC154" s="11"/>
      <c r="AD154" s="15">
        <f>COUNTIFS('Schedule Export Jan-Dec 19'!$A:$A,AD$1,'Schedule Export Jan-Dec 19'!$G:$G,$A154)</f>
        <v>0</v>
      </c>
      <c r="AE154" s="11"/>
      <c r="AF154" s="15">
        <f>COUNTIFS('Schedule Export Jan-Dec 19'!$A:$A,AF$1,'Schedule Export Jan-Dec 19'!$G:$G,$A154)</f>
        <v>0</v>
      </c>
      <c r="AG154" s="11"/>
      <c r="AH154" s="15">
        <f>COUNTIFS('Schedule Export Jan-Dec 19'!$A:$A,AH$1,'Schedule Export Jan-Dec 19'!$G:$G,$A154)</f>
        <v>0</v>
      </c>
      <c r="AI154" s="11"/>
      <c r="AJ154" s="15">
        <f>COUNTIFS('Schedule Export Jan-Dec 19'!$A:$A,AJ$1,'Schedule Export Jan-Dec 19'!$G:$G,$A154)</f>
        <v>0</v>
      </c>
      <c r="AK154" s="11"/>
      <c r="AL154" s="15">
        <f>COUNTIFS('Schedule Export Jan-Dec 19'!$A:$A,AL$1,'Schedule Export Jan-Dec 19'!$G:$G,$A154)</f>
        <v>0</v>
      </c>
      <c r="AM154" s="11"/>
      <c r="AN154" s="15">
        <f>COUNTIFS('Schedule Export Jan-Dec 19'!$A:$A,AN$1,'Schedule Export Jan-Dec 19'!$G:$G,$A154)</f>
        <v>0</v>
      </c>
      <c r="AO154" s="11"/>
      <c r="AP154" s="15">
        <f>COUNTIFS('Schedule Export Jan-Dec 19'!$A:$A,AP$1,'Schedule Export Jan-Dec 19'!$G:$G,$A154)</f>
        <v>0</v>
      </c>
      <c r="AQ154" s="11"/>
      <c r="AR154" s="15">
        <f>COUNTIFS('Schedule Export Jan-Dec 19'!$A:$A,AR$1,'Schedule Export Jan-Dec 19'!$G:$G,$A154)</f>
        <v>0</v>
      </c>
      <c r="AS154" s="11"/>
      <c r="AT154" s="15">
        <f>COUNTIFS('Schedule Export Jan-Dec 19'!$A:$A,AT$1,'Schedule Export Jan-Dec 19'!$G:$G,$A154)</f>
        <v>0</v>
      </c>
      <c r="AU154" s="11"/>
      <c r="AV154" s="15">
        <f>COUNTIFS('Schedule Export Jan-Dec 19'!$A:$A,AV$1,'Schedule Export Jan-Dec 19'!$G:$G,$A154)</f>
        <v>0</v>
      </c>
      <c r="AW154" s="12"/>
      <c r="AX154" s="18">
        <f t="shared" si="5"/>
        <v>7</v>
      </c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</row>
    <row r="155" spans="1:73" outlineLevel="1" x14ac:dyDescent="0.3">
      <c r="A155" t="s">
        <v>149</v>
      </c>
      <c r="B155" s="15">
        <f>COUNTIFS('Schedule Export Jan-Dec 19'!$A:$A,B$1,'Schedule Export Jan-Dec 19'!$G:$G,$A155)</f>
        <v>0</v>
      </c>
      <c r="C155" s="11"/>
      <c r="D155" s="15">
        <f>COUNTIFS('Schedule Export Jan-Dec 19'!$A:$A,D$1,'Schedule Export Jan-Dec 19'!$G:$G,$A155)</f>
        <v>0</v>
      </c>
      <c r="E155" s="11"/>
      <c r="F155" s="15">
        <f>COUNTIFS('Schedule Export Jan-Dec 19'!$A:$A,F$1,'Schedule Export Jan-Dec 19'!$G:$G,$A155)</f>
        <v>0</v>
      </c>
      <c r="G155" s="11"/>
      <c r="H155" s="15">
        <f>COUNTIFS('Schedule Export Jan-Dec 19'!$A:$A,H$1,'Schedule Export Jan-Dec 19'!$G:$G,$A155)</f>
        <v>0</v>
      </c>
      <c r="I155" s="11"/>
      <c r="J155" s="15">
        <f>COUNTIFS('Schedule Export Jan-Dec 19'!$A:$A,J$1,'Schedule Export Jan-Dec 19'!$G:$G,$A155)</f>
        <v>0</v>
      </c>
      <c r="K155" s="11"/>
      <c r="L155" s="15">
        <f>COUNTIFS('Schedule Export Jan-Dec 19'!$A:$A,L$1,'Schedule Export Jan-Dec 19'!$G:$G,$A155)</f>
        <v>0</v>
      </c>
      <c r="M155" s="11"/>
      <c r="N155" s="15">
        <f>COUNTIFS('Schedule Export Jan-Dec 19'!$A:$A,N$1,'Schedule Export Jan-Dec 19'!$G:$G,$A155)</f>
        <v>0</v>
      </c>
      <c r="O155" s="11"/>
      <c r="P155" s="15">
        <f>COUNTIFS('Schedule Export Jan-Dec 19'!$A:$A,P$1,'Schedule Export Jan-Dec 19'!$G:$G,$A155)</f>
        <v>0</v>
      </c>
      <c r="Q155" s="11"/>
      <c r="R155" s="15">
        <f>COUNTIFS('Schedule Export Jan-Dec 19'!$A:$A,R$1,'Schedule Export Jan-Dec 19'!$G:$G,$A155)</f>
        <v>0</v>
      </c>
      <c r="S155" s="11"/>
      <c r="T155" s="15">
        <f>COUNTIFS('Schedule Export Jan-Dec 19'!$A:$A,T$1,'Schedule Export Jan-Dec 19'!$G:$G,$A155)</f>
        <v>0</v>
      </c>
      <c r="U155" s="11"/>
      <c r="V155" s="15">
        <f>COUNTIFS('Schedule Export Jan-Dec 19'!$A:$A,V$1,'Schedule Export Jan-Dec 19'!$G:$G,$A155)</f>
        <v>0</v>
      </c>
      <c r="W155" s="11"/>
      <c r="X155" s="15">
        <f>COUNTIFS('Schedule Export Jan-Dec 19'!$A:$A,X$1,'Schedule Export Jan-Dec 19'!$G:$G,$A155)</f>
        <v>0</v>
      </c>
      <c r="Y155" s="12"/>
      <c r="Z155" s="15">
        <f>COUNTIFS('Schedule Export Jan-Dec 19'!$A:$A,Z$1,'Schedule Export Jan-Dec 19'!$G:$G,$A155)</f>
        <v>0</v>
      </c>
      <c r="AA155" s="11"/>
      <c r="AB155" s="15">
        <f>COUNTIFS('Schedule Export Jan-Dec 19'!$A:$A,AB$1,'Schedule Export Jan-Dec 19'!$G:$G,$A155)</f>
        <v>0</v>
      </c>
      <c r="AC155" s="11"/>
      <c r="AD155" s="15">
        <f>COUNTIFS('Schedule Export Jan-Dec 19'!$A:$A,AD$1,'Schedule Export Jan-Dec 19'!$G:$G,$A155)</f>
        <v>0</v>
      </c>
      <c r="AE155" s="11"/>
      <c r="AF155" s="15">
        <f>COUNTIFS('Schedule Export Jan-Dec 19'!$A:$A,AF$1,'Schedule Export Jan-Dec 19'!$G:$G,$A155)</f>
        <v>0</v>
      </c>
      <c r="AG155" s="11"/>
      <c r="AH155" s="15">
        <f>COUNTIFS('Schedule Export Jan-Dec 19'!$A:$A,AH$1,'Schedule Export Jan-Dec 19'!$G:$G,$A155)</f>
        <v>0</v>
      </c>
      <c r="AI155" s="11"/>
      <c r="AJ155" s="15">
        <f>COUNTIFS('Schedule Export Jan-Dec 19'!$A:$A,AJ$1,'Schedule Export Jan-Dec 19'!$G:$G,$A155)</f>
        <v>0</v>
      </c>
      <c r="AK155" s="11"/>
      <c r="AL155" s="15">
        <f>COUNTIFS('Schedule Export Jan-Dec 19'!$A:$A,AL$1,'Schedule Export Jan-Dec 19'!$G:$G,$A155)</f>
        <v>0</v>
      </c>
      <c r="AM155" s="11"/>
      <c r="AN155" s="15">
        <f>COUNTIFS('Schedule Export Jan-Dec 19'!$A:$A,AN$1,'Schedule Export Jan-Dec 19'!$G:$G,$A155)</f>
        <v>0</v>
      </c>
      <c r="AO155" s="11"/>
      <c r="AP155" s="15">
        <f>COUNTIFS('Schedule Export Jan-Dec 19'!$A:$A,AP$1,'Schedule Export Jan-Dec 19'!$G:$G,$A155)</f>
        <v>0</v>
      </c>
      <c r="AQ155" s="11"/>
      <c r="AR155" s="15">
        <f>COUNTIFS('Schedule Export Jan-Dec 19'!$A:$A,AR$1,'Schedule Export Jan-Dec 19'!$G:$G,$A155)</f>
        <v>0</v>
      </c>
      <c r="AS155" s="11"/>
      <c r="AT155" s="15">
        <f>COUNTIFS('Schedule Export Jan-Dec 19'!$A:$A,AT$1,'Schedule Export Jan-Dec 19'!$G:$G,$A155)</f>
        <v>0</v>
      </c>
      <c r="AU155" s="11"/>
      <c r="AV155" s="15">
        <f>COUNTIFS('Schedule Export Jan-Dec 19'!$A:$A,AV$1,'Schedule Export Jan-Dec 19'!$G:$G,$A155)</f>
        <v>0</v>
      </c>
      <c r="AW155" s="12"/>
      <c r="AX155" s="18">
        <f t="shared" si="5"/>
        <v>0</v>
      </c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</row>
    <row r="156" spans="1:73" outlineLevel="1" x14ac:dyDescent="0.3">
      <c r="A156" t="s">
        <v>150</v>
      </c>
      <c r="B156" s="15">
        <f>COUNTIFS('Schedule Export Jan-Dec 19'!$A:$A,B$1,'Schedule Export Jan-Dec 19'!$G:$G,$A156)</f>
        <v>0</v>
      </c>
      <c r="C156" s="11"/>
      <c r="D156" s="15">
        <f>COUNTIFS('Schedule Export Jan-Dec 19'!$A:$A,D$1,'Schedule Export Jan-Dec 19'!$G:$G,$A156)</f>
        <v>0</v>
      </c>
      <c r="E156" s="11"/>
      <c r="F156" s="15">
        <f>COUNTIFS('Schedule Export Jan-Dec 19'!$A:$A,F$1,'Schedule Export Jan-Dec 19'!$G:$G,$A156)</f>
        <v>0</v>
      </c>
      <c r="G156" s="11"/>
      <c r="H156" s="15">
        <f>COUNTIFS('Schedule Export Jan-Dec 19'!$A:$A,H$1,'Schedule Export Jan-Dec 19'!$G:$G,$A156)</f>
        <v>0</v>
      </c>
      <c r="I156" s="11"/>
      <c r="J156" s="15">
        <f>COUNTIFS('Schedule Export Jan-Dec 19'!$A:$A,J$1,'Schedule Export Jan-Dec 19'!$G:$G,$A156)</f>
        <v>0</v>
      </c>
      <c r="K156" s="11"/>
      <c r="L156" s="15">
        <f>COUNTIFS('Schedule Export Jan-Dec 19'!$A:$A,L$1,'Schedule Export Jan-Dec 19'!$G:$G,$A156)</f>
        <v>0</v>
      </c>
      <c r="M156" s="11"/>
      <c r="N156" s="15">
        <f>COUNTIFS('Schedule Export Jan-Dec 19'!$A:$A,N$1,'Schedule Export Jan-Dec 19'!$G:$G,$A156)</f>
        <v>0</v>
      </c>
      <c r="O156" s="11"/>
      <c r="P156" s="15">
        <f>COUNTIFS('Schedule Export Jan-Dec 19'!$A:$A,P$1,'Schedule Export Jan-Dec 19'!$G:$G,$A156)</f>
        <v>0</v>
      </c>
      <c r="Q156" s="11"/>
      <c r="R156" s="15">
        <f>COUNTIFS('Schedule Export Jan-Dec 19'!$A:$A,R$1,'Schedule Export Jan-Dec 19'!$G:$G,$A156)</f>
        <v>0</v>
      </c>
      <c r="S156" s="11"/>
      <c r="T156" s="15">
        <f>COUNTIFS('Schedule Export Jan-Dec 19'!$A:$A,T$1,'Schedule Export Jan-Dec 19'!$G:$G,$A156)</f>
        <v>0</v>
      </c>
      <c r="U156" s="11"/>
      <c r="V156" s="15">
        <f>COUNTIFS('Schedule Export Jan-Dec 19'!$A:$A,V$1,'Schedule Export Jan-Dec 19'!$G:$G,$A156)</f>
        <v>0</v>
      </c>
      <c r="W156" s="11"/>
      <c r="X156" s="15">
        <f>COUNTIFS('Schedule Export Jan-Dec 19'!$A:$A,X$1,'Schedule Export Jan-Dec 19'!$G:$G,$A156)</f>
        <v>0</v>
      </c>
      <c r="Y156" s="12"/>
      <c r="Z156" s="15">
        <f>COUNTIFS('Schedule Export Jan-Dec 19'!$A:$A,Z$1,'Schedule Export Jan-Dec 19'!$G:$G,$A156)</f>
        <v>0</v>
      </c>
      <c r="AA156" s="11"/>
      <c r="AB156" s="15">
        <f>COUNTIFS('Schedule Export Jan-Dec 19'!$A:$A,AB$1,'Schedule Export Jan-Dec 19'!$G:$G,$A156)</f>
        <v>0</v>
      </c>
      <c r="AC156" s="11"/>
      <c r="AD156" s="15">
        <f>COUNTIFS('Schedule Export Jan-Dec 19'!$A:$A,AD$1,'Schedule Export Jan-Dec 19'!$G:$G,$A156)</f>
        <v>0</v>
      </c>
      <c r="AE156" s="11"/>
      <c r="AF156" s="15">
        <f>COUNTIFS('Schedule Export Jan-Dec 19'!$A:$A,AF$1,'Schedule Export Jan-Dec 19'!$G:$G,$A156)</f>
        <v>0</v>
      </c>
      <c r="AG156" s="11"/>
      <c r="AH156" s="15">
        <f>COUNTIFS('Schedule Export Jan-Dec 19'!$A:$A,AH$1,'Schedule Export Jan-Dec 19'!$G:$G,$A156)</f>
        <v>0</v>
      </c>
      <c r="AI156" s="11"/>
      <c r="AJ156" s="15">
        <f>COUNTIFS('Schedule Export Jan-Dec 19'!$A:$A,AJ$1,'Schedule Export Jan-Dec 19'!$G:$G,$A156)</f>
        <v>0</v>
      </c>
      <c r="AK156" s="11"/>
      <c r="AL156" s="15">
        <f>COUNTIFS('Schedule Export Jan-Dec 19'!$A:$A,AL$1,'Schedule Export Jan-Dec 19'!$G:$G,$A156)</f>
        <v>0</v>
      </c>
      <c r="AM156" s="11"/>
      <c r="AN156" s="15">
        <f>COUNTIFS('Schedule Export Jan-Dec 19'!$A:$A,AN$1,'Schedule Export Jan-Dec 19'!$G:$G,$A156)</f>
        <v>0</v>
      </c>
      <c r="AO156" s="11"/>
      <c r="AP156" s="15">
        <f>COUNTIFS('Schedule Export Jan-Dec 19'!$A:$A,AP$1,'Schedule Export Jan-Dec 19'!$G:$G,$A156)</f>
        <v>0</v>
      </c>
      <c r="AQ156" s="11"/>
      <c r="AR156" s="15">
        <f>COUNTIFS('Schedule Export Jan-Dec 19'!$A:$A,AR$1,'Schedule Export Jan-Dec 19'!$G:$G,$A156)</f>
        <v>0</v>
      </c>
      <c r="AS156" s="11"/>
      <c r="AT156" s="15">
        <f>COUNTIFS('Schedule Export Jan-Dec 19'!$A:$A,AT$1,'Schedule Export Jan-Dec 19'!$G:$G,$A156)</f>
        <v>0</v>
      </c>
      <c r="AU156" s="11"/>
      <c r="AV156" s="15">
        <f>COUNTIFS('Schedule Export Jan-Dec 19'!$A:$A,AV$1,'Schedule Export Jan-Dec 19'!$G:$G,$A156)</f>
        <v>0</v>
      </c>
      <c r="AW156" s="12"/>
      <c r="AX156" s="18">
        <f t="shared" si="5"/>
        <v>0</v>
      </c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</row>
    <row r="157" spans="1:73" outlineLevel="1" x14ac:dyDescent="0.3">
      <c r="A157" t="s">
        <v>151</v>
      </c>
      <c r="B157" s="15">
        <f>COUNTIFS('Schedule Export Jan-Dec 19'!$A:$A,B$1,'Schedule Export Jan-Dec 19'!$G:$G,$A157)</f>
        <v>0</v>
      </c>
      <c r="C157" s="11"/>
      <c r="D157" s="15">
        <f>COUNTIFS('Schedule Export Jan-Dec 19'!$A:$A,D$1,'Schedule Export Jan-Dec 19'!$G:$G,$A157)</f>
        <v>0</v>
      </c>
      <c r="E157" s="11"/>
      <c r="F157" s="15">
        <f>COUNTIFS('Schedule Export Jan-Dec 19'!$A:$A,F$1,'Schedule Export Jan-Dec 19'!$G:$G,$A157)</f>
        <v>0</v>
      </c>
      <c r="G157" s="11"/>
      <c r="H157" s="15">
        <f>COUNTIFS('Schedule Export Jan-Dec 19'!$A:$A,H$1,'Schedule Export Jan-Dec 19'!$G:$G,$A157)</f>
        <v>0</v>
      </c>
      <c r="I157" s="11"/>
      <c r="J157" s="15">
        <f>COUNTIFS('Schedule Export Jan-Dec 19'!$A:$A,J$1,'Schedule Export Jan-Dec 19'!$G:$G,$A157)</f>
        <v>0</v>
      </c>
      <c r="K157" s="11"/>
      <c r="L157" s="15">
        <f>COUNTIFS('Schedule Export Jan-Dec 19'!$A:$A,L$1,'Schedule Export Jan-Dec 19'!$G:$G,$A157)</f>
        <v>0</v>
      </c>
      <c r="M157" s="11"/>
      <c r="N157" s="15">
        <f>COUNTIFS('Schedule Export Jan-Dec 19'!$A:$A,N$1,'Schedule Export Jan-Dec 19'!$G:$G,$A157)</f>
        <v>0</v>
      </c>
      <c r="O157" s="11"/>
      <c r="P157" s="15">
        <f>COUNTIFS('Schedule Export Jan-Dec 19'!$A:$A,P$1,'Schedule Export Jan-Dec 19'!$G:$G,$A157)</f>
        <v>0</v>
      </c>
      <c r="Q157" s="11"/>
      <c r="R157" s="15">
        <f>COUNTIFS('Schedule Export Jan-Dec 19'!$A:$A,R$1,'Schedule Export Jan-Dec 19'!$G:$G,$A157)</f>
        <v>0</v>
      </c>
      <c r="S157" s="11"/>
      <c r="T157" s="15">
        <f>COUNTIFS('Schedule Export Jan-Dec 19'!$A:$A,T$1,'Schedule Export Jan-Dec 19'!$G:$G,$A157)</f>
        <v>0</v>
      </c>
      <c r="U157" s="11"/>
      <c r="V157" s="15">
        <f>COUNTIFS('Schedule Export Jan-Dec 19'!$A:$A,V$1,'Schedule Export Jan-Dec 19'!$G:$G,$A157)</f>
        <v>0</v>
      </c>
      <c r="W157" s="11"/>
      <c r="X157" s="15">
        <f>COUNTIFS('Schedule Export Jan-Dec 19'!$A:$A,X$1,'Schedule Export Jan-Dec 19'!$G:$G,$A157)</f>
        <v>0</v>
      </c>
      <c r="Y157" s="12"/>
      <c r="Z157" s="15">
        <f>COUNTIFS('Schedule Export Jan-Dec 19'!$A:$A,Z$1,'Schedule Export Jan-Dec 19'!$G:$G,$A157)</f>
        <v>0</v>
      </c>
      <c r="AA157" s="11"/>
      <c r="AB157" s="15">
        <f>COUNTIFS('Schedule Export Jan-Dec 19'!$A:$A,AB$1,'Schedule Export Jan-Dec 19'!$G:$G,$A157)</f>
        <v>0</v>
      </c>
      <c r="AC157" s="11"/>
      <c r="AD157" s="15">
        <f>COUNTIFS('Schedule Export Jan-Dec 19'!$A:$A,AD$1,'Schedule Export Jan-Dec 19'!$G:$G,$A157)</f>
        <v>0</v>
      </c>
      <c r="AE157" s="11"/>
      <c r="AF157" s="15">
        <f>COUNTIFS('Schedule Export Jan-Dec 19'!$A:$A,AF$1,'Schedule Export Jan-Dec 19'!$G:$G,$A157)</f>
        <v>0</v>
      </c>
      <c r="AG157" s="11"/>
      <c r="AH157" s="15">
        <f>COUNTIFS('Schedule Export Jan-Dec 19'!$A:$A,AH$1,'Schedule Export Jan-Dec 19'!$G:$G,$A157)</f>
        <v>0</v>
      </c>
      <c r="AI157" s="11"/>
      <c r="AJ157" s="15">
        <f>COUNTIFS('Schedule Export Jan-Dec 19'!$A:$A,AJ$1,'Schedule Export Jan-Dec 19'!$G:$G,$A157)</f>
        <v>0</v>
      </c>
      <c r="AK157" s="11"/>
      <c r="AL157" s="15">
        <f>COUNTIFS('Schedule Export Jan-Dec 19'!$A:$A,AL$1,'Schedule Export Jan-Dec 19'!$G:$G,$A157)</f>
        <v>0</v>
      </c>
      <c r="AM157" s="11"/>
      <c r="AN157" s="15">
        <f>COUNTIFS('Schedule Export Jan-Dec 19'!$A:$A,AN$1,'Schedule Export Jan-Dec 19'!$G:$G,$A157)</f>
        <v>0</v>
      </c>
      <c r="AO157" s="11"/>
      <c r="AP157" s="15">
        <f>COUNTIFS('Schedule Export Jan-Dec 19'!$A:$A,AP$1,'Schedule Export Jan-Dec 19'!$G:$G,$A157)</f>
        <v>0</v>
      </c>
      <c r="AQ157" s="11"/>
      <c r="AR157" s="15">
        <f>COUNTIFS('Schedule Export Jan-Dec 19'!$A:$A,AR$1,'Schedule Export Jan-Dec 19'!$G:$G,$A157)</f>
        <v>0</v>
      </c>
      <c r="AS157" s="11"/>
      <c r="AT157" s="15">
        <f>COUNTIFS('Schedule Export Jan-Dec 19'!$A:$A,AT$1,'Schedule Export Jan-Dec 19'!$G:$G,$A157)</f>
        <v>0</v>
      </c>
      <c r="AU157" s="11"/>
      <c r="AV157" s="15">
        <f>COUNTIFS('Schedule Export Jan-Dec 19'!$A:$A,AV$1,'Schedule Export Jan-Dec 19'!$G:$G,$A157)</f>
        <v>0</v>
      </c>
      <c r="AW157" s="12"/>
      <c r="AX157" s="18">
        <f t="shared" si="5"/>
        <v>0</v>
      </c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</row>
    <row r="158" spans="1:73" outlineLevel="1" x14ac:dyDescent="0.3">
      <c r="A158" t="s">
        <v>152</v>
      </c>
      <c r="B158" s="15">
        <f>COUNTIFS('Schedule Export Jan-Dec 19'!$A:$A,B$1,'Schedule Export Jan-Dec 19'!$G:$G,$A158)</f>
        <v>0</v>
      </c>
      <c r="C158" s="11"/>
      <c r="D158" s="15">
        <f>COUNTIFS('Schedule Export Jan-Dec 19'!$A:$A,D$1,'Schedule Export Jan-Dec 19'!$G:$G,$A158)</f>
        <v>0</v>
      </c>
      <c r="E158" s="11"/>
      <c r="F158" s="15">
        <f>COUNTIFS('Schedule Export Jan-Dec 19'!$A:$A,F$1,'Schedule Export Jan-Dec 19'!$G:$G,$A158)</f>
        <v>1</v>
      </c>
      <c r="G158" s="11"/>
      <c r="H158" s="15">
        <f>COUNTIFS('Schedule Export Jan-Dec 19'!$A:$A,H$1,'Schedule Export Jan-Dec 19'!$G:$G,$A158)</f>
        <v>0</v>
      </c>
      <c r="I158" s="11"/>
      <c r="J158" s="15">
        <f>COUNTIFS('Schedule Export Jan-Dec 19'!$A:$A,J$1,'Schedule Export Jan-Dec 19'!$G:$G,$A158)</f>
        <v>0</v>
      </c>
      <c r="K158" s="11"/>
      <c r="L158" s="15">
        <f>COUNTIFS('Schedule Export Jan-Dec 19'!$A:$A,L$1,'Schedule Export Jan-Dec 19'!$G:$G,$A158)</f>
        <v>0</v>
      </c>
      <c r="M158" s="11"/>
      <c r="N158" s="15">
        <f>COUNTIFS('Schedule Export Jan-Dec 19'!$A:$A,N$1,'Schedule Export Jan-Dec 19'!$G:$G,$A158)</f>
        <v>0</v>
      </c>
      <c r="O158" s="11"/>
      <c r="P158" s="15">
        <f>COUNTIFS('Schedule Export Jan-Dec 19'!$A:$A,P$1,'Schedule Export Jan-Dec 19'!$G:$G,$A158)</f>
        <v>0</v>
      </c>
      <c r="Q158" s="11"/>
      <c r="R158" s="15">
        <f>COUNTIFS('Schedule Export Jan-Dec 19'!$A:$A,R$1,'Schedule Export Jan-Dec 19'!$G:$G,$A158)</f>
        <v>0</v>
      </c>
      <c r="S158" s="11"/>
      <c r="T158" s="15">
        <f>COUNTIFS('Schedule Export Jan-Dec 19'!$A:$A,T$1,'Schedule Export Jan-Dec 19'!$G:$G,$A158)</f>
        <v>0</v>
      </c>
      <c r="U158" s="11"/>
      <c r="V158" s="15">
        <f>COUNTIFS('Schedule Export Jan-Dec 19'!$A:$A,V$1,'Schedule Export Jan-Dec 19'!$G:$G,$A158)</f>
        <v>0</v>
      </c>
      <c r="W158" s="11"/>
      <c r="X158" s="15">
        <f>COUNTIFS('Schedule Export Jan-Dec 19'!$A:$A,X$1,'Schedule Export Jan-Dec 19'!$G:$G,$A158)</f>
        <v>0</v>
      </c>
      <c r="Y158" s="12"/>
      <c r="Z158" s="15">
        <f>COUNTIFS('Schedule Export Jan-Dec 19'!$A:$A,Z$1,'Schedule Export Jan-Dec 19'!$G:$G,$A158)</f>
        <v>0</v>
      </c>
      <c r="AA158" s="11"/>
      <c r="AB158" s="15">
        <f>COUNTIFS('Schedule Export Jan-Dec 19'!$A:$A,AB$1,'Schedule Export Jan-Dec 19'!$G:$G,$A158)</f>
        <v>0</v>
      </c>
      <c r="AC158" s="11"/>
      <c r="AD158" s="15">
        <f>COUNTIFS('Schedule Export Jan-Dec 19'!$A:$A,AD$1,'Schedule Export Jan-Dec 19'!$G:$G,$A158)</f>
        <v>0</v>
      </c>
      <c r="AE158" s="11"/>
      <c r="AF158" s="15">
        <f>COUNTIFS('Schedule Export Jan-Dec 19'!$A:$A,AF$1,'Schedule Export Jan-Dec 19'!$G:$G,$A158)</f>
        <v>0</v>
      </c>
      <c r="AG158" s="11"/>
      <c r="AH158" s="15">
        <f>COUNTIFS('Schedule Export Jan-Dec 19'!$A:$A,AH$1,'Schedule Export Jan-Dec 19'!$G:$G,$A158)</f>
        <v>0</v>
      </c>
      <c r="AI158" s="11"/>
      <c r="AJ158" s="15">
        <f>COUNTIFS('Schedule Export Jan-Dec 19'!$A:$A,AJ$1,'Schedule Export Jan-Dec 19'!$G:$G,$A158)</f>
        <v>0</v>
      </c>
      <c r="AK158" s="11"/>
      <c r="AL158" s="15">
        <f>COUNTIFS('Schedule Export Jan-Dec 19'!$A:$A,AL$1,'Schedule Export Jan-Dec 19'!$G:$G,$A158)</f>
        <v>0</v>
      </c>
      <c r="AM158" s="11"/>
      <c r="AN158" s="15">
        <f>COUNTIFS('Schedule Export Jan-Dec 19'!$A:$A,AN$1,'Schedule Export Jan-Dec 19'!$G:$G,$A158)</f>
        <v>0</v>
      </c>
      <c r="AO158" s="11"/>
      <c r="AP158" s="15">
        <f>COUNTIFS('Schedule Export Jan-Dec 19'!$A:$A,AP$1,'Schedule Export Jan-Dec 19'!$G:$G,$A158)</f>
        <v>0</v>
      </c>
      <c r="AQ158" s="11"/>
      <c r="AR158" s="15">
        <f>COUNTIFS('Schedule Export Jan-Dec 19'!$A:$A,AR$1,'Schedule Export Jan-Dec 19'!$G:$G,$A158)</f>
        <v>0</v>
      </c>
      <c r="AS158" s="11"/>
      <c r="AT158" s="15">
        <f>COUNTIFS('Schedule Export Jan-Dec 19'!$A:$A,AT$1,'Schedule Export Jan-Dec 19'!$G:$G,$A158)</f>
        <v>0</v>
      </c>
      <c r="AU158" s="11"/>
      <c r="AV158" s="15">
        <f>COUNTIFS('Schedule Export Jan-Dec 19'!$A:$A,AV$1,'Schedule Export Jan-Dec 19'!$G:$G,$A158)</f>
        <v>0</v>
      </c>
      <c r="AW158" s="12"/>
      <c r="AX158" s="18">
        <f t="shared" si="5"/>
        <v>1</v>
      </c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</row>
    <row r="159" spans="1:73" outlineLevel="1" x14ac:dyDescent="0.3">
      <c r="A159" t="s">
        <v>153</v>
      </c>
      <c r="B159" s="15">
        <f>COUNTIFS('Schedule Export Jan-Dec 19'!$A:$A,B$1,'Schedule Export Jan-Dec 19'!$G:$G,$A159)</f>
        <v>0</v>
      </c>
      <c r="C159" s="11"/>
      <c r="D159" s="15">
        <f>COUNTIFS('Schedule Export Jan-Dec 19'!$A:$A,D$1,'Schedule Export Jan-Dec 19'!$G:$G,$A159)</f>
        <v>0</v>
      </c>
      <c r="E159" s="11"/>
      <c r="F159" s="15">
        <f>COUNTIFS('Schedule Export Jan-Dec 19'!$A:$A,F$1,'Schedule Export Jan-Dec 19'!$G:$G,$A159)</f>
        <v>0</v>
      </c>
      <c r="G159" s="11"/>
      <c r="H159" s="15">
        <f>COUNTIFS('Schedule Export Jan-Dec 19'!$A:$A,H$1,'Schedule Export Jan-Dec 19'!$G:$G,$A159)</f>
        <v>0</v>
      </c>
      <c r="I159" s="11"/>
      <c r="J159" s="15">
        <f>COUNTIFS('Schedule Export Jan-Dec 19'!$A:$A,J$1,'Schedule Export Jan-Dec 19'!$G:$G,$A159)</f>
        <v>0</v>
      </c>
      <c r="K159" s="11"/>
      <c r="L159" s="15">
        <f>COUNTIFS('Schedule Export Jan-Dec 19'!$A:$A,L$1,'Schedule Export Jan-Dec 19'!$G:$G,$A159)</f>
        <v>0</v>
      </c>
      <c r="M159" s="11"/>
      <c r="N159" s="15">
        <f>COUNTIFS('Schedule Export Jan-Dec 19'!$A:$A,N$1,'Schedule Export Jan-Dec 19'!$G:$G,$A159)</f>
        <v>0</v>
      </c>
      <c r="O159" s="11"/>
      <c r="P159" s="15">
        <f>COUNTIFS('Schedule Export Jan-Dec 19'!$A:$A,P$1,'Schedule Export Jan-Dec 19'!$G:$G,$A159)</f>
        <v>0</v>
      </c>
      <c r="Q159" s="11"/>
      <c r="R159" s="15">
        <f>COUNTIFS('Schedule Export Jan-Dec 19'!$A:$A,R$1,'Schedule Export Jan-Dec 19'!$G:$G,$A159)</f>
        <v>0</v>
      </c>
      <c r="S159" s="11"/>
      <c r="T159" s="15">
        <f>COUNTIFS('Schedule Export Jan-Dec 19'!$A:$A,T$1,'Schedule Export Jan-Dec 19'!$G:$G,$A159)</f>
        <v>0</v>
      </c>
      <c r="U159" s="11"/>
      <c r="V159" s="15">
        <f>COUNTIFS('Schedule Export Jan-Dec 19'!$A:$A,V$1,'Schedule Export Jan-Dec 19'!$G:$G,$A159)</f>
        <v>0</v>
      </c>
      <c r="W159" s="11"/>
      <c r="X159" s="15">
        <f>COUNTIFS('Schedule Export Jan-Dec 19'!$A:$A,X$1,'Schedule Export Jan-Dec 19'!$G:$G,$A159)</f>
        <v>0</v>
      </c>
      <c r="Y159" s="12"/>
      <c r="Z159" s="15">
        <f>COUNTIFS('Schedule Export Jan-Dec 19'!$A:$A,Z$1,'Schedule Export Jan-Dec 19'!$G:$G,$A159)</f>
        <v>0</v>
      </c>
      <c r="AA159" s="11"/>
      <c r="AB159" s="15">
        <f>COUNTIFS('Schedule Export Jan-Dec 19'!$A:$A,AB$1,'Schedule Export Jan-Dec 19'!$G:$G,$A159)</f>
        <v>0</v>
      </c>
      <c r="AC159" s="11"/>
      <c r="AD159" s="15">
        <f>COUNTIFS('Schedule Export Jan-Dec 19'!$A:$A,AD$1,'Schedule Export Jan-Dec 19'!$G:$G,$A159)</f>
        <v>0</v>
      </c>
      <c r="AE159" s="11"/>
      <c r="AF159" s="15">
        <f>COUNTIFS('Schedule Export Jan-Dec 19'!$A:$A,AF$1,'Schedule Export Jan-Dec 19'!$G:$G,$A159)</f>
        <v>0</v>
      </c>
      <c r="AG159" s="11"/>
      <c r="AH159" s="15">
        <f>COUNTIFS('Schedule Export Jan-Dec 19'!$A:$A,AH$1,'Schedule Export Jan-Dec 19'!$G:$G,$A159)</f>
        <v>0</v>
      </c>
      <c r="AI159" s="11"/>
      <c r="AJ159" s="15">
        <f>COUNTIFS('Schedule Export Jan-Dec 19'!$A:$A,AJ$1,'Schedule Export Jan-Dec 19'!$G:$G,$A159)</f>
        <v>0</v>
      </c>
      <c r="AK159" s="11"/>
      <c r="AL159" s="15">
        <f>COUNTIFS('Schedule Export Jan-Dec 19'!$A:$A,AL$1,'Schedule Export Jan-Dec 19'!$G:$G,$A159)</f>
        <v>1</v>
      </c>
      <c r="AM159" s="11"/>
      <c r="AN159" s="15">
        <f>COUNTIFS('Schedule Export Jan-Dec 19'!$A:$A,AN$1,'Schedule Export Jan-Dec 19'!$G:$G,$A159)</f>
        <v>0</v>
      </c>
      <c r="AO159" s="11"/>
      <c r="AP159" s="15">
        <f>COUNTIFS('Schedule Export Jan-Dec 19'!$A:$A,AP$1,'Schedule Export Jan-Dec 19'!$G:$G,$A159)</f>
        <v>0</v>
      </c>
      <c r="AQ159" s="11"/>
      <c r="AR159" s="15">
        <f>COUNTIFS('Schedule Export Jan-Dec 19'!$A:$A,AR$1,'Schedule Export Jan-Dec 19'!$G:$G,$A159)</f>
        <v>0</v>
      </c>
      <c r="AS159" s="11"/>
      <c r="AT159" s="15">
        <f>COUNTIFS('Schedule Export Jan-Dec 19'!$A:$A,AT$1,'Schedule Export Jan-Dec 19'!$G:$G,$A159)</f>
        <v>0</v>
      </c>
      <c r="AU159" s="11"/>
      <c r="AV159" s="15">
        <f>COUNTIFS('Schedule Export Jan-Dec 19'!$A:$A,AV$1,'Schedule Export Jan-Dec 19'!$G:$G,$A159)</f>
        <v>0</v>
      </c>
      <c r="AW159" s="12"/>
      <c r="AX159" s="18">
        <f t="shared" si="5"/>
        <v>1</v>
      </c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</row>
    <row r="160" spans="1:73" outlineLevel="1" x14ac:dyDescent="0.3">
      <c r="A160" t="s">
        <v>154</v>
      </c>
      <c r="B160" s="15">
        <f>COUNTIFS('Schedule Export Jan-Dec 19'!$A:$A,B$1,'Schedule Export Jan-Dec 19'!$G:$G,$A160)</f>
        <v>0</v>
      </c>
      <c r="C160" s="11"/>
      <c r="D160" s="15">
        <f>COUNTIFS('Schedule Export Jan-Dec 19'!$A:$A,D$1,'Schedule Export Jan-Dec 19'!$G:$G,$A160)</f>
        <v>0</v>
      </c>
      <c r="E160" s="11"/>
      <c r="F160" s="15">
        <f>COUNTIFS('Schedule Export Jan-Dec 19'!$A:$A,F$1,'Schedule Export Jan-Dec 19'!$G:$G,$A160)</f>
        <v>0</v>
      </c>
      <c r="G160" s="11"/>
      <c r="H160" s="15">
        <f>COUNTIFS('Schedule Export Jan-Dec 19'!$A:$A,H$1,'Schedule Export Jan-Dec 19'!$G:$G,$A160)</f>
        <v>0</v>
      </c>
      <c r="I160" s="11"/>
      <c r="J160" s="15">
        <f>COUNTIFS('Schedule Export Jan-Dec 19'!$A:$A,J$1,'Schedule Export Jan-Dec 19'!$G:$G,$A160)</f>
        <v>0</v>
      </c>
      <c r="K160" s="11"/>
      <c r="L160" s="15">
        <f>COUNTIFS('Schedule Export Jan-Dec 19'!$A:$A,L$1,'Schedule Export Jan-Dec 19'!$G:$G,$A160)</f>
        <v>0</v>
      </c>
      <c r="M160" s="11"/>
      <c r="N160" s="15">
        <f>COUNTIFS('Schedule Export Jan-Dec 19'!$A:$A,N$1,'Schedule Export Jan-Dec 19'!$G:$G,$A160)</f>
        <v>0</v>
      </c>
      <c r="O160" s="11"/>
      <c r="P160" s="15">
        <f>COUNTIFS('Schedule Export Jan-Dec 19'!$A:$A,P$1,'Schedule Export Jan-Dec 19'!$G:$G,$A160)</f>
        <v>0</v>
      </c>
      <c r="Q160" s="11"/>
      <c r="R160" s="15">
        <f>COUNTIFS('Schedule Export Jan-Dec 19'!$A:$A,R$1,'Schedule Export Jan-Dec 19'!$G:$G,$A160)</f>
        <v>0</v>
      </c>
      <c r="S160" s="11"/>
      <c r="T160" s="15">
        <f>COUNTIFS('Schedule Export Jan-Dec 19'!$A:$A,T$1,'Schedule Export Jan-Dec 19'!$G:$G,$A160)</f>
        <v>0</v>
      </c>
      <c r="U160" s="11"/>
      <c r="V160" s="15">
        <f>COUNTIFS('Schedule Export Jan-Dec 19'!$A:$A,V$1,'Schedule Export Jan-Dec 19'!$G:$G,$A160)</f>
        <v>0</v>
      </c>
      <c r="W160" s="11"/>
      <c r="X160" s="15">
        <f>COUNTIFS('Schedule Export Jan-Dec 19'!$A:$A,X$1,'Schedule Export Jan-Dec 19'!$G:$G,$A160)</f>
        <v>0</v>
      </c>
      <c r="Y160" s="12"/>
      <c r="Z160" s="15">
        <f>COUNTIFS('Schedule Export Jan-Dec 19'!$A:$A,Z$1,'Schedule Export Jan-Dec 19'!$G:$G,$A160)</f>
        <v>0</v>
      </c>
      <c r="AA160" s="11"/>
      <c r="AB160" s="15">
        <f>COUNTIFS('Schedule Export Jan-Dec 19'!$A:$A,AB$1,'Schedule Export Jan-Dec 19'!$G:$G,$A160)</f>
        <v>0</v>
      </c>
      <c r="AC160" s="11"/>
      <c r="AD160" s="15">
        <f>COUNTIFS('Schedule Export Jan-Dec 19'!$A:$A,AD$1,'Schedule Export Jan-Dec 19'!$G:$G,$A160)</f>
        <v>0</v>
      </c>
      <c r="AE160" s="11"/>
      <c r="AF160" s="15">
        <f>COUNTIFS('Schedule Export Jan-Dec 19'!$A:$A,AF$1,'Schedule Export Jan-Dec 19'!$G:$G,$A160)</f>
        <v>0</v>
      </c>
      <c r="AG160" s="11"/>
      <c r="AH160" s="15">
        <f>COUNTIFS('Schedule Export Jan-Dec 19'!$A:$A,AH$1,'Schedule Export Jan-Dec 19'!$G:$G,$A160)</f>
        <v>0</v>
      </c>
      <c r="AI160" s="11"/>
      <c r="AJ160" s="15">
        <f>COUNTIFS('Schedule Export Jan-Dec 19'!$A:$A,AJ$1,'Schedule Export Jan-Dec 19'!$G:$G,$A160)</f>
        <v>0</v>
      </c>
      <c r="AK160" s="11"/>
      <c r="AL160" s="15">
        <f>COUNTIFS('Schedule Export Jan-Dec 19'!$A:$A,AL$1,'Schedule Export Jan-Dec 19'!$G:$G,$A160)</f>
        <v>0</v>
      </c>
      <c r="AM160" s="11"/>
      <c r="AN160" s="15">
        <f>COUNTIFS('Schedule Export Jan-Dec 19'!$A:$A,AN$1,'Schedule Export Jan-Dec 19'!$G:$G,$A160)</f>
        <v>0</v>
      </c>
      <c r="AO160" s="11"/>
      <c r="AP160" s="15">
        <f>COUNTIFS('Schedule Export Jan-Dec 19'!$A:$A,AP$1,'Schedule Export Jan-Dec 19'!$G:$G,$A160)</f>
        <v>0</v>
      </c>
      <c r="AQ160" s="11"/>
      <c r="AR160" s="15">
        <f>COUNTIFS('Schedule Export Jan-Dec 19'!$A:$A,AR$1,'Schedule Export Jan-Dec 19'!$G:$G,$A160)</f>
        <v>0</v>
      </c>
      <c r="AS160" s="11"/>
      <c r="AT160" s="15">
        <f>COUNTIFS('Schedule Export Jan-Dec 19'!$A:$A,AT$1,'Schedule Export Jan-Dec 19'!$G:$G,$A160)</f>
        <v>0</v>
      </c>
      <c r="AU160" s="11"/>
      <c r="AV160" s="15">
        <f>COUNTIFS('Schedule Export Jan-Dec 19'!$A:$A,AV$1,'Schedule Export Jan-Dec 19'!$G:$G,$A160)</f>
        <v>0</v>
      </c>
      <c r="AW160" s="12"/>
      <c r="AX160" s="18">
        <f t="shared" si="5"/>
        <v>0</v>
      </c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</row>
    <row r="161" spans="1:73" outlineLevel="1" x14ac:dyDescent="0.3">
      <c r="A161" t="s">
        <v>155</v>
      </c>
      <c r="B161" s="15">
        <f>COUNTIFS('Schedule Export Jan-Dec 19'!$A:$A,B$1,'Schedule Export Jan-Dec 19'!$G:$G,$A161)</f>
        <v>2</v>
      </c>
      <c r="C161" s="11"/>
      <c r="D161" s="15">
        <f>COUNTIFS('Schedule Export Jan-Dec 19'!$A:$A,D$1,'Schedule Export Jan-Dec 19'!$G:$G,$A161)</f>
        <v>4</v>
      </c>
      <c r="E161" s="11"/>
      <c r="F161" s="15">
        <f>COUNTIFS('Schedule Export Jan-Dec 19'!$A:$A,F$1,'Schedule Export Jan-Dec 19'!$G:$G,$A161)</f>
        <v>1</v>
      </c>
      <c r="G161" s="11"/>
      <c r="H161" s="15">
        <f>COUNTIFS('Schedule Export Jan-Dec 19'!$A:$A,H$1,'Schedule Export Jan-Dec 19'!$G:$G,$A161)</f>
        <v>0</v>
      </c>
      <c r="I161" s="11"/>
      <c r="J161" s="15">
        <f>COUNTIFS('Schedule Export Jan-Dec 19'!$A:$A,J$1,'Schedule Export Jan-Dec 19'!$G:$G,$A161)</f>
        <v>1</v>
      </c>
      <c r="K161" s="11"/>
      <c r="L161" s="15">
        <f>COUNTIFS('Schedule Export Jan-Dec 19'!$A:$A,L$1,'Schedule Export Jan-Dec 19'!$G:$G,$A161)</f>
        <v>0</v>
      </c>
      <c r="M161" s="11"/>
      <c r="N161" s="15">
        <f>COUNTIFS('Schedule Export Jan-Dec 19'!$A:$A,N$1,'Schedule Export Jan-Dec 19'!$G:$G,$A161)</f>
        <v>0</v>
      </c>
      <c r="O161" s="11"/>
      <c r="P161" s="15">
        <f>COUNTIFS('Schedule Export Jan-Dec 19'!$A:$A,P$1,'Schedule Export Jan-Dec 19'!$G:$G,$A161)</f>
        <v>0</v>
      </c>
      <c r="Q161" s="11"/>
      <c r="R161" s="15">
        <f>COUNTIFS('Schedule Export Jan-Dec 19'!$A:$A,R$1,'Schedule Export Jan-Dec 19'!$G:$G,$A161)</f>
        <v>0</v>
      </c>
      <c r="S161" s="11"/>
      <c r="T161" s="15">
        <f>COUNTIFS('Schedule Export Jan-Dec 19'!$A:$A,T$1,'Schedule Export Jan-Dec 19'!$G:$G,$A161)</f>
        <v>0</v>
      </c>
      <c r="U161" s="11"/>
      <c r="V161" s="15">
        <f>COUNTIFS('Schedule Export Jan-Dec 19'!$A:$A,V$1,'Schedule Export Jan-Dec 19'!$G:$G,$A161)</f>
        <v>0</v>
      </c>
      <c r="W161" s="11"/>
      <c r="X161" s="15">
        <f>COUNTIFS('Schedule Export Jan-Dec 19'!$A:$A,X$1,'Schedule Export Jan-Dec 19'!$G:$G,$A161)</f>
        <v>0</v>
      </c>
      <c r="Y161" s="12"/>
      <c r="Z161" s="15">
        <f>COUNTIFS('Schedule Export Jan-Dec 19'!$A:$A,Z$1,'Schedule Export Jan-Dec 19'!$G:$G,$A161)</f>
        <v>0</v>
      </c>
      <c r="AA161" s="11"/>
      <c r="AB161" s="15">
        <f>COUNTIFS('Schedule Export Jan-Dec 19'!$A:$A,AB$1,'Schedule Export Jan-Dec 19'!$G:$G,$A161)</f>
        <v>0</v>
      </c>
      <c r="AC161" s="11"/>
      <c r="AD161" s="15">
        <f>COUNTIFS('Schedule Export Jan-Dec 19'!$A:$A,AD$1,'Schedule Export Jan-Dec 19'!$G:$G,$A161)</f>
        <v>0</v>
      </c>
      <c r="AE161" s="11"/>
      <c r="AF161" s="15">
        <f>COUNTIFS('Schedule Export Jan-Dec 19'!$A:$A,AF$1,'Schedule Export Jan-Dec 19'!$G:$G,$A161)</f>
        <v>0</v>
      </c>
      <c r="AG161" s="11"/>
      <c r="AH161" s="15">
        <f>COUNTIFS('Schedule Export Jan-Dec 19'!$A:$A,AH$1,'Schedule Export Jan-Dec 19'!$G:$G,$A161)</f>
        <v>0</v>
      </c>
      <c r="AI161" s="11"/>
      <c r="AJ161" s="15">
        <f>COUNTIFS('Schedule Export Jan-Dec 19'!$A:$A,AJ$1,'Schedule Export Jan-Dec 19'!$G:$G,$A161)</f>
        <v>0</v>
      </c>
      <c r="AK161" s="11"/>
      <c r="AL161" s="15">
        <f>COUNTIFS('Schedule Export Jan-Dec 19'!$A:$A,AL$1,'Schedule Export Jan-Dec 19'!$G:$G,$A161)</f>
        <v>0</v>
      </c>
      <c r="AM161" s="11"/>
      <c r="AN161" s="15">
        <f>COUNTIFS('Schedule Export Jan-Dec 19'!$A:$A,AN$1,'Schedule Export Jan-Dec 19'!$G:$G,$A161)</f>
        <v>0</v>
      </c>
      <c r="AO161" s="11"/>
      <c r="AP161" s="15">
        <f>COUNTIFS('Schedule Export Jan-Dec 19'!$A:$A,AP$1,'Schedule Export Jan-Dec 19'!$G:$G,$A161)</f>
        <v>0</v>
      </c>
      <c r="AQ161" s="11"/>
      <c r="AR161" s="15">
        <f>COUNTIFS('Schedule Export Jan-Dec 19'!$A:$A,AR$1,'Schedule Export Jan-Dec 19'!$G:$G,$A161)</f>
        <v>0</v>
      </c>
      <c r="AS161" s="11"/>
      <c r="AT161" s="15">
        <f>COUNTIFS('Schedule Export Jan-Dec 19'!$A:$A,AT$1,'Schedule Export Jan-Dec 19'!$G:$G,$A161)</f>
        <v>0</v>
      </c>
      <c r="AU161" s="11"/>
      <c r="AV161" s="15">
        <f>COUNTIFS('Schedule Export Jan-Dec 19'!$A:$A,AV$1,'Schedule Export Jan-Dec 19'!$G:$G,$A161)</f>
        <v>0</v>
      </c>
      <c r="AW161" s="12"/>
      <c r="AX161" s="18">
        <f t="shared" si="5"/>
        <v>8</v>
      </c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</row>
    <row r="162" spans="1:73" outlineLevel="1" x14ac:dyDescent="0.3">
      <c r="A162" t="s">
        <v>156</v>
      </c>
      <c r="B162" s="15">
        <f>COUNTIFS('Schedule Export Jan-Dec 19'!$A:$A,B$1,'Schedule Export Jan-Dec 19'!$G:$G,$A162)</f>
        <v>15</v>
      </c>
      <c r="C162" s="11"/>
      <c r="D162" s="15">
        <f>COUNTIFS('Schedule Export Jan-Dec 19'!$A:$A,D$1,'Schedule Export Jan-Dec 19'!$G:$G,$A162)</f>
        <v>23</v>
      </c>
      <c r="E162" s="11"/>
      <c r="F162" s="15">
        <f>COUNTIFS('Schedule Export Jan-Dec 19'!$A:$A,F$1,'Schedule Export Jan-Dec 19'!$G:$G,$A162)</f>
        <v>17</v>
      </c>
      <c r="G162" s="11"/>
      <c r="H162" s="15">
        <f>COUNTIFS('Schedule Export Jan-Dec 19'!$A:$A,H$1,'Schedule Export Jan-Dec 19'!$G:$G,$A162)</f>
        <v>22</v>
      </c>
      <c r="I162" s="11"/>
      <c r="J162" s="15">
        <f>COUNTIFS('Schedule Export Jan-Dec 19'!$A:$A,J$1,'Schedule Export Jan-Dec 19'!$G:$G,$A162)</f>
        <v>31</v>
      </c>
      <c r="K162" s="11"/>
      <c r="L162" s="15">
        <f>COUNTIFS('Schedule Export Jan-Dec 19'!$A:$A,L$1,'Schedule Export Jan-Dec 19'!$G:$G,$A162)</f>
        <v>18</v>
      </c>
      <c r="M162" s="11"/>
      <c r="N162" s="15">
        <f>COUNTIFS('Schedule Export Jan-Dec 19'!$A:$A,N$1,'Schedule Export Jan-Dec 19'!$G:$G,$A162)</f>
        <v>14</v>
      </c>
      <c r="O162" s="11"/>
      <c r="P162" s="15">
        <f>COUNTIFS('Schedule Export Jan-Dec 19'!$A:$A,P$1,'Schedule Export Jan-Dec 19'!$G:$G,$A162)</f>
        <v>14</v>
      </c>
      <c r="Q162" s="11"/>
      <c r="R162" s="15">
        <f>COUNTIFS('Schedule Export Jan-Dec 19'!$A:$A,R$1,'Schedule Export Jan-Dec 19'!$G:$G,$A162)</f>
        <v>16</v>
      </c>
      <c r="S162" s="11"/>
      <c r="T162" s="15">
        <f>COUNTIFS('Schedule Export Jan-Dec 19'!$A:$A,T$1,'Schedule Export Jan-Dec 19'!$G:$G,$A162)</f>
        <v>15</v>
      </c>
      <c r="U162" s="11"/>
      <c r="V162" s="15">
        <f>COUNTIFS('Schedule Export Jan-Dec 19'!$A:$A,V$1,'Schedule Export Jan-Dec 19'!$G:$G,$A162)</f>
        <v>16</v>
      </c>
      <c r="W162" s="11"/>
      <c r="X162" s="15">
        <f>COUNTIFS('Schedule Export Jan-Dec 19'!$A:$A,X$1,'Schedule Export Jan-Dec 19'!$G:$G,$A162)</f>
        <v>8</v>
      </c>
      <c r="Y162" s="12"/>
      <c r="Z162" s="15">
        <f>COUNTIFS('Schedule Export Jan-Dec 19'!$A:$A,Z$1,'Schedule Export Jan-Dec 19'!$G:$G,$A162)</f>
        <v>9</v>
      </c>
      <c r="AA162" s="11"/>
      <c r="AB162" s="15">
        <f>COUNTIFS('Schedule Export Jan-Dec 19'!$A:$A,AB$1,'Schedule Export Jan-Dec 19'!$G:$G,$A162)</f>
        <v>14</v>
      </c>
      <c r="AC162" s="11"/>
      <c r="AD162" s="15">
        <f>COUNTIFS('Schedule Export Jan-Dec 19'!$A:$A,AD$1,'Schedule Export Jan-Dec 19'!$G:$G,$A162)</f>
        <v>17</v>
      </c>
      <c r="AE162" s="11"/>
      <c r="AF162" s="15">
        <f>COUNTIFS('Schedule Export Jan-Dec 19'!$A:$A,AF$1,'Schedule Export Jan-Dec 19'!$G:$G,$A162)</f>
        <v>10</v>
      </c>
      <c r="AG162" s="11"/>
      <c r="AH162" s="15">
        <f>COUNTIFS('Schedule Export Jan-Dec 19'!$A:$A,AH$1,'Schedule Export Jan-Dec 19'!$G:$G,$A162)</f>
        <v>13</v>
      </c>
      <c r="AI162" s="11"/>
      <c r="AJ162" s="15">
        <f>COUNTIFS('Schedule Export Jan-Dec 19'!$A:$A,AJ$1,'Schedule Export Jan-Dec 19'!$G:$G,$A162)</f>
        <v>10</v>
      </c>
      <c r="AK162" s="11"/>
      <c r="AL162" s="15">
        <f>COUNTIFS('Schedule Export Jan-Dec 19'!$A:$A,AL$1,'Schedule Export Jan-Dec 19'!$G:$G,$A162)</f>
        <v>16</v>
      </c>
      <c r="AM162" s="11"/>
      <c r="AN162" s="15">
        <f>COUNTIFS('Schedule Export Jan-Dec 19'!$A:$A,AN$1,'Schedule Export Jan-Dec 19'!$G:$G,$A162)</f>
        <v>8</v>
      </c>
      <c r="AO162" s="11"/>
      <c r="AP162" s="15">
        <f>COUNTIFS('Schedule Export Jan-Dec 19'!$A:$A,AP$1,'Schedule Export Jan-Dec 19'!$G:$G,$A162)</f>
        <v>9</v>
      </c>
      <c r="AQ162" s="11"/>
      <c r="AR162" s="15">
        <f>COUNTIFS('Schedule Export Jan-Dec 19'!$A:$A,AR$1,'Schedule Export Jan-Dec 19'!$G:$G,$A162)</f>
        <v>5</v>
      </c>
      <c r="AS162" s="11"/>
      <c r="AT162" s="15">
        <f>COUNTIFS('Schedule Export Jan-Dec 19'!$A:$A,AT$1,'Schedule Export Jan-Dec 19'!$G:$G,$A162)</f>
        <v>1</v>
      </c>
      <c r="AU162" s="11"/>
      <c r="AV162" s="15">
        <f>COUNTIFS('Schedule Export Jan-Dec 19'!$A:$A,AV$1,'Schedule Export Jan-Dec 19'!$G:$G,$A162)</f>
        <v>4</v>
      </c>
      <c r="AW162" s="12"/>
      <c r="AX162" s="18">
        <f t="shared" si="5"/>
        <v>325</v>
      </c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</row>
    <row r="163" spans="1:73" outlineLevel="1" x14ac:dyDescent="0.3">
      <c r="A163" t="s">
        <v>157</v>
      </c>
      <c r="B163" s="15">
        <f>COUNTIFS('Schedule Export Jan-Dec 19'!$A:$A,B$1,'Schedule Export Jan-Dec 19'!$G:$G,$A163)</f>
        <v>1</v>
      </c>
      <c r="C163" s="11"/>
      <c r="D163" s="15">
        <f>COUNTIFS('Schedule Export Jan-Dec 19'!$A:$A,D$1,'Schedule Export Jan-Dec 19'!$G:$G,$A163)</f>
        <v>6</v>
      </c>
      <c r="E163" s="11"/>
      <c r="F163" s="15">
        <f>COUNTIFS('Schedule Export Jan-Dec 19'!$A:$A,F$1,'Schedule Export Jan-Dec 19'!$G:$G,$A163)</f>
        <v>5</v>
      </c>
      <c r="G163" s="11"/>
      <c r="H163" s="15">
        <f>COUNTIFS('Schedule Export Jan-Dec 19'!$A:$A,H$1,'Schedule Export Jan-Dec 19'!$G:$G,$A163)</f>
        <v>5</v>
      </c>
      <c r="I163" s="11"/>
      <c r="J163" s="15">
        <f>COUNTIFS('Schedule Export Jan-Dec 19'!$A:$A,J$1,'Schedule Export Jan-Dec 19'!$G:$G,$A163)</f>
        <v>5</v>
      </c>
      <c r="K163" s="11"/>
      <c r="L163" s="15">
        <f>COUNTIFS('Schedule Export Jan-Dec 19'!$A:$A,L$1,'Schedule Export Jan-Dec 19'!$G:$G,$A163)</f>
        <v>7</v>
      </c>
      <c r="M163" s="11"/>
      <c r="N163" s="15">
        <f>COUNTIFS('Schedule Export Jan-Dec 19'!$A:$A,N$1,'Schedule Export Jan-Dec 19'!$G:$G,$A163)</f>
        <v>2</v>
      </c>
      <c r="O163" s="11"/>
      <c r="P163" s="15">
        <f>COUNTIFS('Schedule Export Jan-Dec 19'!$A:$A,P$1,'Schedule Export Jan-Dec 19'!$G:$G,$A163)</f>
        <v>4</v>
      </c>
      <c r="Q163" s="11"/>
      <c r="R163" s="15">
        <f>COUNTIFS('Schedule Export Jan-Dec 19'!$A:$A,R$1,'Schedule Export Jan-Dec 19'!$G:$G,$A163)</f>
        <v>1</v>
      </c>
      <c r="S163" s="11"/>
      <c r="T163" s="15">
        <f>COUNTIFS('Schedule Export Jan-Dec 19'!$A:$A,T$1,'Schedule Export Jan-Dec 19'!$G:$G,$A163)</f>
        <v>8</v>
      </c>
      <c r="U163" s="11"/>
      <c r="V163" s="15">
        <f>COUNTIFS('Schedule Export Jan-Dec 19'!$A:$A,V$1,'Schedule Export Jan-Dec 19'!$G:$G,$A163)</f>
        <v>4</v>
      </c>
      <c r="W163" s="11"/>
      <c r="X163" s="15">
        <f>COUNTIFS('Schedule Export Jan-Dec 19'!$A:$A,X$1,'Schedule Export Jan-Dec 19'!$G:$G,$A163)</f>
        <v>3</v>
      </c>
      <c r="Y163" s="12"/>
      <c r="Z163" s="15">
        <f>COUNTIFS('Schedule Export Jan-Dec 19'!$A:$A,Z$1,'Schedule Export Jan-Dec 19'!$G:$G,$A163)</f>
        <v>5</v>
      </c>
      <c r="AA163" s="11"/>
      <c r="AB163" s="15">
        <f>COUNTIFS('Schedule Export Jan-Dec 19'!$A:$A,AB$1,'Schedule Export Jan-Dec 19'!$G:$G,$A163)</f>
        <v>2</v>
      </c>
      <c r="AC163" s="11"/>
      <c r="AD163" s="15">
        <f>COUNTIFS('Schedule Export Jan-Dec 19'!$A:$A,AD$1,'Schedule Export Jan-Dec 19'!$G:$G,$A163)</f>
        <v>8</v>
      </c>
      <c r="AE163" s="11"/>
      <c r="AF163" s="15">
        <f>COUNTIFS('Schedule Export Jan-Dec 19'!$A:$A,AF$1,'Schedule Export Jan-Dec 19'!$G:$G,$A163)</f>
        <v>3</v>
      </c>
      <c r="AG163" s="11"/>
      <c r="AH163" s="15">
        <f>COUNTIFS('Schedule Export Jan-Dec 19'!$A:$A,AH$1,'Schedule Export Jan-Dec 19'!$G:$G,$A163)</f>
        <v>4</v>
      </c>
      <c r="AI163" s="11"/>
      <c r="AJ163" s="15">
        <f>COUNTIFS('Schedule Export Jan-Dec 19'!$A:$A,AJ$1,'Schedule Export Jan-Dec 19'!$G:$G,$A163)</f>
        <v>0</v>
      </c>
      <c r="AK163" s="11"/>
      <c r="AL163" s="15">
        <f>COUNTIFS('Schedule Export Jan-Dec 19'!$A:$A,AL$1,'Schedule Export Jan-Dec 19'!$G:$G,$A163)</f>
        <v>0</v>
      </c>
      <c r="AM163" s="11"/>
      <c r="AN163" s="15">
        <f>COUNTIFS('Schedule Export Jan-Dec 19'!$A:$A,AN$1,'Schedule Export Jan-Dec 19'!$G:$G,$A163)</f>
        <v>2</v>
      </c>
      <c r="AO163" s="11"/>
      <c r="AP163" s="15">
        <f>COUNTIFS('Schedule Export Jan-Dec 19'!$A:$A,AP$1,'Schedule Export Jan-Dec 19'!$G:$G,$A163)</f>
        <v>3</v>
      </c>
      <c r="AQ163" s="11"/>
      <c r="AR163" s="15">
        <f>COUNTIFS('Schedule Export Jan-Dec 19'!$A:$A,AR$1,'Schedule Export Jan-Dec 19'!$G:$G,$A163)</f>
        <v>2</v>
      </c>
      <c r="AS163" s="11"/>
      <c r="AT163" s="15">
        <f>COUNTIFS('Schedule Export Jan-Dec 19'!$A:$A,AT$1,'Schedule Export Jan-Dec 19'!$G:$G,$A163)</f>
        <v>0</v>
      </c>
      <c r="AU163" s="11"/>
      <c r="AV163" s="15">
        <f>COUNTIFS('Schedule Export Jan-Dec 19'!$A:$A,AV$1,'Schedule Export Jan-Dec 19'!$G:$G,$A163)</f>
        <v>0</v>
      </c>
      <c r="AW163" s="12"/>
      <c r="AX163" s="18">
        <f t="shared" si="5"/>
        <v>80</v>
      </c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</row>
    <row r="164" spans="1:73" outlineLevel="1" x14ac:dyDescent="0.3">
      <c r="A164" t="s">
        <v>158</v>
      </c>
      <c r="B164" s="15">
        <f>COUNTIFS('Schedule Export Jan-Dec 19'!$A:$A,B$1,'Schedule Export Jan-Dec 19'!$G:$G,$A164)</f>
        <v>0</v>
      </c>
      <c r="C164" s="11"/>
      <c r="D164" s="15">
        <f>COUNTIFS('Schedule Export Jan-Dec 19'!$A:$A,D$1,'Schedule Export Jan-Dec 19'!$G:$G,$A164)</f>
        <v>0</v>
      </c>
      <c r="E164" s="11"/>
      <c r="F164" s="15">
        <f>COUNTIFS('Schedule Export Jan-Dec 19'!$A:$A,F$1,'Schedule Export Jan-Dec 19'!$G:$G,$A164)</f>
        <v>0</v>
      </c>
      <c r="G164" s="11"/>
      <c r="H164" s="15">
        <f>COUNTIFS('Schedule Export Jan-Dec 19'!$A:$A,H$1,'Schedule Export Jan-Dec 19'!$G:$G,$A164)</f>
        <v>0</v>
      </c>
      <c r="I164" s="11"/>
      <c r="J164" s="15">
        <f>COUNTIFS('Schedule Export Jan-Dec 19'!$A:$A,J$1,'Schedule Export Jan-Dec 19'!$G:$G,$A164)</f>
        <v>0</v>
      </c>
      <c r="K164" s="11"/>
      <c r="L164" s="15">
        <f>COUNTIFS('Schedule Export Jan-Dec 19'!$A:$A,L$1,'Schedule Export Jan-Dec 19'!$G:$G,$A164)</f>
        <v>0</v>
      </c>
      <c r="M164" s="11"/>
      <c r="N164" s="15">
        <f>COUNTIFS('Schedule Export Jan-Dec 19'!$A:$A,N$1,'Schedule Export Jan-Dec 19'!$G:$G,$A164)</f>
        <v>0</v>
      </c>
      <c r="O164" s="11"/>
      <c r="P164" s="15">
        <f>COUNTIFS('Schedule Export Jan-Dec 19'!$A:$A,P$1,'Schedule Export Jan-Dec 19'!$G:$G,$A164)</f>
        <v>0</v>
      </c>
      <c r="Q164" s="11"/>
      <c r="R164" s="15">
        <f>COUNTIFS('Schedule Export Jan-Dec 19'!$A:$A,R$1,'Schedule Export Jan-Dec 19'!$G:$G,$A164)</f>
        <v>0</v>
      </c>
      <c r="S164" s="11"/>
      <c r="T164" s="15">
        <f>COUNTIFS('Schedule Export Jan-Dec 19'!$A:$A,T$1,'Schedule Export Jan-Dec 19'!$G:$G,$A164)</f>
        <v>0</v>
      </c>
      <c r="U164" s="11"/>
      <c r="V164" s="15">
        <f>COUNTIFS('Schedule Export Jan-Dec 19'!$A:$A,V$1,'Schedule Export Jan-Dec 19'!$G:$G,$A164)</f>
        <v>0</v>
      </c>
      <c r="W164" s="11"/>
      <c r="X164" s="15">
        <f>COUNTIFS('Schedule Export Jan-Dec 19'!$A:$A,X$1,'Schedule Export Jan-Dec 19'!$G:$G,$A164)</f>
        <v>0</v>
      </c>
      <c r="Y164" s="12"/>
      <c r="Z164" s="15">
        <f>COUNTIFS('Schedule Export Jan-Dec 19'!$A:$A,Z$1,'Schedule Export Jan-Dec 19'!$G:$G,$A164)</f>
        <v>0</v>
      </c>
      <c r="AA164" s="11"/>
      <c r="AB164" s="15">
        <f>COUNTIFS('Schedule Export Jan-Dec 19'!$A:$A,AB$1,'Schedule Export Jan-Dec 19'!$G:$G,$A164)</f>
        <v>0</v>
      </c>
      <c r="AC164" s="11"/>
      <c r="AD164" s="15">
        <f>COUNTIFS('Schedule Export Jan-Dec 19'!$A:$A,AD$1,'Schedule Export Jan-Dec 19'!$G:$G,$A164)</f>
        <v>0</v>
      </c>
      <c r="AE164" s="11"/>
      <c r="AF164" s="15">
        <f>COUNTIFS('Schedule Export Jan-Dec 19'!$A:$A,AF$1,'Schedule Export Jan-Dec 19'!$G:$G,$A164)</f>
        <v>0</v>
      </c>
      <c r="AG164" s="11"/>
      <c r="AH164" s="15">
        <f>COUNTIFS('Schedule Export Jan-Dec 19'!$A:$A,AH$1,'Schedule Export Jan-Dec 19'!$G:$G,$A164)</f>
        <v>0</v>
      </c>
      <c r="AI164" s="11"/>
      <c r="AJ164" s="15">
        <f>COUNTIFS('Schedule Export Jan-Dec 19'!$A:$A,AJ$1,'Schedule Export Jan-Dec 19'!$G:$G,$A164)</f>
        <v>0</v>
      </c>
      <c r="AK164" s="11"/>
      <c r="AL164" s="15">
        <f>COUNTIFS('Schedule Export Jan-Dec 19'!$A:$A,AL$1,'Schedule Export Jan-Dec 19'!$G:$G,$A164)</f>
        <v>0</v>
      </c>
      <c r="AM164" s="11"/>
      <c r="AN164" s="15">
        <f>COUNTIFS('Schedule Export Jan-Dec 19'!$A:$A,AN$1,'Schedule Export Jan-Dec 19'!$G:$G,$A164)</f>
        <v>0</v>
      </c>
      <c r="AO164" s="11"/>
      <c r="AP164" s="15">
        <f>COUNTIFS('Schedule Export Jan-Dec 19'!$A:$A,AP$1,'Schedule Export Jan-Dec 19'!$G:$G,$A164)</f>
        <v>0</v>
      </c>
      <c r="AQ164" s="11"/>
      <c r="AR164" s="15">
        <f>COUNTIFS('Schedule Export Jan-Dec 19'!$A:$A,AR$1,'Schedule Export Jan-Dec 19'!$G:$G,$A164)</f>
        <v>0</v>
      </c>
      <c r="AS164" s="11"/>
      <c r="AT164" s="15">
        <f>COUNTIFS('Schedule Export Jan-Dec 19'!$A:$A,AT$1,'Schedule Export Jan-Dec 19'!$G:$G,$A164)</f>
        <v>0</v>
      </c>
      <c r="AU164" s="11"/>
      <c r="AV164" s="15">
        <f>COUNTIFS('Schedule Export Jan-Dec 19'!$A:$A,AV$1,'Schedule Export Jan-Dec 19'!$G:$G,$A164)</f>
        <v>0</v>
      </c>
      <c r="AW164" s="12"/>
      <c r="AX164" s="18">
        <f t="shared" si="5"/>
        <v>0</v>
      </c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</row>
    <row r="165" spans="1:73" outlineLevel="1" x14ac:dyDescent="0.3">
      <c r="A165" t="s">
        <v>159</v>
      </c>
      <c r="B165" s="15">
        <f>COUNTIFS('Schedule Export Jan-Dec 19'!$A:$A,B$1,'Schedule Export Jan-Dec 19'!$G:$G,$A165)</f>
        <v>0</v>
      </c>
      <c r="C165" s="11"/>
      <c r="D165" s="15">
        <f>COUNTIFS('Schedule Export Jan-Dec 19'!$A:$A,D$1,'Schedule Export Jan-Dec 19'!$G:$G,$A165)</f>
        <v>0</v>
      </c>
      <c r="E165" s="11"/>
      <c r="F165" s="15">
        <f>COUNTIFS('Schedule Export Jan-Dec 19'!$A:$A,F$1,'Schedule Export Jan-Dec 19'!$G:$G,$A165)</f>
        <v>0</v>
      </c>
      <c r="G165" s="11"/>
      <c r="H165" s="15">
        <f>COUNTIFS('Schedule Export Jan-Dec 19'!$A:$A,H$1,'Schedule Export Jan-Dec 19'!$G:$G,$A165)</f>
        <v>0</v>
      </c>
      <c r="I165" s="11"/>
      <c r="J165" s="15">
        <f>COUNTIFS('Schedule Export Jan-Dec 19'!$A:$A,J$1,'Schedule Export Jan-Dec 19'!$G:$G,$A165)</f>
        <v>0</v>
      </c>
      <c r="K165" s="11"/>
      <c r="L165" s="15">
        <f>COUNTIFS('Schedule Export Jan-Dec 19'!$A:$A,L$1,'Schedule Export Jan-Dec 19'!$G:$G,$A165)</f>
        <v>0</v>
      </c>
      <c r="M165" s="11"/>
      <c r="N165" s="15">
        <f>COUNTIFS('Schedule Export Jan-Dec 19'!$A:$A,N$1,'Schedule Export Jan-Dec 19'!$G:$G,$A165)</f>
        <v>0</v>
      </c>
      <c r="O165" s="11"/>
      <c r="P165" s="15">
        <f>COUNTIFS('Schedule Export Jan-Dec 19'!$A:$A,P$1,'Schedule Export Jan-Dec 19'!$G:$G,$A165)</f>
        <v>0</v>
      </c>
      <c r="Q165" s="11"/>
      <c r="R165" s="15">
        <f>COUNTIFS('Schedule Export Jan-Dec 19'!$A:$A,R$1,'Schedule Export Jan-Dec 19'!$G:$G,$A165)</f>
        <v>0</v>
      </c>
      <c r="S165" s="11"/>
      <c r="T165" s="15">
        <f>COUNTIFS('Schedule Export Jan-Dec 19'!$A:$A,T$1,'Schedule Export Jan-Dec 19'!$G:$G,$A165)</f>
        <v>0</v>
      </c>
      <c r="U165" s="11"/>
      <c r="V165" s="15">
        <f>COUNTIFS('Schedule Export Jan-Dec 19'!$A:$A,V$1,'Schedule Export Jan-Dec 19'!$G:$G,$A165)</f>
        <v>0</v>
      </c>
      <c r="W165" s="11"/>
      <c r="X165" s="15">
        <f>COUNTIFS('Schedule Export Jan-Dec 19'!$A:$A,X$1,'Schedule Export Jan-Dec 19'!$G:$G,$A165)</f>
        <v>9</v>
      </c>
      <c r="Y165" s="12"/>
      <c r="Z165" s="15">
        <f>COUNTIFS('Schedule Export Jan-Dec 19'!$A:$A,Z$1,'Schedule Export Jan-Dec 19'!$G:$G,$A165)</f>
        <v>4</v>
      </c>
      <c r="AA165" s="11"/>
      <c r="AB165" s="15">
        <f>COUNTIFS('Schedule Export Jan-Dec 19'!$A:$A,AB$1,'Schedule Export Jan-Dec 19'!$G:$G,$A165)</f>
        <v>9</v>
      </c>
      <c r="AC165" s="11"/>
      <c r="AD165" s="15">
        <f>COUNTIFS('Schedule Export Jan-Dec 19'!$A:$A,AD$1,'Schedule Export Jan-Dec 19'!$G:$G,$A165)</f>
        <v>0</v>
      </c>
      <c r="AE165" s="11"/>
      <c r="AF165" s="15">
        <f>COUNTIFS('Schedule Export Jan-Dec 19'!$A:$A,AF$1,'Schedule Export Jan-Dec 19'!$G:$G,$A165)</f>
        <v>1</v>
      </c>
      <c r="AG165" s="11"/>
      <c r="AH165" s="15">
        <f>COUNTIFS('Schedule Export Jan-Dec 19'!$A:$A,AH$1,'Schedule Export Jan-Dec 19'!$G:$G,$A165)</f>
        <v>1</v>
      </c>
      <c r="AI165" s="11"/>
      <c r="AJ165" s="15">
        <f>COUNTIFS('Schedule Export Jan-Dec 19'!$A:$A,AJ$1,'Schedule Export Jan-Dec 19'!$G:$G,$A165)</f>
        <v>0</v>
      </c>
      <c r="AK165" s="11"/>
      <c r="AL165" s="15">
        <f>COUNTIFS('Schedule Export Jan-Dec 19'!$A:$A,AL$1,'Schedule Export Jan-Dec 19'!$G:$G,$A165)</f>
        <v>1</v>
      </c>
      <c r="AM165" s="11"/>
      <c r="AN165" s="15">
        <f>COUNTIFS('Schedule Export Jan-Dec 19'!$A:$A,AN$1,'Schedule Export Jan-Dec 19'!$G:$G,$A165)</f>
        <v>0</v>
      </c>
      <c r="AO165" s="11"/>
      <c r="AP165" s="15">
        <f>COUNTIFS('Schedule Export Jan-Dec 19'!$A:$A,AP$1,'Schedule Export Jan-Dec 19'!$G:$G,$A165)</f>
        <v>0</v>
      </c>
      <c r="AQ165" s="11"/>
      <c r="AR165" s="15">
        <f>COUNTIFS('Schedule Export Jan-Dec 19'!$A:$A,AR$1,'Schedule Export Jan-Dec 19'!$G:$G,$A165)</f>
        <v>0</v>
      </c>
      <c r="AS165" s="11"/>
      <c r="AT165" s="15">
        <f>COUNTIFS('Schedule Export Jan-Dec 19'!$A:$A,AT$1,'Schedule Export Jan-Dec 19'!$G:$G,$A165)</f>
        <v>0</v>
      </c>
      <c r="AU165" s="11"/>
      <c r="AV165" s="15">
        <f>COUNTIFS('Schedule Export Jan-Dec 19'!$A:$A,AV$1,'Schedule Export Jan-Dec 19'!$G:$G,$A165)</f>
        <v>0</v>
      </c>
      <c r="AW165" s="12"/>
      <c r="AX165" s="18">
        <f t="shared" si="5"/>
        <v>25</v>
      </c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</row>
    <row r="166" spans="1:73" outlineLevel="1" x14ac:dyDescent="0.3">
      <c r="A166" t="s">
        <v>160</v>
      </c>
      <c r="B166" s="15">
        <f>COUNTIFS('Schedule Export Jan-Dec 19'!$A:$A,B$1,'Schedule Export Jan-Dec 19'!$G:$G,$A166)</f>
        <v>0</v>
      </c>
      <c r="C166" s="11"/>
      <c r="D166" s="15">
        <f>COUNTIFS('Schedule Export Jan-Dec 19'!$A:$A,D$1,'Schedule Export Jan-Dec 19'!$G:$G,$A166)</f>
        <v>0</v>
      </c>
      <c r="E166" s="11"/>
      <c r="F166" s="15">
        <f>COUNTIFS('Schedule Export Jan-Dec 19'!$A:$A,F$1,'Schedule Export Jan-Dec 19'!$G:$G,$A166)</f>
        <v>0</v>
      </c>
      <c r="G166" s="11"/>
      <c r="H166" s="15">
        <f>COUNTIFS('Schedule Export Jan-Dec 19'!$A:$A,H$1,'Schedule Export Jan-Dec 19'!$G:$G,$A166)</f>
        <v>0</v>
      </c>
      <c r="I166" s="11"/>
      <c r="J166" s="15">
        <f>COUNTIFS('Schedule Export Jan-Dec 19'!$A:$A,J$1,'Schedule Export Jan-Dec 19'!$G:$G,$A166)</f>
        <v>0</v>
      </c>
      <c r="K166" s="11"/>
      <c r="L166" s="15">
        <f>COUNTIFS('Schedule Export Jan-Dec 19'!$A:$A,L$1,'Schedule Export Jan-Dec 19'!$G:$G,$A166)</f>
        <v>0</v>
      </c>
      <c r="M166" s="11"/>
      <c r="N166" s="15">
        <f>COUNTIFS('Schedule Export Jan-Dec 19'!$A:$A,N$1,'Schedule Export Jan-Dec 19'!$G:$G,$A166)</f>
        <v>0</v>
      </c>
      <c r="O166" s="11"/>
      <c r="P166" s="15">
        <f>COUNTIFS('Schedule Export Jan-Dec 19'!$A:$A,P$1,'Schedule Export Jan-Dec 19'!$G:$G,$A166)</f>
        <v>0</v>
      </c>
      <c r="Q166" s="11"/>
      <c r="R166" s="15">
        <f>COUNTIFS('Schedule Export Jan-Dec 19'!$A:$A,R$1,'Schedule Export Jan-Dec 19'!$G:$G,$A166)</f>
        <v>0</v>
      </c>
      <c r="S166" s="11"/>
      <c r="T166" s="15">
        <f>COUNTIFS('Schedule Export Jan-Dec 19'!$A:$A,T$1,'Schedule Export Jan-Dec 19'!$G:$G,$A166)</f>
        <v>0</v>
      </c>
      <c r="U166" s="11"/>
      <c r="V166" s="15">
        <f>COUNTIFS('Schedule Export Jan-Dec 19'!$A:$A,V$1,'Schedule Export Jan-Dec 19'!$G:$G,$A166)</f>
        <v>0</v>
      </c>
      <c r="W166" s="11"/>
      <c r="X166" s="15">
        <f>COUNTIFS('Schedule Export Jan-Dec 19'!$A:$A,X$1,'Schedule Export Jan-Dec 19'!$G:$G,$A166)</f>
        <v>0</v>
      </c>
      <c r="Y166" s="12"/>
      <c r="Z166" s="15">
        <f>COUNTIFS('Schedule Export Jan-Dec 19'!$A:$A,Z$1,'Schedule Export Jan-Dec 19'!$G:$G,$A166)</f>
        <v>0</v>
      </c>
      <c r="AA166" s="11"/>
      <c r="AB166" s="15">
        <f>COUNTIFS('Schedule Export Jan-Dec 19'!$A:$A,AB$1,'Schedule Export Jan-Dec 19'!$G:$G,$A166)</f>
        <v>1</v>
      </c>
      <c r="AC166" s="11"/>
      <c r="AD166" s="15">
        <f>COUNTIFS('Schedule Export Jan-Dec 19'!$A:$A,AD$1,'Schedule Export Jan-Dec 19'!$G:$G,$A166)</f>
        <v>0</v>
      </c>
      <c r="AE166" s="11"/>
      <c r="AF166" s="15">
        <f>COUNTIFS('Schedule Export Jan-Dec 19'!$A:$A,AF$1,'Schedule Export Jan-Dec 19'!$G:$G,$A166)</f>
        <v>0</v>
      </c>
      <c r="AG166" s="11"/>
      <c r="AH166" s="15">
        <f>COUNTIFS('Schedule Export Jan-Dec 19'!$A:$A,AH$1,'Schedule Export Jan-Dec 19'!$G:$G,$A166)</f>
        <v>0</v>
      </c>
      <c r="AI166" s="11"/>
      <c r="AJ166" s="15">
        <f>COUNTIFS('Schedule Export Jan-Dec 19'!$A:$A,AJ$1,'Schedule Export Jan-Dec 19'!$G:$G,$A166)</f>
        <v>0</v>
      </c>
      <c r="AK166" s="11"/>
      <c r="AL166" s="15">
        <f>COUNTIFS('Schedule Export Jan-Dec 19'!$A:$A,AL$1,'Schedule Export Jan-Dec 19'!$G:$G,$A166)</f>
        <v>0</v>
      </c>
      <c r="AM166" s="11"/>
      <c r="AN166" s="15">
        <f>COUNTIFS('Schedule Export Jan-Dec 19'!$A:$A,AN$1,'Schedule Export Jan-Dec 19'!$G:$G,$A166)</f>
        <v>0</v>
      </c>
      <c r="AO166" s="11"/>
      <c r="AP166" s="15">
        <f>COUNTIFS('Schedule Export Jan-Dec 19'!$A:$A,AP$1,'Schedule Export Jan-Dec 19'!$G:$G,$A166)</f>
        <v>0</v>
      </c>
      <c r="AQ166" s="11"/>
      <c r="AR166" s="15">
        <f>COUNTIFS('Schedule Export Jan-Dec 19'!$A:$A,AR$1,'Schedule Export Jan-Dec 19'!$G:$G,$A166)</f>
        <v>0</v>
      </c>
      <c r="AS166" s="11"/>
      <c r="AT166" s="15">
        <f>COUNTIFS('Schedule Export Jan-Dec 19'!$A:$A,AT$1,'Schedule Export Jan-Dec 19'!$G:$G,$A166)</f>
        <v>0</v>
      </c>
      <c r="AU166" s="11"/>
      <c r="AV166" s="15">
        <f>COUNTIFS('Schedule Export Jan-Dec 19'!$A:$A,AV$1,'Schedule Export Jan-Dec 19'!$G:$G,$A166)</f>
        <v>0</v>
      </c>
      <c r="AW166" s="12"/>
      <c r="AX166" s="18">
        <f t="shared" si="5"/>
        <v>1</v>
      </c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</row>
    <row r="167" spans="1:73" outlineLevel="1" x14ac:dyDescent="0.3">
      <c r="A167" t="s">
        <v>161</v>
      </c>
      <c r="B167" s="15">
        <f>COUNTIFS('Schedule Export Jan-Dec 19'!$A:$A,B$1,'Schedule Export Jan-Dec 19'!$G:$G,$A167)</f>
        <v>0</v>
      </c>
      <c r="C167" s="11"/>
      <c r="D167" s="15">
        <f>COUNTIFS('Schedule Export Jan-Dec 19'!$A:$A,D$1,'Schedule Export Jan-Dec 19'!$G:$G,$A167)</f>
        <v>0</v>
      </c>
      <c r="E167" s="11"/>
      <c r="F167" s="15">
        <f>COUNTIFS('Schedule Export Jan-Dec 19'!$A:$A,F$1,'Schedule Export Jan-Dec 19'!$G:$G,$A167)</f>
        <v>0</v>
      </c>
      <c r="G167" s="11"/>
      <c r="H167" s="15">
        <f>COUNTIFS('Schedule Export Jan-Dec 19'!$A:$A,H$1,'Schedule Export Jan-Dec 19'!$G:$G,$A167)</f>
        <v>0</v>
      </c>
      <c r="I167" s="11"/>
      <c r="J167" s="15">
        <f>COUNTIFS('Schedule Export Jan-Dec 19'!$A:$A,J$1,'Schedule Export Jan-Dec 19'!$G:$G,$A167)</f>
        <v>0</v>
      </c>
      <c r="K167" s="11"/>
      <c r="L167" s="15">
        <f>COUNTIFS('Schedule Export Jan-Dec 19'!$A:$A,L$1,'Schedule Export Jan-Dec 19'!$G:$G,$A167)</f>
        <v>0</v>
      </c>
      <c r="M167" s="11"/>
      <c r="N167" s="15">
        <f>COUNTIFS('Schedule Export Jan-Dec 19'!$A:$A,N$1,'Schedule Export Jan-Dec 19'!$G:$G,$A167)</f>
        <v>0</v>
      </c>
      <c r="O167" s="11"/>
      <c r="P167" s="15">
        <f>COUNTIFS('Schedule Export Jan-Dec 19'!$A:$A,P$1,'Schedule Export Jan-Dec 19'!$G:$G,$A167)</f>
        <v>0</v>
      </c>
      <c r="Q167" s="11"/>
      <c r="R167" s="15">
        <f>COUNTIFS('Schedule Export Jan-Dec 19'!$A:$A,R$1,'Schedule Export Jan-Dec 19'!$G:$G,$A167)</f>
        <v>0</v>
      </c>
      <c r="S167" s="11"/>
      <c r="T167" s="15">
        <f>COUNTIFS('Schedule Export Jan-Dec 19'!$A:$A,T$1,'Schedule Export Jan-Dec 19'!$G:$G,$A167)</f>
        <v>0</v>
      </c>
      <c r="U167" s="11"/>
      <c r="V167" s="15">
        <f>COUNTIFS('Schedule Export Jan-Dec 19'!$A:$A,V$1,'Schedule Export Jan-Dec 19'!$G:$G,$A167)</f>
        <v>0</v>
      </c>
      <c r="W167" s="11"/>
      <c r="X167" s="15">
        <f>COUNTIFS('Schedule Export Jan-Dec 19'!$A:$A,X$1,'Schedule Export Jan-Dec 19'!$G:$G,$A167)</f>
        <v>0</v>
      </c>
      <c r="Y167" s="12"/>
      <c r="Z167" s="15">
        <f>COUNTIFS('Schedule Export Jan-Dec 19'!$A:$A,Z$1,'Schedule Export Jan-Dec 19'!$G:$G,$A167)</f>
        <v>0</v>
      </c>
      <c r="AA167" s="11"/>
      <c r="AB167" s="15">
        <f>COUNTIFS('Schedule Export Jan-Dec 19'!$A:$A,AB$1,'Schedule Export Jan-Dec 19'!$G:$G,$A167)</f>
        <v>0</v>
      </c>
      <c r="AC167" s="11"/>
      <c r="AD167" s="15">
        <f>COUNTIFS('Schedule Export Jan-Dec 19'!$A:$A,AD$1,'Schedule Export Jan-Dec 19'!$G:$G,$A167)</f>
        <v>0</v>
      </c>
      <c r="AE167" s="11"/>
      <c r="AF167" s="15">
        <f>COUNTIFS('Schedule Export Jan-Dec 19'!$A:$A,AF$1,'Schedule Export Jan-Dec 19'!$G:$G,$A167)</f>
        <v>0</v>
      </c>
      <c r="AG167" s="11"/>
      <c r="AH167" s="15">
        <f>COUNTIFS('Schedule Export Jan-Dec 19'!$A:$A,AH$1,'Schedule Export Jan-Dec 19'!$G:$G,$A167)</f>
        <v>1</v>
      </c>
      <c r="AI167" s="11"/>
      <c r="AJ167" s="15">
        <f>COUNTIFS('Schedule Export Jan-Dec 19'!$A:$A,AJ$1,'Schedule Export Jan-Dec 19'!$G:$G,$A167)</f>
        <v>5</v>
      </c>
      <c r="AK167" s="11"/>
      <c r="AL167" s="15">
        <f>COUNTIFS('Schedule Export Jan-Dec 19'!$A:$A,AL$1,'Schedule Export Jan-Dec 19'!$G:$G,$A167)</f>
        <v>0</v>
      </c>
      <c r="AM167" s="11"/>
      <c r="AN167" s="15">
        <f>COUNTIFS('Schedule Export Jan-Dec 19'!$A:$A,AN$1,'Schedule Export Jan-Dec 19'!$G:$G,$A167)</f>
        <v>0</v>
      </c>
      <c r="AO167" s="11"/>
      <c r="AP167" s="15">
        <f>COUNTIFS('Schedule Export Jan-Dec 19'!$A:$A,AP$1,'Schedule Export Jan-Dec 19'!$G:$G,$A167)</f>
        <v>0</v>
      </c>
      <c r="AQ167" s="11"/>
      <c r="AR167" s="15">
        <f>COUNTIFS('Schedule Export Jan-Dec 19'!$A:$A,AR$1,'Schedule Export Jan-Dec 19'!$G:$G,$A167)</f>
        <v>0</v>
      </c>
      <c r="AS167" s="11"/>
      <c r="AT167" s="15">
        <f>COUNTIFS('Schedule Export Jan-Dec 19'!$A:$A,AT$1,'Schedule Export Jan-Dec 19'!$G:$G,$A167)</f>
        <v>0</v>
      </c>
      <c r="AU167" s="11"/>
      <c r="AV167" s="15">
        <f>COUNTIFS('Schedule Export Jan-Dec 19'!$A:$A,AV$1,'Schedule Export Jan-Dec 19'!$G:$G,$A167)</f>
        <v>0</v>
      </c>
      <c r="AW167" s="12"/>
      <c r="AX167" s="18">
        <f t="shared" si="5"/>
        <v>6</v>
      </c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</row>
    <row r="168" spans="1:73" outlineLevel="1" x14ac:dyDescent="0.3">
      <c r="A168" t="s">
        <v>162</v>
      </c>
      <c r="B168" s="15">
        <f>COUNTIFS('Schedule Export Jan-Dec 19'!$A:$A,B$1,'Schedule Export Jan-Dec 19'!$G:$G,$A168)</f>
        <v>0</v>
      </c>
      <c r="C168" s="11"/>
      <c r="D168" s="15">
        <f>COUNTIFS('Schedule Export Jan-Dec 19'!$A:$A,D$1,'Schedule Export Jan-Dec 19'!$G:$G,$A168)</f>
        <v>0</v>
      </c>
      <c r="E168" s="11"/>
      <c r="F168" s="15">
        <f>COUNTIFS('Schedule Export Jan-Dec 19'!$A:$A,F$1,'Schedule Export Jan-Dec 19'!$G:$G,$A168)</f>
        <v>0</v>
      </c>
      <c r="G168" s="11"/>
      <c r="H168" s="15">
        <f>COUNTIFS('Schedule Export Jan-Dec 19'!$A:$A,H$1,'Schedule Export Jan-Dec 19'!$G:$G,$A168)</f>
        <v>0</v>
      </c>
      <c r="I168" s="11"/>
      <c r="J168" s="15">
        <f>COUNTIFS('Schedule Export Jan-Dec 19'!$A:$A,J$1,'Schedule Export Jan-Dec 19'!$G:$G,$A168)</f>
        <v>0</v>
      </c>
      <c r="K168" s="11"/>
      <c r="L168" s="15">
        <f>COUNTIFS('Schedule Export Jan-Dec 19'!$A:$A,L$1,'Schedule Export Jan-Dec 19'!$G:$G,$A168)</f>
        <v>0</v>
      </c>
      <c r="M168" s="11"/>
      <c r="N168" s="15">
        <f>COUNTIFS('Schedule Export Jan-Dec 19'!$A:$A,N$1,'Schedule Export Jan-Dec 19'!$G:$G,$A168)</f>
        <v>0</v>
      </c>
      <c r="O168" s="11"/>
      <c r="P168" s="15">
        <f>COUNTIFS('Schedule Export Jan-Dec 19'!$A:$A,P$1,'Schedule Export Jan-Dec 19'!$G:$G,$A168)</f>
        <v>0</v>
      </c>
      <c r="Q168" s="11"/>
      <c r="R168" s="15">
        <f>COUNTIFS('Schedule Export Jan-Dec 19'!$A:$A,R$1,'Schedule Export Jan-Dec 19'!$G:$G,$A168)</f>
        <v>0</v>
      </c>
      <c r="S168" s="11"/>
      <c r="T168" s="15">
        <f>COUNTIFS('Schedule Export Jan-Dec 19'!$A:$A,T$1,'Schedule Export Jan-Dec 19'!$G:$G,$A168)</f>
        <v>0</v>
      </c>
      <c r="U168" s="11"/>
      <c r="V168" s="15">
        <f>COUNTIFS('Schedule Export Jan-Dec 19'!$A:$A,V$1,'Schedule Export Jan-Dec 19'!$G:$G,$A168)</f>
        <v>0</v>
      </c>
      <c r="W168" s="11"/>
      <c r="X168" s="15">
        <f>COUNTIFS('Schedule Export Jan-Dec 19'!$A:$A,X$1,'Schedule Export Jan-Dec 19'!$G:$G,$A168)</f>
        <v>0</v>
      </c>
      <c r="Y168" s="12"/>
      <c r="Z168" s="15">
        <f>COUNTIFS('Schedule Export Jan-Dec 19'!$A:$A,Z$1,'Schedule Export Jan-Dec 19'!$G:$G,$A168)</f>
        <v>0</v>
      </c>
      <c r="AA168" s="11"/>
      <c r="AB168" s="15">
        <f>COUNTIFS('Schedule Export Jan-Dec 19'!$A:$A,AB$1,'Schedule Export Jan-Dec 19'!$G:$G,$A168)</f>
        <v>0</v>
      </c>
      <c r="AC168" s="11"/>
      <c r="AD168" s="15">
        <f>COUNTIFS('Schedule Export Jan-Dec 19'!$A:$A,AD$1,'Schedule Export Jan-Dec 19'!$G:$G,$A168)</f>
        <v>0</v>
      </c>
      <c r="AE168" s="11"/>
      <c r="AF168" s="15">
        <f>COUNTIFS('Schedule Export Jan-Dec 19'!$A:$A,AF$1,'Schedule Export Jan-Dec 19'!$G:$G,$A168)</f>
        <v>0</v>
      </c>
      <c r="AG168" s="11"/>
      <c r="AH168" s="15">
        <f>COUNTIFS('Schedule Export Jan-Dec 19'!$A:$A,AH$1,'Schedule Export Jan-Dec 19'!$G:$G,$A168)</f>
        <v>1</v>
      </c>
      <c r="AI168" s="11"/>
      <c r="AJ168" s="15">
        <f>COUNTIFS('Schedule Export Jan-Dec 19'!$A:$A,AJ$1,'Schedule Export Jan-Dec 19'!$G:$G,$A168)</f>
        <v>5</v>
      </c>
      <c r="AK168" s="11"/>
      <c r="AL168" s="15">
        <f>COUNTIFS('Schedule Export Jan-Dec 19'!$A:$A,AL$1,'Schedule Export Jan-Dec 19'!$G:$G,$A168)</f>
        <v>0</v>
      </c>
      <c r="AM168" s="11"/>
      <c r="AN168" s="15">
        <f>COUNTIFS('Schedule Export Jan-Dec 19'!$A:$A,AN$1,'Schedule Export Jan-Dec 19'!$G:$G,$A168)</f>
        <v>0</v>
      </c>
      <c r="AO168" s="11"/>
      <c r="AP168" s="15">
        <f>COUNTIFS('Schedule Export Jan-Dec 19'!$A:$A,AP$1,'Schedule Export Jan-Dec 19'!$G:$G,$A168)</f>
        <v>0</v>
      </c>
      <c r="AQ168" s="11"/>
      <c r="AR168" s="15">
        <f>COUNTIFS('Schedule Export Jan-Dec 19'!$A:$A,AR$1,'Schedule Export Jan-Dec 19'!$G:$G,$A168)</f>
        <v>0</v>
      </c>
      <c r="AS168" s="11"/>
      <c r="AT168" s="15">
        <f>COUNTIFS('Schedule Export Jan-Dec 19'!$A:$A,AT$1,'Schedule Export Jan-Dec 19'!$G:$G,$A168)</f>
        <v>0</v>
      </c>
      <c r="AU168" s="11"/>
      <c r="AV168" s="15">
        <f>COUNTIFS('Schedule Export Jan-Dec 19'!$A:$A,AV$1,'Schedule Export Jan-Dec 19'!$G:$G,$A168)</f>
        <v>0</v>
      </c>
      <c r="AW168" s="12"/>
      <c r="AX168" s="18">
        <f t="shared" si="5"/>
        <v>6</v>
      </c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</row>
    <row r="169" spans="1:73" outlineLevel="1" x14ac:dyDescent="0.3">
      <c r="A169" t="s">
        <v>163</v>
      </c>
      <c r="B169" s="15">
        <f>COUNTIFS('Schedule Export Jan-Dec 19'!$A:$A,B$1,'Schedule Export Jan-Dec 19'!$G:$G,$A169)</f>
        <v>0</v>
      </c>
      <c r="C169" s="11"/>
      <c r="D169" s="15">
        <f>COUNTIFS('Schedule Export Jan-Dec 19'!$A:$A,D$1,'Schedule Export Jan-Dec 19'!$G:$G,$A169)</f>
        <v>0</v>
      </c>
      <c r="E169" s="11"/>
      <c r="F169" s="15">
        <f>COUNTIFS('Schedule Export Jan-Dec 19'!$A:$A,F$1,'Schedule Export Jan-Dec 19'!$G:$G,$A169)</f>
        <v>0</v>
      </c>
      <c r="G169" s="11"/>
      <c r="H169" s="15">
        <f>COUNTIFS('Schedule Export Jan-Dec 19'!$A:$A,H$1,'Schedule Export Jan-Dec 19'!$G:$G,$A169)</f>
        <v>0</v>
      </c>
      <c r="I169" s="11"/>
      <c r="J169" s="15">
        <f>COUNTIFS('Schedule Export Jan-Dec 19'!$A:$A,J$1,'Schedule Export Jan-Dec 19'!$G:$G,$A169)</f>
        <v>0</v>
      </c>
      <c r="K169" s="11"/>
      <c r="L169" s="15">
        <f>COUNTIFS('Schedule Export Jan-Dec 19'!$A:$A,L$1,'Schedule Export Jan-Dec 19'!$G:$G,$A169)</f>
        <v>0</v>
      </c>
      <c r="M169" s="11"/>
      <c r="N169" s="15">
        <f>COUNTIFS('Schedule Export Jan-Dec 19'!$A:$A,N$1,'Schedule Export Jan-Dec 19'!$G:$G,$A169)</f>
        <v>0</v>
      </c>
      <c r="O169" s="11"/>
      <c r="P169" s="15">
        <f>COUNTIFS('Schedule Export Jan-Dec 19'!$A:$A,P$1,'Schedule Export Jan-Dec 19'!$G:$G,$A169)</f>
        <v>0</v>
      </c>
      <c r="Q169" s="11"/>
      <c r="R169" s="15">
        <f>COUNTIFS('Schedule Export Jan-Dec 19'!$A:$A,R$1,'Schedule Export Jan-Dec 19'!$G:$G,$A169)</f>
        <v>0</v>
      </c>
      <c r="S169" s="11"/>
      <c r="T169" s="15">
        <f>COUNTIFS('Schedule Export Jan-Dec 19'!$A:$A,T$1,'Schedule Export Jan-Dec 19'!$G:$G,$A169)</f>
        <v>0</v>
      </c>
      <c r="U169" s="11"/>
      <c r="V169" s="15">
        <f>COUNTIFS('Schedule Export Jan-Dec 19'!$A:$A,V$1,'Schedule Export Jan-Dec 19'!$G:$G,$A169)</f>
        <v>0</v>
      </c>
      <c r="W169" s="11"/>
      <c r="X169" s="15">
        <f>COUNTIFS('Schedule Export Jan-Dec 19'!$A:$A,X$1,'Schedule Export Jan-Dec 19'!$G:$G,$A169)</f>
        <v>0</v>
      </c>
      <c r="Y169" s="12"/>
      <c r="Z169" s="15">
        <f>COUNTIFS('Schedule Export Jan-Dec 19'!$A:$A,Z$1,'Schedule Export Jan-Dec 19'!$G:$G,$A169)</f>
        <v>0</v>
      </c>
      <c r="AA169" s="11"/>
      <c r="AB169" s="15">
        <f>COUNTIFS('Schedule Export Jan-Dec 19'!$A:$A,AB$1,'Schedule Export Jan-Dec 19'!$G:$G,$A169)</f>
        <v>0</v>
      </c>
      <c r="AC169" s="11"/>
      <c r="AD169" s="15">
        <f>COUNTIFS('Schedule Export Jan-Dec 19'!$A:$A,AD$1,'Schedule Export Jan-Dec 19'!$G:$G,$A169)</f>
        <v>0</v>
      </c>
      <c r="AE169" s="11"/>
      <c r="AF169" s="15">
        <f>COUNTIFS('Schedule Export Jan-Dec 19'!$A:$A,AF$1,'Schedule Export Jan-Dec 19'!$G:$G,$A169)</f>
        <v>0</v>
      </c>
      <c r="AG169" s="11"/>
      <c r="AH169" s="15">
        <f>COUNTIFS('Schedule Export Jan-Dec 19'!$A:$A,AH$1,'Schedule Export Jan-Dec 19'!$G:$G,$A169)</f>
        <v>1</v>
      </c>
      <c r="AI169" s="11"/>
      <c r="AJ169" s="15">
        <f>COUNTIFS('Schedule Export Jan-Dec 19'!$A:$A,AJ$1,'Schedule Export Jan-Dec 19'!$G:$G,$A169)</f>
        <v>5</v>
      </c>
      <c r="AK169" s="11"/>
      <c r="AL169" s="15">
        <f>COUNTIFS('Schedule Export Jan-Dec 19'!$A:$A,AL$1,'Schedule Export Jan-Dec 19'!$G:$G,$A169)</f>
        <v>0</v>
      </c>
      <c r="AM169" s="11"/>
      <c r="AN169" s="15">
        <f>COUNTIFS('Schedule Export Jan-Dec 19'!$A:$A,AN$1,'Schedule Export Jan-Dec 19'!$G:$G,$A169)</f>
        <v>0</v>
      </c>
      <c r="AO169" s="11"/>
      <c r="AP169" s="15">
        <f>COUNTIFS('Schedule Export Jan-Dec 19'!$A:$A,AP$1,'Schedule Export Jan-Dec 19'!$G:$G,$A169)</f>
        <v>0</v>
      </c>
      <c r="AQ169" s="11"/>
      <c r="AR169" s="15">
        <f>COUNTIFS('Schedule Export Jan-Dec 19'!$A:$A,AR$1,'Schedule Export Jan-Dec 19'!$G:$G,$A169)</f>
        <v>0</v>
      </c>
      <c r="AS169" s="11"/>
      <c r="AT169" s="15">
        <f>COUNTIFS('Schedule Export Jan-Dec 19'!$A:$A,AT$1,'Schedule Export Jan-Dec 19'!$G:$G,$A169)</f>
        <v>0</v>
      </c>
      <c r="AU169" s="11"/>
      <c r="AV169" s="15">
        <f>COUNTIFS('Schedule Export Jan-Dec 19'!$A:$A,AV$1,'Schedule Export Jan-Dec 19'!$G:$G,$A169)</f>
        <v>0</v>
      </c>
      <c r="AW169" s="12"/>
      <c r="AX169" s="18">
        <f t="shared" si="5"/>
        <v>6</v>
      </c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</row>
    <row r="170" spans="1:73" outlineLevel="1" x14ac:dyDescent="0.3">
      <c r="A170" t="s">
        <v>164</v>
      </c>
      <c r="B170" s="15">
        <f>COUNTIFS('Schedule Export Jan-Dec 19'!$A:$A,B$1,'Schedule Export Jan-Dec 19'!$G:$G,$A170)</f>
        <v>3</v>
      </c>
      <c r="C170" s="11"/>
      <c r="D170" s="15">
        <f>COUNTIFS('Schedule Export Jan-Dec 19'!$A:$A,D$1,'Schedule Export Jan-Dec 19'!$G:$G,$A170)</f>
        <v>5</v>
      </c>
      <c r="E170" s="11"/>
      <c r="F170" s="15">
        <f>COUNTIFS('Schedule Export Jan-Dec 19'!$A:$A,F$1,'Schedule Export Jan-Dec 19'!$G:$G,$A170)</f>
        <v>5</v>
      </c>
      <c r="G170" s="11"/>
      <c r="H170" s="15">
        <f>COUNTIFS('Schedule Export Jan-Dec 19'!$A:$A,H$1,'Schedule Export Jan-Dec 19'!$G:$G,$A170)</f>
        <v>4</v>
      </c>
      <c r="I170" s="11"/>
      <c r="J170" s="15">
        <f>COUNTIFS('Schedule Export Jan-Dec 19'!$A:$A,J$1,'Schedule Export Jan-Dec 19'!$G:$G,$A170)</f>
        <v>10</v>
      </c>
      <c r="K170" s="11"/>
      <c r="L170" s="15">
        <f>COUNTIFS('Schedule Export Jan-Dec 19'!$A:$A,L$1,'Schedule Export Jan-Dec 19'!$G:$G,$A170)</f>
        <v>6</v>
      </c>
      <c r="M170" s="11"/>
      <c r="N170" s="15">
        <f>COUNTIFS('Schedule Export Jan-Dec 19'!$A:$A,N$1,'Schedule Export Jan-Dec 19'!$G:$G,$A170)</f>
        <v>3</v>
      </c>
      <c r="O170" s="11"/>
      <c r="P170" s="15">
        <f>COUNTIFS('Schedule Export Jan-Dec 19'!$A:$A,P$1,'Schedule Export Jan-Dec 19'!$G:$G,$A170)</f>
        <v>1</v>
      </c>
      <c r="Q170" s="11"/>
      <c r="R170" s="15">
        <f>COUNTIFS('Schedule Export Jan-Dec 19'!$A:$A,R$1,'Schedule Export Jan-Dec 19'!$G:$G,$A170)</f>
        <v>3</v>
      </c>
      <c r="S170" s="11"/>
      <c r="T170" s="15">
        <f>COUNTIFS('Schedule Export Jan-Dec 19'!$A:$A,T$1,'Schedule Export Jan-Dec 19'!$G:$G,$A170)</f>
        <v>2</v>
      </c>
      <c r="U170" s="11"/>
      <c r="V170" s="15">
        <f>COUNTIFS('Schedule Export Jan-Dec 19'!$A:$A,V$1,'Schedule Export Jan-Dec 19'!$G:$G,$A170)</f>
        <v>6</v>
      </c>
      <c r="W170" s="11"/>
      <c r="X170" s="15">
        <f>COUNTIFS('Schedule Export Jan-Dec 19'!$A:$A,X$1,'Schedule Export Jan-Dec 19'!$G:$G,$A170)</f>
        <v>3</v>
      </c>
      <c r="Y170" s="12"/>
      <c r="Z170" s="15">
        <f>COUNTIFS('Schedule Export Jan-Dec 19'!$A:$A,Z$1,'Schedule Export Jan-Dec 19'!$G:$G,$A170)</f>
        <v>1</v>
      </c>
      <c r="AA170" s="11"/>
      <c r="AB170" s="15">
        <f>COUNTIFS('Schedule Export Jan-Dec 19'!$A:$A,AB$1,'Schedule Export Jan-Dec 19'!$G:$G,$A170)</f>
        <v>5</v>
      </c>
      <c r="AC170" s="11"/>
      <c r="AD170" s="15">
        <f>COUNTIFS('Schedule Export Jan-Dec 19'!$A:$A,AD$1,'Schedule Export Jan-Dec 19'!$G:$G,$A170)</f>
        <v>4</v>
      </c>
      <c r="AE170" s="11"/>
      <c r="AF170" s="15">
        <f>COUNTIFS('Schedule Export Jan-Dec 19'!$A:$A,AF$1,'Schedule Export Jan-Dec 19'!$G:$G,$A170)</f>
        <v>1</v>
      </c>
      <c r="AG170" s="11"/>
      <c r="AH170" s="15">
        <f>COUNTIFS('Schedule Export Jan-Dec 19'!$A:$A,AH$1,'Schedule Export Jan-Dec 19'!$G:$G,$A170)</f>
        <v>2</v>
      </c>
      <c r="AI170" s="11"/>
      <c r="AJ170" s="15">
        <f>COUNTIFS('Schedule Export Jan-Dec 19'!$A:$A,AJ$1,'Schedule Export Jan-Dec 19'!$G:$G,$A170)</f>
        <v>0</v>
      </c>
      <c r="AK170" s="11"/>
      <c r="AL170" s="15">
        <f>COUNTIFS('Schedule Export Jan-Dec 19'!$A:$A,AL$1,'Schedule Export Jan-Dec 19'!$G:$G,$A170)</f>
        <v>1</v>
      </c>
      <c r="AM170" s="11"/>
      <c r="AN170" s="15">
        <f>COUNTIFS('Schedule Export Jan-Dec 19'!$A:$A,AN$1,'Schedule Export Jan-Dec 19'!$G:$G,$A170)</f>
        <v>3</v>
      </c>
      <c r="AO170" s="11"/>
      <c r="AP170" s="15">
        <f>COUNTIFS('Schedule Export Jan-Dec 19'!$A:$A,AP$1,'Schedule Export Jan-Dec 19'!$G:$G,$A170)</f>
        <v>0</v>
      </c>
      <c r="AQ170" s="11"/>
      <c r="AR170" s="15">
        <f>COUNTIFS('Schedule Export Jan-Dec 19'!$A:$A,AR$1,'Schedule Export Jan-Dec 19'!$G:$G,$A170)</f>
        <v>0</v>
      </c>
      <c r="AS170" s="11"/>
      <c r="AT170" s="15">
        <f>COUNTIFS('Schedule Export Jan-Dec 19'!$A:$A,AT$1,'Schedule Export Jan-Dec 19'!$G:$G,$A170)</f>
        <v>0</v>
      </c>
      <c r="AU170" s="11"/>
      <c r="AV170" s="15">
        <f>COUNTIFS('Schedule Export Jan-Dec 19'!$A:$A,AV$1,'Schedule Export Jan-Dec 19'!$G:$G,$A170)</f>
        <v>0</v>
      </c>
      <c r="AW170" s="12"/>
      <c r="AX170" s="18">
        <f t="shared" si="5"/>
        <v>68</v>
      </c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</row>
    <row r="171" spans="1:73" outlineLevel="1" x14ac:dyDescent="0.3">
      <c r="A171" t="s">
        <v>165</v>
      </c>
      <c r="B171" s="15">
        <f>COUNTIFS('Schedule Export Jan-Dec 19'!$A:$A,B$1,'Schedule Export Jan-Dec 19'!$G:$G,$A171)</f>
        <v>0</v>
      </c>
      <c r="C171" s="11"/>
      <c r="D171" s="15">
        <f>COUNTIFS('Schedule Export Jan-Dec 19'!$A:$A,D$1,'Schedule Export Jan-Dec 19'!$G:$G,$A171)</f>
        <v>0</v>
      </c>
      <c r="E171" s="11"/>
      <c r="F171" s="15">
        <f>COUNTIFS('Schedule Export Jan-Dec 19'!$A:$A,F$1,'Schedule Export Jan-Dec 19'!$G:$G,$A171)</f>
        <v>2</v>
      </c>
      <c r="G171" s="11"/>
      <c r="H171" s="15">
        <f>COUNTIFS('Schedule Export Jan-Dec 19'!$A:$A,H$1,'Schedule Export Jan-Dec 19'!$G:$G,$A171)</f>
        <v>0</v>
      </c>
      <c r="I171" s="11"/>
      <c r="J171" s="15">
        <f>COUNTIFS('Schedule Export Jan-Dec 19'!$A:$A,J$1,'Schedule Export Jan-Dec 19'!$G:$G,$A171)</f>
        <v>1</v>
      </c>
      <c r="K171" s="11"/>
      <c r="L171" s="15">
        <f>COUNTIFS('Schedule Export Jan-Dec 19'!$A:$A,L$1,'Schedule Export Jan-Dec 19'!$G:$G,$A171)</f>
        <v>0</v>
      </c>
      <c r="M171" s="11"/>
      <c r="N171" s="15">
        <f>COUNTIFS('Schedule Export Jan-Dec 19'!$A:$A,N$1,'Schedule Export Jan-Dec 19'!$G:$G,$A171)</f>
        <v>0</v>
      </c>
      <c r="O171" s="11"/>
      <c r="P171" s="15">
        <f>COUNTIFS('Schedule Export Jan-Dec 19'!$A:$A,P$1,'Schedule Export Jan-Dec 19'!$G:$G,$A171)</f>
        <v>3</v>
      </c>
      <c r="Q171" s="11"/>
      <c r="R171" s="15">
        <f>COUNTIFS('Schedule Export Jan-Dec 19'!$A:$A,R$1,'Schedule Export Jan-Dec 19'!$G:$G,$A171)</f>
        <v>1</v>
      </c>
      <c r="S171" s="11"/>
      <c r="T171" s="15">
        <f>COUNTIFS('Schedule Export Jan-Dec 19'!$A:$A,T$1,'Schedule Export Jan-Dec 19'!$G:$G,$A171)</f>
        <v>1</v>
      </c>
      <c r="U171" s="11"/>
      <c r="V171" s="15">
        <f>COUNTIFS('Schedule Export Jan-Dec 19'!$A:$A,V$1,'Schedule Export Jan-Dec 19'!$G:$G,$A171)</f>
        <v>1</v>
      </c>
      <c r="W171" s="11"/>
      <c r="X171" s="15">
        <f>COUNTIFS('Schedule Export Jan-Dec 19'!$A:$A,X$1,'Schedule Export Jan-Dec 19'!$G:$G,$A171)</f>
        <v>0</v>
      </c>
      <c r="Y171" s="12"/>
      <c r="Z171" s="15">
        <f>COUNTIFS('Schedule Export Jan-Dec 19'!$A:$A,Z$1,'Schedule Export Jan-Dec 19'!$G:$G,$A171)</f>
        <v>0</v>
      </c>
      <c r="AA171" s="11"/>
      <c r="AB171" s="15">
        <f>COUNTIFS('Schedule Export Jan-Dec 19'!$A:$A,AB$1,'Schedule Export Jan-Dec 19'!$G:$G,$A171)</f>
        <v>1</v>
      </c>
      <c r="AC171" s="11"/>
      <c r="AD171" s="15">
        <f>COUNTIFS('Schedule Export Jan-Dec 19'!$A:$A,AD$1,'Schedule Export Jan-Dec 19'!$G:$G,$A171)</f>
        <v>0</v>
      </c>
      <c r="AE171" s="11"/>
      <c r="AF171" s="15">
        <f>COUNTIFS('Schedule Export Jan-Dec 19'!$A:$A,AF$1,'Schedule Export Jan-Dec 19'!$G:$G,$A171)</f>
        <v>0</v>
      </c>
      <c r="AG171" s="11"/>
      <c r="AH171" s="15">
        <f>COUNTIFS('Schedule Export Jan-Dec 19'!$A:$A,AH$1,'Schedule Export Jan-Dec 19'!$G:$G,$A171)</f>
        <v>0</v>
      </c>
      <c r="AI171" s="11"/>
      <c r="AJ171" s="15">
        <f>COUNTIFS('Schedule Export Jan-Dec 19'!$A:$A,AJ$1,'Schedule Export Jan-Dec 19'!$G:$G,$A171)</f>
        <v>0</v>
      </c>
      <c r="AK171" s="11"/>
      <c r="AL171" s="15">
        <f>COUNTIFS('Schedule Export Jan-Dec 19'!$A:$A,AL$1,'Schedule Export Jan-Dec 19'!$G:$G,$A171)</f>
        <v>0</v>
      </c>
      <c r="AM171" s="11"/>
      <c r="AN171" s="15">
        <f>COUNTIFS('Schedule Export Jan-Dec 19'!$A:$A,AN$1,'Schedule Export Jan-Dec 19'!$G:$G,$A171)</f>
        <v>0</v>
      </c>
      <c r="AO171" s="11"/>
      <c r="AP171" s="15">
        <f>COUNTIFS('Schedule Export Jan-Dec 19'!$A:$A,AP$1,'Schedule Export Jan-Dec 19'!$G:$G,$A171)</f>
        <v>0</v>
      </c>
      <c r="AQ171" s="11"/>
      <c r="AR171" s="15">
        <f>COUNTIFS('Schedule Export Jan-Dec 19'!$A:$A,AR$1,'Schedule Export Jan-Dec 19'!$G:$G,$A171)</f>
        <v>0</v>
      </c>
      <c r="AS171" s="11"/>
      <c r="AT171" s="15">
        <f>COUNTIFS('Schedule Export Jan-Dec 19'!$A:$A,AT$1,'Schedule Export Jan-Dec 19'!$G:$G,$A171)</f>
        <v>0</v>
      </c>
      <c r="AU171" s="11"/>
      <c r="AV171" s="15">
        <f>COUNTIFS('Schedule Export Jan-Dec 19'!$A:$A,AV$1,'Schedule Export Jan-Dec 19'!$G:$G,$A171)</f>
        <v>0</v>
      </c>
      <c r="AW171" s="12"/>
      <c r="AX171" s="18">
        <f t="shared" si="5"/>
        <v>10</v>
      </c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</row>
    <row r="172" spans="1:73" outlineLevel="1" x14ac:dyDescent="0.3">
      <c r="A172" t="s">
        <v>166</v>
      </c>
      <c r="B172" s="15">
        <f>COUNTIFS('Schedule Export Jan-Dec 19'!$A:$A,B$1,'Schedule Export Jan-Dec 19'!$G:$G,$A172)</f>
        <v>0</v>
      </c>
      <c r="C172" s="11"/>
      <c r="D172" s="15">
        <f>COUNTIFS('Schedule Export Jan-Dec 19'!$A:$A,D$1,'Schedule Export Jan-Dec 19'!$G:$G,$A172)</f>
        <v>0</v>
      </c>
      <c r="E172" s="11"/>
      <c r="F172" s="15">
        <f>COUNTIFS('Schedule Export Jan-Dec 19'!$A:$A,F$1,'Schedule Export Jan-Dec 19'!$G:$G,$A172)</f>
        <v>0</v>
      </c>
      <c r="G172" s="11"/>
      <c r="H172" s="15">
        <f>COUNTIFS('Schedule Export Jan-Dec 19'!$A:$A,H$1,'Schedule Export Jan-Dec 19'!$G:$G,$A172)</f>
        <v>0</v>
      </c>
      <c r="I172" s="11"/>
      <c r="J172" s="15">
        <f>COUNTIFS('Schedule Export Jan-Dec 19'!$A:$A,J$1,'Schedule Export Jan-Dec 19'!$G:$G,$A172)</f>
        <v>0</v>
      </c>
      <c r="K172" s="11"/>
      <c r="L172" s="15">
        <f>COUNTIFS('Schedule Export Jan-Dec 19'!$A:$A,L$1,'Schedule Export Jan-Dec 19'!$G:$G,$A172)</f>
        <v>0</v>
      </c>
      <c r="M172" s="11"/>
      <c r="N172" s="15">
        <f>COUNTIFS('Schedule Export Jan-Dec 19'!$A:$A,N$1,'Schedule Export Jan-Dec 19'!$G:$G,$A172)</f>
        <v>0</v>
      </c>
      <c r="O172" s="11"/>
      <c r="P172" s="15">
        <f>COUNTIFS('Schedule Export Jan-Dec 19'!$A:$A,P$1,'Schedule Export Jan-Dec 19'!$G:$G,$A172)</f>
        <v>0</v>
      </c>
      <c r="Q172" s="11"/>
      <c r="R172" s="15">
        <f>COUNTIFS('Schedule Export Jan-Dec 19'!$A:$A,R$1,'Schedule Export Jan-Dec 19'!$G:$G,$A172)</f>
        <v>0</v>
      </c>
      <c r="S172" s="11"/>
      <c r="T172" s="15">
        <f>COUNTIFS('Schedule Export Jan-Dec 19'!$A:$A,T$1,'Schedule Export Jan-Dec 19'!$G:$G,$A172)</f>
        <v>0</v>
      </c>
      <c r="U172" s="11"/>
      <c r="V172" s="15">
        <f>COUNTIFS('Schedule Export Jan-Dec 19'!$A:$A,V$1,'Schedule Export Jan-Dec 19'!$G:$G,$A172)</f>
        <v>4</v>
      </c>
      <c r="W172" s="11"/>
      <c r="X172" s="15">
        <f>COUNTIFS('Schedule Export Jan-Dec 19'!$A:$A,X$1,'Schedule Export Jan-Dec 19'!$G:$G,$A172)</f>
        <v>2</v>
      </c>
      <c r="Y172" s="12"/>
      <c r="Z172" s="15">
        <f>COUNTIFS('Schedule Export Jan-Dec 19'!$A:$A,Z$1,'Schedule Export Jan-Dec 19'!$G:$G,$A172)</f>
        <v>0</v>
      </c>
      <c r="AA172" s="11"/>
      <c r="AB172" s="15">
        <f>COUNTIFS('Schedule Export Jan-Dec 19'!$A:$A,AB$1,'Schedule Export Jan-Dec 19'!$G:$G,$A172)</f>
        <v>0</v>
      </c>
      <c r="AC172" s="11"/>
      <c r="AD172" s="15">
        <f>COUNTIFS('Schedule Export Jan-Dec 19'!$A:$A,AD$1,'Schedule Export Jan-Dec 19'!$G:$G,$A172)</f>
        <v>0</v>
      </c>
      <c r="AE172" s="11"/>
      <c r="AF172" s="15">
        <f>COUNTIFS('Schedule Export Jan-Dec 19'!$A:$A,AF$1,'Schedule Export Jan-Dec 19'!$G:$G,$A172)</f>
        <v>0</v>
      </c>
      <c r="AG172" s="11"/>
      <c r="AH172" s="15">
        <f>COUNTIFS('Schedule Export Jan-Dec 19'!$A:$A,AH$1,'Schedule Export Jan-Dec 19'!$G:$G,$A172)</f>
        <v>0</v>
      </c>
      <c r="AI172" s="11"/>
      <c r="AJ172" s="15">
        <f>COUNTIFS('Schedule Export Jan-Dec 19'!$A:$A,AJ$1,'Schedule Export Jan-Dec 19'!$G:$G,$A172)</f>
        <v>1</v>
      </c>
      <c r="AK172" s="11"/>
      <c r="AL172" s="15">
        <f>COUNTIFS('Schedule Export Jan-Dec 19'!$A:$A,AL$1,'Schedule Export Jan-Dec 19'!$G:$G,$A172)</f>
        <v>0</v>
      </c>
      <c r="AM172" s="11"/>
      <c r="AN172" s="15">
        <f>COUNTIFS('Schedule Export Jan-Dec 19'!$A:$A,AN$1,'Schedule Export Jan-Dec 19'!$G:$G,$A172)</f>
        <v>0</v>
      </c>
      <c r="AO172" s="11"/>
      <c r="AP172" s="15">
        <f>COUNTIFS('Schedule Export Jan-Dec 19'!$A:$A,AP$1,'Schedule Export Jan-Dec 19'!$G:$G,$A172)</f>
        <v>0</v>
      </c>
      <c r="AQ172" s="11"/>
      <c r="AR172" s="15">
        <f>COUNTIFS('Schedule Export Jan-Dec 19'!$A:$A,AR$1,'Schedule Export Jan-Dec 19'!$G:$G,$A172)</f>
        <v>0</v>
      </c>
      <c r="AS172" s="11"/>
      <c r="AT172" s="15">
        <f>COUNTIFS('Schedule Export Jan-Dec 19'!$A:$A,AT$1,'Schedule Export Jan-Dec 19'!$G:$G,$A172)</f>
        <v>0</v>
      </c>
      <c r="AU172" s="11"/>
      <c r="AV172" s="15">
        <f>COUNTIFS('Schedule Export Jan-Dec 19'!$A:$A,AV$1,'Schedule Export Jan-Dec 19'!$G:$G,$A172)</f>
        <v>0</v>
      </c>
      <c r="AW172" s="12"/>
      <c r="AX172" s="18">
        <f t="shared" si="5"/>
        <v>7</v>
      </c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</row>
    <row r="173" spans="1:73" outlineLevel="1" x14ac:dyDescent="0.3">
      <c r="A173" t="s">
        <v>167</v>
      </c>
      <c r="B173" s="15">
        <f>COUNTIFS('Schedule Export Jan-Dec 19'!$A:$A,B$1,'Schedule Export Jan-Dec 19'!$G:$G,$A173)</f>
        <v>0</v>
      </c>
      <c r="C173" s="11"/>
      <c r="D173" s="15">
        <f>COUNTIFS('Schedule Export Jan-Dec 19'!$A:$A,D$1,'Schedule Export Jan-Dec 19'!$G:$G,$A173)</f>
        <v>0</v>
      </c>
      <c r="E173" s="11"/>
      <c r="F173" s="15">
        <f>COUNTIFS('Schedule Export Jan-Dec 19'!$A:$A,F$1,'Schedule Export Jan-Dec 19'!$G:$G,$A173)</f>
        <v>0</v>
      </c>
      <c r="G173" s="11"/>
      <c r="H173" s="15">
        <f>COUNTIFS('Schedule Export Jan-Dec 19'!$A:$A,H$1,'Schedule Export Jan-Dec 19'!$G:$G,$A173)</f>
        <v>0</v>
      </c>
      <c r="I173" s="11"/>
      <c r="J173" s="15">
        <f>COUNTIFS('Schedule Export Jan-Dec 19'!$A:$A,J$1,'Schedule Export Jan-Dec 19'!$G:$G,$A173)</f>
        <v>0</v>
      </c>
      <c r="K173" s="11"/>
      <c r="L173" s="15">
        <f>COUNTIFS('Schedule Export Jan-Dec 19'!$A:$A,L$1,'Schedule Export Jan-Dec 19'!$G:$G,$A173)</f>
        <v>0</v>
      </c>
      <c r="M173" s="11"/>
      <c r="N173" s="15">
        <f>COUNTIFS('Schedule Export Jan-Dec 19'!$A:$A,N$1,'Schedule Export Jan-Dec 19'!$G:$G,$A173)</f>
        <v>0</v>
      </c>
      <c r="O173" s="11"/>
      <c r="P173" s="15">
        <f>COUNTIFS('Schedule Export Jan-Dec 19'!$A:$A,P$1,'Schedule Export Jan-Dec 19'!$G:$G,$A173)</f>
        <v>0</v>
      </c>
      <c r="Q173" s="11"/>
      <c r="R173" s="15">
        <f>COUNTIFS('Schedule Export Jan-Dec 19'!$A:$A,R$1,'Schedule Export Jan-Dec 19'!$G:$G,$A173)</f>
        <v>0</v>
      </c>
      <c r="S173" s="11"/>
      <c r="T173" s="15">
        <f>COUNTIFS('Schedule Export Jan-Dec 19'!$A:$A,T$1,'Schedule Export Jan-Dec 19'!$G:$G,$A173)</f>
        <v>0</v>
      </c>
      <c r="U173" s="11"/>
      <c r="V173" s="15">
        <f>COUNTIFS('Schedule Export Jan-Dec 19'!$A:$A,V$1,'Schedule Export Jan-Dec 19'!$G:$G,$A173)</f>
        <v>0</v>
      </c>
      <c r="W173" s="11"/>
      <c r="X173" s="15">
        <f>COUNTIFS('Schedule Export Jan-Dec 19'!$A:$A,X$1,'Schedule Export Jan-Dec 19'!$G:$G,$A173)</f>
        <v>0</v>
      </c>
      <c r="Y173" s="12"/>
      <c r="Z173" s="15">
        <f>COUNTIFS('Schedule Export Jan-Dec 19'!$A:$A,Z$1,'Schedule Export Jan-Dec 19'!$G:$G,$A173)</f>
        <v>0</v>
      </c>
      <c r="AA173" s="11"/>
      <c r="AB173" s="15">
        <f>COUNTIFS('Schedule Export Jan-Dec 19'!$A:$A,AB$1,'Schedule Export Jan-Dec 19'!$G:$G,$A173)</f>
        <v>0</v>
      </c>
      <c r="AC173" s="11"/>
      <c r="AD173" s="15">
        <f>COUNTIFS('Schedule Export Jan-Dec 19'!$A:$A,AD$1,'Schedule Export Jan-Dec 19'!$G:$G,$A173)</f>
        <v>0</v>
      </c>
      <c r="AE173" s="11"/>
      <c r="AF173" s="15">
        <f>COUNTIFS('Schedule Export Jan-Dec 19'!$A:$A,AF$1,'Schedule Export Jan-Dec 19'!$G:$G,$A173)</f>
        <v>0</v>
      </c>
      <c r="AG173" s="11"/>
      <c r="AH173" s="15">
        <f>COUNTIFS('Schedule Export Jan-Dec 19'!$A:$A,AH$1,'Schedule Export Jan-Dec 19'!$G:$G,$A173)</f>
        <v>1</v>
      </c>
      <c r="AI173" s="11"/>
      <c r="AJ173" s="15">
        <f>COUNTIFS('Schedule Export Jan-Dec 19'!$A:$A,AJ$1,'Schedule Export Jan-Dec 19'!$G:$G,$A173)</f>
        <v>0</v>
      </c>
      <c r="AK173" s="11"/>
      <c r="AL173" s="15">
        <f>COUNTIFS('Schedule Export Jan-Dec 19'!$A:$A,AL$1,'Schedule Export Jan-Dec 19'!$G:$G,$A173)</f>
        <v>0</v>
      </c>
      <c r="AM173" s="11"/>
      <c r="AN173" s="15">
        <f>COUNTIFS('Schedule Export Jan-Dec 19'!$A:$A,AN$1,'Schedule Export Jan-Dec 19'!$G:$G,$A173)</f>
        <v>0</v>
      </c>
      <c r="AO173" s="11"/>
      <c r="AP173" s="15">
        <f>COUNTIFS('Schedule Export Jan-Dec 19'!$A:$A,AP$1,'Schedule Export Jan-Dec 19'!$G:$G,$A173)</f>
        <v>0</v>
      </c>
      <c r="AQ173" s="11"/>
      <c r="AR173" s="15">
        <f>COUNTIFS('Schedule Export Jan-Dec 19'!$A:$A,AR$1,'Schedule Export Jan-Dec 19'!$G:$G,$A173)</f>
        <v>0</v>
      </c>
      <c r="AS173" s="11"/>
      <c r="AT173" s="15">
        <f>COUNTIFS('Schedule Export Jan-Dec 19'!$A:$A,AT$1,'Schedule Export Jan-Dec 19'!$G:$G,$A173)</f>
        <v>0</v>
      </c>
      <c r="AU173" s="11"/>
      <c r="AV173" s="15">
        <f>COUNTIFS('Schedule Export Jan-Dec 19'!$A:$A,AV$1,'Schedule Export Jan-Dec 19'!$G:$G,$A173)</f>
        <v>0</v>
      </c>
      <c r="AW173" s="12"/>
      <c r="AX173" s="18">
        <f t="shared" si="5"/>
        <v>1</v>
      </c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</row>
    <row r="174" spans="1:73" outlineLevel="1" x14ac:dyDescent="0.3">
      <c r="A174" t="s">
        <v>168</v>
      </c>
      <c r="B174" s="15">
        <f>COUNTIFS('Schedule Export Jan-Dec 19'!$A:$A,B$1,'Schedule Export Jan-Dec 19'!$G:$G,$A174)</f>
        <v>0</v>
      </c>
      <c r="C174" s="11"/>
      <c r="D174" s="15">
        <f>COUNTIFS('Schedule Export Jan-Dec 19'!$A:$A,D$1,'Schedule Export Jan-Dec 19'!$G:$G,$A174)</f>
        <v>0</v>
      </c>
      <c r="E174" s="11"/>
      <c r="F174" s="15">
        <f>COUNTIFS('Schedule Export Jan-Dec 19'!$A:$A,F$1,'Schedule Export Jan-Dec 19'!$G:$G,$A174)</f>
        <v>0</v>
      </c>
      <c r="G174" s="11"/>
      <c r="H174" s="15">
        <f>COUNTIFS('Schedule Export Jan-Dec 19'!$A:$A,H$1,'Schedule Export Jan-Dec 19'!$G:$G,$A174)</f>
        <v>0</v>
      </c>
      <c r="I174" s="11"/>
      <c r="J174" s="15">
        <f>COUNTIFS('Schedule Export Jan-Dec 19'!$A:$A,J$1,'Schedule Export Jan-Dec 19'!$G:$G,$A174)</f>
        <v>0</v>
      </c>
      <c r="K174" s="11"/>
      <c r="L174" s="15">
        <f>COUNTIFS('Schedule Export Jan-Dec 19'!$A:$A,L$1,'Schedule Export Jan-Dec 19'!$G:$G,$A174)</f>
        <v>0</v>
      </c>
      <c r="M174" s="11"/>
      <c r="N174" s="15">
        <f>COUNTIFS('Schedule Export Jan-Dec 19'!$A:$A,N$1,'Schedule Export Jan-Dec 19'!$G:$G,$A174)</f>
        <v>0</v>
      </c>
      <c r="O174" s="11"/>
      <c r="P174" s="15">
        <f>COUNTIFS('Schedule Export Jan-Dec 19'!$A:$A,P$1,'Schedule Export Jan-Dec 19'!$G:$G,$A174)</f>
        <v>0</v>
      </c>
      <c r="Q174" s="11"/>
      <c r="R174" s="15">
        <f>COUNTIFS('Schedule Export Jan-Dec 19'!$A:$A,R$1,'Schedule Export Jan-Dec 19'!$G:$G,$A174)</f>
        <v>0</v>
      </c>
      <c r="S174" s="11"/>
      <c r="T174" s="15">
        <f>COUNTIFS('Schedule Export Jan-Dec 19'!$A:$A,T$1,'Schedule Export Jan-Dec 19'!$G:$G,$A174)</f>
        <v>0</v>
      </c>
      <c r="U174" s="11"/>
      <c r="V174" s="15">
        <f>COUNTIFS('Schedule Export Jan-Dec 19'!$A:$A,V$1,'Schedule Export Jan-Dec 19'!$G:$G,$A174)</f>
        <v>0</v>
      </c>
      <c r="W174" s="11"/>
      <c r="X174" s="15">
        <f>COUNTIFS('Schedule Export Jan-Dec 19'!$A:$A,X$1,'Schedule Export Jan-Dec 19'!$G:$G,$A174)</f>
        <v>0</v>
      </c>
      <c r="Y174" s="12"/>
      <c r="Z174" s="15">
        <f>COUNTIFS('Schedule Export Jan-Dec 19'!$A:$A,Z$1,'Schedule Export Jan-Dec 19'!$G:$G,$A174)</f>
        <v>0</v>
      </c>
      <c r="AA174" s="11"/>
      <c r="AB174" s="15">
        <f>COUNTIFS('Schedule Export Jan-Dec 19'!$A:$A,AB$1,'Schedule Export Jan-Dec 19'!$G:$G,$A174)</f>
        <v>0</v>
      </c>
      <c r="AC174" s="11"/>
      <c r="AD174" s="15">
        <f>COUNTIFS('Schedule Export Jan-Dec 19'!$A:$A,AD$1,'Schedule Export Jan-Dec 19'!$G:$G,$A174)</f>
        <v>0</v>
      </c>
      <c r="AE174" s="11"/>
      <c r="AF174" s="15">
        <f>COUNTIFS('Schedule Export Jan-Dec 19'!$A:$A,AF$1,'Schedule Export Jan-Dec 19'!$G:$G,$A174)</f>
        <v>0</v>
      </c>
      <c r="AG174" s="11"/>
      <c r="AH174" s="15">
        <f>COUNTIFS('Schedule Export Jan-Dec 19'!$A:$A,AH$1,'Schedule Export Jan-Dec 19'!$G:$G,$A174)</f>
        <v>0</v>
      </c>
      <c r="AI174" s="11"/>
      <c r="AJ174" s="15">
        <f>COUNTIFS('Schedule Export Jan-Dec 19'!$A:$A,AJ$1,'Schedule Export Jan-Dec 19'!$G:$G,$A174)</f>
        <v>0</v>
      </c>
      <c r="AK174" s="11"/>
      <c r="AL174" s="15">
        <f>COUNTIFS('Schedule Export Jan-Dec 19'!$A:$A,AL$1,'Schedule Export Jan-Dec 19'!$G:$G,$A174)</f>
        <v>0</v>
      </c>
      <c r="AM174" s="11"/>
      <c r="AN174" s="15">
        <f>COUNTIFS('Schedule Export Jan-Dec 19'!$A:$A,AN$1,'Schedule Export Jan-Dec 19'!$G:$G,$A174)</f>
        <v>0</v>
      </c>
      <c r="AO174" s="11"/>
      <c r="AP174" s="15">
        <f>COUNTIFS('Schedule Export Jan-Dec 19'!$A:$A,AP$1,'Schedule Export Jan-Dec 19'!$G:$G,$A174)</f>
        <v>0</v>
      </c>
      <c r="AQ174" s="11"/>
      <c r="AR174" s="15">
        <f>COUNTIFS('Schedule Export Jan-Dec 19'!$A:$A,AR$1,'Schedule Export Jan-Dec 19'!$G:$G,$A174)</f>
        <v>0</v>
      </c>
      <c r="AS174" s="11"/>
      <c r="AT174" s="15">
        <f>COUNTIFS('Schedule Export Jan-Dec 19'!$A:$A,AT$1,'Schedule Export Jan-Dec 19'!$G:$G,$A174)</f>
        <v>0</v>
      </c>
      <c r="AU174" s="11"/>
      <c r="AV174" s="15">
        <f>COUNTIFS('Schedule Export Jan-Dec 19'!$A:$A,AV$1,'Schedule Export Jan-Dec 19'!$G:$G,$A174)</f>
        <v>0</v>
      </c>
      <c r="AW174" s="12"/>
      <c r="AX174" s="18">
        <f t="shared" si="5"/>
        <v>0</v>
      </c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</row>
    <row r="175" spans="1:73" outlineLevel="1" x14ac:dyDescent="0.3">
      <c r="A175" t="s">
        <v>169</v>
      </c>
      <c r="B175" s="15">
        <f>COUNTIFS('Schedule Export Jan-Dec 19'!$A:$A,B$1,'Schedule Export Jan-Dec 19'!$G:$G,$A175)</f>
        <v>0</v>
      </c>
      <c r="C175" s="11"/>
      <c r="D175" s="15">
        <f>COUNTIFS('Schedule Export Jan-Dec 19'!$A:$A,D$1,'Schedule Export Jan-Dec 19'!$G:$G,$A175)</f>
        <v>0</v>
      </c>
      <c r="E175" s="11"/>
      <c r="F175" s="15">
        <f>COUNTIFS('Schedule Export Jan-Dec 19'!$A:$A,F$1,'Schedule Export Jan-Dec 19'!$G:$G,$A175)</f>
        <v>0</v>
      </c>
      <c r="G175" s="11"/>
      <c r="H175" s="15">
        <f>COUNTIFS('Schedule Export Jan-Dec 19'!$A:$A,H$1,'Schedule Export Jan-Dec 19'!$G:$G,$A175)</f>
        <v>0</v>
      </c>
      <c r="I175" s="11"/>
      <c r="J175" s="15">
        <f>COUNTIFS('Schedule Export Jan-Dec 19'!$A:$A,J$1,'Schedule Export Jan-Dec 19'!$G:$G,$A175)</f>
        <v>0</v>
      </c>
      <c r="K175" s="11"/>
      <c r="L175" s="15">
        <f>COUNTIFS('Schedule Export Jan-Dec 19'!$A:$A,L$1,'Schedule Export Jan-Dec 19'!$G:$G,$A175)</f>
        <v>0</v>
      </c>
      <c r="M175" s="11"/>
      <c r="N175" s="15">
        <f>COUNTIFS('Schedule Export Jan-Dec 19'!$A:$A,N$1,'Schedule Export Jan-Dec 19'!$G:$G,$A175)</f>
        <v>0</v>
      </c>
      <c r="O175" s="11"/>
      <c r="P175" s="15">
        <f>COUNTIFS('Schedule Export Jan-Dec 19'!$A:$A,P$1,'Schedule Export Jan-Dec 19'!$G:$G,$A175)</f>
        <v>0</v>
      </c>
      <c r="Q175" s="11"/>
      <c r="R175" s="15">
        <f>COUNTIFS('Schedule Export Jan-Dec 19'!$A:$A,R$1,'Schedule Export Jan-Dec 19'!$G:$G,$A175)</f>
        <v>0</v>
      </c>
      <c r="S175" s="11"/>
      <c r="T175" s="15">
        <f>COUNTIFS('Schedule Export Jan-Dec 19'!$A:$A,T$1,'Schedule Export Jan-Dec 19'!$G:$G,$A175)</f>
        <v>0</v>
      </c>
      <c r="U175" s="11"/>
      <c r="V175" s="15">
        <f>COUNTIFS('Schedule Export Jan-Dec 19'!$A:$A,V$1,'Schedule Export Jan-Dec 19'!$G:$G,$A175)</f>
        <v>0</v>
      </c>
      <c r="W175" s="11"/>
      <c r="X175" s="15">
        <f>COUNTIFS('Schedule Export Jan-Dec 19'!$A:$A,X$1,'Schedule Export Jan-Dec 19'!$G:$G,$A175)</f>
        <v>0</v>
      </c>
      <c r="Y175" s="12"/>
      <c r="Z175" s="15">
        <f>COUNTIFS('Schedule Export Jan-Dec 19'!$A:$A,Z$1,'Schedule Export Jan-Dec 19'!$G:$G,$A175)</f>
        <v>0</v>
      </c>
      <c r="AA175" s="11"/>
      <c r="AB175" s="15">
        <f>COUNTIFS('Schedule Export Jan-Dec 19'!$A:$A,AB$1,'Schedule Export Jan-Dec 19'!$G:$G,$A175)</f>
        <v>0</v>
      </c>
      <c r="AC175" s="11"/>
      <c r="AD175" s="15">
        <f>COUNTIFS('Schedule Export Jan-Dec 19'!$A:$A,AD$1,'Schedule Export Jan-Dec 19'!$G:$G,$A175)</f>
        <v>0</v>
      </c>
      <c r="AE175" s="11"/>
      <c r="AF175" s="15">
        <f>COUNTIFS('Schedule Export Jan-Dec 19'!$A:$A,AF$1,'Schedule Export Jan-Dec 19'!$G:$G,$A175)</f>
        <v>0</v>
      </c>
      <c r="AG175" s="11"/>
      <c r="AH175" s="15">
        <f>COUNTIFS('Schedule Export Jan-Dec 19'!$A:$A,AH$1,'Schedule Export Jan-Dec 19'!$G:$G,$A175)</f>
        <v>0</v>
      </c>
      <c r="AI175" s="11"/>
      <c r="AJ175" s="15">
        <f>COUNTIFS('Schedule Export Jan-Dec 19'!$A:$A,AJ$1,'Schedule Export Jan-Dec 19'!$G:$G,$A175)</f>
        <v>0</v>
      </c>
      <c r="AK175" s="11"/>
      <c r="AL175" s="15">
        <f>COUNTIFS('Schedule Export Jan-Dec 19'!$A:$A,AL$1,'Schedule Export Jan-Dec 19'!$G:$G,$A175)</f>
        <v>0</v>
      </c>
      <c r="AM175" s="11"/>
      <c r="AN175" s="15">
        <f>COUNTIFS('Schedule Export Jan-Dec 19'!$A:$A,AN$1,'Schedule Export Jan-Dec 19'!$G:$G,$A175)</f>
        <v>0</v>
      </c>
      <c r="AO175" s="11"/>
      <c r="AP175" s="15">
        <f>COUNTIFS('Schedule Export Jan-Dec 19'!$A:$A,AP$1,'Schedule Export Jan-Dec 19'!$G:$G,$A175)</f>
        <v>0</v>
      </c>
      <c r="AQ175" s="11"/>
      <c r="AR175" s="15">
        <f>COUNTIFS('Schedule Export Jan-Dec 19'!$A:$A,AR$1,'Schedule Export Jan-Dec 19'!$G:$G,$A175)</f>
        <v>0</v>
      </c>
      <c r="AS175" s="11"/>
      <c r="AT175" s="15">
        <f>COUNTIFS('Schedule Export Jan-Dec 19'!$A:$A,AT$1,'Schedule Export Jan-Dec 19'!$G:$G,$A175)</f>
        <v>0</v>
      </c>
      <c r="AU175" s="11"/>
      <c r="AV175" s="15">
        <f>COUNTIFS('Schedule Export Jan-Dec 19'!$A:$A,AV$1,'Schedule Export Jan-Dec 19'!$G:$G,$A175)</f>
        <v>0</v>
      </c>
      <c r="AW175" s="12"/>
      <c r="AX175" s="18">
        <f t="shared" si="5"/>
        <v>0</v>
      </c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</row>
    <row r="176" spans="1:73" outlineLevel="1" x14ac:dyDescent="0.3">
      <c r="A176" t="s">
        <v>170</v>
      </c>
      <c r="B176" s="15">
        <f>COUNTIFS('Schedule Export Jan-Dec 19'!$A:$A,B$1,'Schedule Export Jan-Dec 19'!$G:$G,$A176)</f>
        <v>0</v>
      </c>
      <c r="C176" s="11"/>
      <c r="D176" s="15">
        <f>COUNTIFS('Schedule Export Jan-Dec 19'!$A:$A,D$1,'Schedule Export Jan-Dec 19'!$G:$G,$A176)</f>
        <v>0</v>
      </c>
      <c r="E176" s="11"/>
      <c r="F176" s="15">
        <f>COUNTIFS('Schedule Export Jan-Dec 19'!$A:$A,F$1,'Schedule Export Jan-Dec 19'!$G:$G,$A176)</f>
        <v>0</v>
      </c>
      <c r="G176" s="11"/>
      <c r="H176" s="15">
        <f>COUNTIFS('Schedule Export Jan-Dec 19'!$A:$A,H$1,'Schedule Export Jan-Dec 19'!$G:$G,$A176)</f>
        <v>0</v>
      </c>
      <c r="I176" s="11"/>
      <c r="J176" s="15">
        <f>COUNTIFS('Schedule Export Jan-Dec 19'!$A:$A,J$1,'Schedule Export Jan-Dec 19'!$G:$G,$A176)</f>
        <v>0</v>
      </c>
      <c r="K176" s="11"/>
      <c r="L176" s="15">
        <f>COUNTIFS('Schedule Export Jan-Dec 19'!$A:$A,L$1,'Schedule Export Jan-Dec 19'!$G:$G,$A176)</f>
        <v>0</v>
      </c>
      <c r="M176" s="11"/>
      <c r="N176" s="15">
        <f>COUNTIFS('Schedule Export Jan-Dec 19'!$A:$A,N$1,'Schedule Export Jan-Dec 19'!$G:$G,$A176)</f>
        <v>0</v>
      </c>
      <c r="O176" s="11"/>
      <c r="P176" s="15">
        <f>COUNTIFS('Schedule Export Jan-Dec 19'!$A:$A,P$1,'Schedule Export Jan-Dec 19'!$G:$G,$A176)</f>
        <v>0</v>
      </c>
      <c r="Q176" s="11"/>
      <c r="R176" s="15">
        <f>COUNTIFS('Schedule Export Jan-Dec 19'!$A:$A,R$1,'Schedule Export Jan-Dec 19'!$G:$G,$A176)</f>
        <v>0</v>
      </c>
      <c r="S176" s="11"/>
      <c r="T176" s="15">
        <f>COUNTIFS('Schedule Export Jan-Dec 19'!$A:$A,T$1,'Schedule Export Jan-Dec 19'!$G:$G,$A176)</f>
        <v>0</v>
      </c>
      <c r="U176" s="11"/>
      <c r="V176" s="15">
        <f>COUNTIFS('Schedule Export Jan-Dec 19'!$A:$A,V$1,'Schedule Export Jan-Dec 19'!$G:$G,$A176)</f>
        <v>0</v>
      </c>
      <c r="W176" s="11"/>
      <c r="X176" s="15">
        <f>COUNTIFS('Schedule Export Jan-Dec 19'!$A:$A,X$1,'Schedule Export Jan-Dec 19'!$G:$G,$A176)</f>
        <v>0</v>
      </c>
      <c r="Y176" s="12"/>
      <c r="Z176" s="15">
        <f>COUNTIFS('Schedule Export Jan-Dec 19'!$A:$A,Z$1,'Schedule Export Jan-Dec 19'!$G:$G,$A176)</f>
        <v>0</v>
      </c>
      <c r="AA176" s="11"/>
      <c r="AB176" s="15">
        <f>COUNTIFS('Schedule Export Jan-Dec 19'!$A:$A,AB$1,'Schedule Export Jan-Dec 19'!$G:$G,$A176)</f>
        <v>0</v>
      </c>
      <c r="AC176" s="11"/>
      <c r="AD176" s="15">
        <f>COUNTIFS('Schedule Export Jan-Dec 19'!$A:$A,AD$1,'Schedule Export Jan-Dec 19'!$G:$G,$A176)</f>
        <v>0</v>
      </c>
      <c r="AE176" s="11"/>
      <c r="AF176" s="15">
        <f>COUNTIFS('Schedule Export Jan-Dec 19'!$A:$A,AF$1,'Schedule Export Jan-Dec 19'!$G:$G,$A176)</f>
        <v>0</v>
      </c>
      <c r="AG176" s="11"/>
      <c r="AH176" s="15">
        <f>COUNTIFS('Schedule Export Jan-Dec 19'!$A:$A,AH$1,'Schedule Export Jan-Dec 19'!$G:$G,$A176)</f>
        <v>0</v>
      </c>
      <c r="AI176" s="11"/>
      <c r="AJ176" s="15">
        <f>COUNTIFS('Schedule Export Jan-Dec 19'!$A:$A,AJ$1,'Schedule Export Jan-Dec 19'!$G:$G,$A176)</f>
        <v>0</v>
      </c>
      <c r="AK176" s="11"/>
      <c r="AL176" s="15">
        <f>COUNTIFS('Schedule Export Jan-Dec 19'!$A:$A,AL$1,'Schedule Export Jan-Dec 19'!$G:$G,$A176)</f>
        <v>0</v>
      </c>
      <c r="AM176" s="11"/>
      <c r="AN176" s="15">
        <f>COUNTIFS('Schedule Export Jan-Dec 19'!$A:$A,AN$1,'Schedule Export Jan-Dec 19'!$G:$G,$A176)</f>
        <v>0</v>
      </c>
      <c r="AO176" s="11"/>
      <c r="AP176" s="15">
        <f>COUNTIFS('Schedule Export Jan-Dec 19'!$A:$A,AP$1,'Schedule Export Jan-Dec 19'!$G:$G,$A176)</f>
        <v>0</v>
      </c>
      <c r="AQ176" s="11"/>
      <c r="AR176" s="15">
        <f>COUNTIFS('Schedule Export Jan-Dec 19'!$A:$A,AR$1,'Schedule Export Jan-Dec 19'!$G:$G,$A176)</f>
        <v>0</v>
      </c>
      <c r="AS176" s="11"/>
      <c r="AT176" s="15">
        <f>COUNTIFS('Schedule Export Jan-Dec 19'!$A:$A,AT$1,'Schedule Export Jan-Dec 19'!$G:$G,$A176)</f>
        <v>0</v>
      </c>
      <c r="AU176" s="11"/>
      <c r="AV176" s="15">
        <f>COUNTIFS('Schedule Export Jan-Dec 19'!$A:$A,AV$1,'Schedule Export Jan-Dec 19'!$G:$G,$A176)</f>
        <v>0</v>
      </c>
      <c r="AW176" s="12"/>
      <c r="AX176" s="18">
        <f t="shared" si="5"/>
        <v>0</v>
      </c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</row>
    <row r="177" spans="1:73" outlineLevel="1" x14ac:dyDescent="0.3">
      <c r="A177" t="s">
        <v>171</v>
      </c>
      <c r="B177" s="15">
        <f>COUNTIFS('Schedule Export Jan-Dec 19'!$A:$A,B$1,'Schedule Export Jan-Dec 19'!$G:$G,$A177)</f>
        <v>0</v>
      </c>
      <c r="C177" s="11"/>
      <c r="D177" s="15">
        <f>COUNTIFS('Schedule Export Jan-Dec 19'!$A:$A,D$1,'Schedule Export Jan-Dec 19'!$G:$G,$A177)</f>
        <v>0</v>
      </c>
      <c r="E177" s="11"/>
      <c r="F177" s="15">
        <f>COUNTIFS('Schedule Export Jan-Dec 19'!$A:$A,F$1,'Schedule Export Jan-Dec 19'!$G:$G,$A177)</f>
        <v>0</v>
      </c>
      <c r="G177" s="11"/>
      <c r="H177" s="15">
        <f>COUNTIFS('Schedule Export Jan-Dec 19'!$A:$A,H$1,'Schedule Export Jan-Dec 19'!$G:$G,$A177)</f>
        <v>0</v>
      </c>
      <c r="I177" s="11"/>
      <c r="J177" s="15">
        <f>COUNTIFS('Schedule Export Jan-Dec 19'!$A:$A,J$1,'Schedule Export Jan-Dec 19'!$G:$G,$A177)</f>
        <v>0</v>
      </c>
      <c r="K177" s="11"/>
      <c r="L177" s="15">
        <f>COUNTIFS('Schedule Export Jan-Dec 19'!$A:$A,L$1,'Schedule Export Jan-Dec 19'!$G:$G,$A177)</f>
        <v>0</v>
      </c>
      <c r="M177" s="11"/>
      <c r="N177" s="15">
        <f>COUNTIFS('Schedule Export Jan-Dec 19'!$A:$A,N$1,'Schedule Export Jan-Dec 19'!$G:$G,$A177)</f>
        <v>0</v>
      </c>
      <c r="O177" s="11"/>
      <c r="P177" s="15">
        <f>COUNTIFS('Schedule Export Jan-Dec 19'!$A:$A,P$1,'Schedule Export Jan-Dec 19'!$G:$G,$A177)</f>
        <v>0</v>
      </c>
      <c r="Q177" s="11"/>
      <c r="R177" s="15">
        <f>COUNTIFS('Schedule Export Jan-Dec 19'!$A:$A,R$1,'Schedule Export Jan-Dec 19'!$G:$G,$A177)</f>
        <v>0</v>
      </c>
      <c r="S177" s="11"/>
      <c r="T177" s="15">
        <f>COUNTIFS('Schedule Export Jan-Dec 19'!$A:$A,T$1,'Schedule Export Jan-Dec 19'!$G:$G,$A177)</f>
        <v>0</v>
      </c>
      <c r="U177" s="11"/>
      <c r="V177" s="15">
        <f>COUNTIFS('Schedule Export Jan-Dec 19'!$A:$A,V$1,'Schedule Export Jan-Dec 19'!$G:$G,$A177)</f>
        <v>0</v>
      </c>
      <c r="W177" s="11"/>
      <c r="X177" s="15">
        <f>COUNTIFS('Schedule Export Jan-Dec 19'!$A:$A,X$1,'Schedule Export Jan-Dec 19'!$G:$G,$A177)</f>
        <v>0</v>
      </c>
      <c r="Y177" s="12"/>
      <c r="Z177" s="15">
        <f>COUNTIFS('Schedule Export Jan-Dec 19'!$A:$A,Z$1,'Schedule Export Jan-Dec 19'!$G:$G,$A177)</f>
        <v>0</v>
      </c>
      <c r="AA177" s="11"/>
      <c r="AB177" s="15">
        <f>COUNTIFS('Schedule Export Jan-Dec 19'!$A:$A,AB$1,'Schedule Export Jan-Dec 19'!$G:$G,$A177)</f>
        <v>0</v>
      </c>
      <c r="AC177" s="11"/>
      <c r="AD177" s="15">
        <f>COUNTIFS('Schedule Export Jan-Dec 19'!$A:$A,AD$1,'Schedule Export Jan-Dec 19'!$G:$G,$A177)</f>
        <v>0</v>
      </c>
      <c r="AE177" s="11"/>
      <c r="AF177" s="15">
        <f>COUNTIFS('Schedule Export Jan-Dec 19'!$A:$A,AF$1,'Schedule Export Jan-Dec 19'!$G:$G,$A177)</f>
        <v>0</v>
      </c>
      <c r="AG177" s="11"/>
      <c r="AH177" s="15">
        <f>COUNTIFS('Schedule Export Jan-Dec 19'!$A:$A,AH$1,'Schedule Export Jan-Dec 19'!$G:$G,$A177)</f>
        <v>0</v>
      </c>
      <c r="AI177" s="11"/>
      <c r="AJ177" s="15">
        <f>COUNTIFS('Schedule Export Jan-Dec 19'!$A:$A,AJ$1,'Schedule Export Jan-Dec 19'!$G:$G,$A177)</f>
        <v>0</v>
      </c>
      <c r="AK177" s="11"/>
      <c r="AL177" s="15">
        <f>COUNTIFS('Schedule Export Jan-Dec 19'!$A:$A,AL$1,'Schedule Export Jan-Dec 19'!$G:$G,$A177)</f>
        <v>0</v>
      </c>
      <c r="AM177" s="11"/>
      <c r="AN177" s="15">
        <f>COUNTIFS('Schedule Export Jan-Dec 19'!$A:$A,AN$1,'Schedule Export Jan-Dec 19'!$G:$G,$A177)</f>
        <v>0</v>
      </c>
      <c r="AO177" s="11"/>
      <c r="AP177" s="15">
        <f>COUNTIFS('Schedule Export Jan-Dec 19'!$A:$A,AP$1,'Schedule Export Jan-Dec 19'!$G:$G,$A177)</f>
        <v>0</v>
      </c>
      <c r="AQ177" s="11"/>
      <c r="AR177" s="15">
        <f>COUNTIFS('Schedule Export Jan-Dec 19'!$A:$A,AR$1,'Schedule Export Jan-Dec 19'!$G:$G,$A177)</f>
        <v>0</v>
      </c>
      <c r="AS177" s="11"/>
      <c r="AT177" s="15">
        <f>COUNTIFS('Schedule Export Jan-Dec 19'!$A:$A,AT$1,'Schedule Export Jan-Dec 19'!$G:$G,$A177)</f>
        <v>0</v>
      </c>
      <c r="AU177" s="11"/>
      <c r="AV177" s="15">
        <f>COUNTIFS('Schedule Export Jan-Dec 19'!$A:$A,AV$1,'Schedule Export Jan-Dec 19'!$G:$G,$A177)</f>
        <v>0</v>
      </c>
      <c r="AW177" s="12"/>
      <c r="AX177" s="18">
        <f t="shared" si="5"/>
        <v>0</v>
      </c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</row>
    <row r="178" spans="1:73" outlineLevel="1" x14ac:dyDescent="0.3">
      <c r="A178" t="s">
        <v>172</v>
      </c>
      <c r="B178" s="15">
        <f>COUNTIFS('Schedule Export Jan-Dec 19'!$A:$A,B$1,'Schedule Export Jan-Dec 19'!$G:$G,$A178)</f>
        <v>0</v>
      </c>
      <c r="C178" s="11"/>
      <c r="D178" s="15">
        <f>COUNTIFS('Schedule Export Jan-Dec 19'!$A:$A,D$1,'Schedule Export Jan-Dec 19'!$G:$G,$A178)</f>
        <v>0</v>
      </c>
      <c r="E178" s="11"/>
      <c r="F178" s="15">
        <f>COUNTIFS('Schedule Export Jan-Dec 19'!$A:$A,F$1,'Schedule Export Jan-Dec 19'!$G:$G,$A178)</f>
        <v>0</v>
      </c>
      <c r="G178" s="11"/>
      <c r="H178" s="15">
        <f>COUNTIFS('Schedule Export Jan-Dec 19'!$A:$A,H$1,'Schedule Export Jan-Dec 19'!$G:$G,$A178)</f>
        <v>0</v>
      </c>
      <c r="I178" s="11"/>
      <c r="J178" s="15">
        <f>COUNTIFS('Schedule Export Jan-Dec 19'!$A:$A,J$1,'Schedule Export Jan-Dec 19'!$G:$G,$A178)</f>
        <v>0</v>
      </c>
      <c r="K178" s="11"/>
      <c r="L178" s="15">
        <f>COUNTIFS('Schedule Export Jan-Dec 19'!$A:$A,L$1,'Schedule Export Jan-Dec 19'!$G:$G,$A178)</f>
        <v>0</v>
      </c>
      <c r="M178" s="11"/>
      <c r="N178" s="15">
        <f>COUNTIFS('Schedule Export Jan-Dec 19'!$A:$A,N$1,'Schedule Export Jan-Dec 19'!$G:$G,$A178)</f>
        <v>1</v>
      </c>
      <c r="O178" s="11"/>
      <c r="P178" s="15">
        <f>COUNTIFS('Schedule Export Jan-Dec 19'!$A:$A,P$1,'Schedule Export Jan-Dec 19'!$G:$G,$A178)</f>
        <v>0</v>
      </c>
      <c r="Q178" s="11"/>
      <c r="R178" s="15">
        <f>COUNTIFS('Schedule Export Jan-Dec 19'!$A:$A,R$1,'Schedule Export Jan-Dec 19'!$G:$G,$A178)</f>
        <v>0</v>
      </c>
      <c r="S178" s="11"/>
      <c r="T178" s="15">
        <f>COUNTIFS('Schedule Export Jan-Dec 19'!$A:$A,T$1,'Schedule Export Jan-Dec 19'!$G:$G,$A178)</f>
        <v>0</v>
      </c>
      <c r="U178" s="11"/>
      <c r="V178" s="15">
        <f>COUNTIFS('Schedule Export Jan-Dec 19'!$A:$A,V$1,'Schedule Export Jan-Dec 19'!$G:$G,$A178)</f>
        <v>0</v>
      </c>
      <c r="W178" s="11"/>
      <c r="X178" s="15">
        <f>COUNTIFS('Schedule Export Jan-Dec 19'!$A:$A,X$1,'Schedule Export Jan-Dec 19'!$G:$G,$A178)</f>
        <v>0</v>
      </c>
      <c r="Y178" s="12"/>
      <c r="Z178" s="15">
        <f>COUNTIFS('Schedule Export Jan-Dec 19'!$A:$A,Z$1,'Schedule Export Jan-Dec 19'!$G:$G,$A178)</f>
        <v>0</v>
      </c>
      <c r="AA178" s="11"/>
      <c r="AB178" s="15">
        <f>COUNTIFS('Schedule Export Jan-Dec 19'!$A:$A,AB$1,'Schedule Export Jan-Dec 19'!$G:$G,$A178)</f>
        <v>0</v>
      </c>
      <c r="AC178" s="11"/>
      <c r="AD178" s="15">
        <f>COUNTIFS('Schedule Export Jan-Dec 19'!$A:$A,AD$1,'Schedule Export Jan-Dec 19'!$G:$G,$A178)</f>
        <v>0</v>
      </c>
      <c r="AE178" s="11"/>
      <c r="AF178" s="15">
        <f>COUNTIFS('Schedule Export Jan-Dec 19'!$A:$A,AF$1,'Schedule Export Jan-Dec 19'!$G:$G,$A178)</f>
        <v>0</v>
      </c>
      <c r="AG178" s="11"/>
      <c r="AH178" s="15">
        <f>COUNTIFS('Schedule Export Jan-Dec 19'!$A:$A,AH$1,'Schedule Export Jan-Dec 19'!$G:$G,$A178)</f>
        <v>0</v>
      </c>
      <c r="AI178" s="11"/>
      <c r="AJ178" s="15">
        <f>COUNTIFS('Schedule Export Jan-Dec 19'!$A:$A,AJ$1,'Schedule Export Jan-Dec 19'!$G:$G,$A178)</f>
        <v>0</v>
      </c>
      <c r="AK178" s="11"/>
      <c r="AL178" s="15">
        <f>COUNTIFS('Schedule Export Jan-Dec 19'!$A:$A,AL$1,'Schedule Export Jan-Dec 19'!$G:$G,$A178)</f>
        <v>0</v>
      </c>
      <c r="AM178" s="11"/>
      <c r="AN178" s="15">
        <f>COUNTIFS('Schedule Export Jan-Dec 19'!$A:$A,AN$1,'Schedule Export Jan-Dec 19'!$G:$G,$A178)</f>
        <v>0</v>
      </c>
      <c r="AO178" s="11"/>
      <c r="AP178" s="15">
        <f>COUNTIFS('Schedule Export Jan-Dec 19'!$A:$A,AP$1,'Schedule Export Jan-Dec 19'!$G:$G,$A178)</f>
        <v>0</v>
      </c>
      <c r="AQ178" s="11"/>
      <c r="AR178" s="15">
        <f>COUNTIFS('Schedule Export Jan-Dec 19'!$A:$A,AR$1,'Schedule Export Jan-Dec 19'!$G:$G,$A178)</f>
        <v>0</v>
      </c>
      <c r="AS178" s="11"/>
      <c r="AT178" s="15">
        <f>COUNTIFS('Schedule Export Jan-Dec 19'!$A:$A,AT$1,'Schedule Export Jan-Dec 19'!$G:$G,$A178)</f>
        <v>0</v>
      </c>
      <c r="AU178" s="11"/>
      <c r="AV178" s="15">
        <f>COUNTIFS('Schedule Export Jan-Dec 19'!$A:$A,AV$1,'Schedule Export Jan-Dec 19'!$G:$G,$A178)</f>
        <v>0</v>
      </c>
      <c r="AW178" s="12"/>
      <c r="AX178" s="18">
        <f t="shared" si="5"/>
        <v>1</v>
      </c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</row>
    <row r="179" spans="1:73" outlineLevel="1" x14ac:dyDescent="0.3">
      <c r="A179" t="s">
        <v>173</v>
      </c>
      <c r="B179" s="15">
        <f>COUNTIFS('Schedule Export Jan-Dec 19'!$A:$A,B$1,'Schedule Export Jan-Dec 19'!$G:$G,$A179)</f>
        <v>0</v>
      </c>
      <c r="C179" s="11"/>
      <c r="D179" s="15">
        <f>COUNTIFS('Schedule Export Jan-Dec 19'!$A:$A,D$1,'Schedule Export Jan-Dec 19'!$G:$G,$A179)</f>
        <v>0</v>
      </c>
      <c r="E179" s="11"/>
      <c r="F179" s="15">
        <f>COUNTIFS('Schedule Export Jan-Dec 19'!$A:$A,F$1,'Schedule Export Jan-Dec 19'!$G:$G,$A179)</f>
        <v>0</v>
      </c>
      <c r="G179" s="11"/>
      <c r="H179" s="15">
        <f>COUNTIFS('Schedule Export Jan-Dec 19'!$A:$A,H$1,'Schedule Export Jan-Dec 19'!$G:$G,$A179)</f>
        <v>0</v>
      </c>
      <c r="I179" s="11"/>
      <c r="J179" s="15">
        <f>COUNTIFS('Schedule Export Jan-Dec 19'!$A:$A,J$1,'Schedule Export Jan-Dec 19'!$G:$G,$A179)</f>
        <v>0</v>
      </c>
      <c r="K179" s="11"/>
      <c r="L179" s="15">
        <f>COUNTIFS('Schedule Export Jan-Dec 19'!$A:$A,L$1,'Schedule Export Jan-Dec 19'!$G:$G,$A179)</f>
        <v>0</v>
      </c>
      <c r="M179" s="11"/>
      <c r="N179" s="15">
        <f>COUNTIFS('Schedule Export Jan-Dec 19'!$A:$A,N$1,'Schedule Export Jan-Dec 19'!$G:$G,$A179)</f>
        <v>0</v>
      </c>
      <c r="O179" s="11"/>
      <c r="P179" s="15">
        <f>COUNTIFS('Schedule Export Jan-Dec 19'!$A:$A,P$1,'Schedule Export Jan-Dec 19'!$G:$G,$A179)</f>
        <v>0</v>
      </c>
      <c r="Q179" s="11"/>
      <c r="R179" s="15">
        <f>COUNTIFS('Schedule Export Jan-Dec 19'!$A:$A,R$1,'Schedule Export Jan-Dec 19'!$G:$G,$A179)</f>
        <v>0</v>
      </c>
      <c r="S179" s="11"/>
      <c r="T179" s="15">
        <f>COUNTIFS('Schedule Export Jan-Dec 19'!$A:$A,T$1,'Schedule Export Jan-Dec 19'!$G:$G,$A179)</f>
        <v>0</v>
      </c>
      <c r="U179" s="11"/>
      <c r="V179" s="15">
        <f>COUNTIFS('Schedule Export Jan-Dec 19'!$A:$A,V$1,'Schedule Export Jan-Dec 19'!$G:$G,$A179)</f>
        <v>0</v>
      </c>
      <c r="W179" s="11"/>
      <c r="X179" s="15">
        <f>COUNTIFS('Schedule Export Jan-Dec 19'!$A:$A,X$1,'Schedule Export Jan-Dec 19'!$G:$G,$A179)</f>
        <v>0</v>
      </c>
      <c r="Y179" s="12"/>
      <c r="Z179" s="15">
        <f>COUNTIFS('Schedule Export Jan-Dec 19'!$A:$A,Z$1,'Schedule Export Jan-Dec 19'!$G:$G,$A179)</f>
        <v>0</v>
      </c>
      <c r="AA179" s="11"/>
      <c r="AB179" s="15">
        <f>COUNTIFS('Schedule Export Jan-Dec 19'!$A:$A,AB$1,'Schedule Export Jan-Dec 19'!$G:$G,$A179)</f>
        <v>0</v>
      </c>
      <c r="AC179" s="11"/>
      <c r="AD179" s="15">
        <f>COUNTIFS('Schedule Export Jan-Dec 19'!$A:$A,AD$1,'Schedule Export Jan-Dec 19'!$G:$G,$A179)</f>
        <v>0</v>
      </c>
      <c r="AE179" s="11"/>
      <c r="AF179" s="15">
        <f>COUNTIFS('Schedule Export Jan-Dec 19'!$A:$A,AF$1,'Schedule Export Jan-Dec 19'!$G:$G,$A179)</f>
        <v>0</v>
      </c>
      <c r="AG179" s="11"/>
      <c r="AH179" s="15">
        <f>COUNTIFS('Schedule Export Jan-Dec 19'!$A:$A,AH$1,'Schedule Export Jan-Dec 19'!$G:$G,$A179)</f>
        <v>0</v>
      </c>
      <c r="AI179" s="11"/>
      <c r="AJ179" s="15">
        <f>COUNTIFS('Schedule Export Jan-Dec 19'!$A:$A,AJ$1,'Schedule Export Jan-Dec 19'!$G:$G,$A179)</f>
        <v>0</v>
      </c>
      <c r="AK179" s="11"/>
      <c r="AL179" s="15">
        <f>COUNTIFS('Schedule Export Jan-Dec 19'!$A:$A,AL$1,'Schedule Export Jan-Dec 19'!$G:$G,$A179)</f>
        <v>0</v>
      </c>
      <c r="AM179" s="11"/>
      <c r="AN179" s="15">
        <f>COUNTIFS('Schedule Export Jan-Dec 19'!$A:$A,AN$1,'Schedule Export Jan-Dec 19'!$G:$G,$A179)</f>
        <v>0</v>
      </c>
      <c r="AO179" s="11"/>
      <c r="AP179" s="15">
        <f>COUNTIFS('Schedule Export Jan-Dec 19'!$A:$A,AP$1,'Schedule Export Jan-Dec 19'!$G:$G,$A179)</f>
        <v>0</v>
      </c>
      <c r="AQ179" s="11"/>
      <c r="AR179" s="15">
        <f>COUNTIFS('Schedule Export Jan-Dec 19'!$A:$A,AR$1,'Schedule Export Jan-Dec 19'!$G:$G,$A179)</f>
        <v>0</v>
      </c>
      <c r="AS179" s="11"/>
      <c r="AT179" s="15">
        <f>COUNTIFS('Schedule Export Jan-Dec 19'!$A:$A,AT$1,'Schedule Export Jan-Dec 19'!$G:$G,$A179)</f>
        <v>0</v>
      </c>
      <c r="AU179" s="11"/>
      <c r="AV179" s="15">
        <f>COUNTIFS('Schedule Export Jan-Dec 19'!$A:$A,AV$1,'Schedule Export Jan-Dec 19'!$G:$G,$A179)</f>
        <v>0</v>
      </c>
      <c r="AW179" s="12"/>
      <c r="AX179" s="18">
        <f t="shared" si="5"/>
        <v>0</v>
      </c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</row>
    <row r="180" spans="1:73" outlineLevel="1" x14ac:dyDescent="0.3">
      <c r="A180" t="s">
        <v>174</v>
      </c>
      <c r="B180" s="15">
        <f>COUNTIFS('Schedule Export Jan-Dec 19'!$A:$A,B$1,'Schedule Export Jan-Dec 19'!$G:$G,$A180)</f>
        <v>2</v>
      </c>
      <c r="C180" s="11"/>
      <c r="D180" s="15">
        <f>COUNTIFS('Schedule Export Jan-Dec 19'!$A:$A,D$1,'Schedule Export Jan-Dec 19'!$G:$G,$A180)</f>
        <v>6</v>
      </c>
      <c r="E180" s="11"/>
      <c r="F180" s="15">
        <f>COUNTIFS('Schedule Export Jan-Dec 19'!$A:$A,F$1,'Schedule Export Jan-Dec 19'!$G:$G,$A180)</f>
        <v>3</v>
      </c>
      <c r="G180" s="11"/>
      <c r="H180" s="15">
        <f>COUNTIFS('Schedule Export Jan-Dec 19'!$A:$A,H$1,'Schedule Export Jan-Dec 19'!$G:$G,$A180)</f>
        <v>9</v>
      </c>
      <c r="I180" s="11"/>
      <c r="J180" s="15">
        <f>COUNTIFS('Schedule Export Jan-Dec 19'!$A:$A,J$1,'Schedule Export Jan-Dec 19'!$G:$G,$A180)</f>
        <v>10</v>
      </c>
      <c r="K180" s="11"/>
      <c r="L180" s="15">
        <f>COUNTIFS('Schedule Export Jan-Dec 19'!$A:$A,L$1,'Schedule Export Jan-Dec 19'!$G:$G,$A180)</f>
        <v>10</v>
      </c>
      <c r="M180" s="11"/>
      <c r="N180" s="15">
        <f>COUNTIFS('Schedule Export Jan-Dec 19'!$A:$A,N$1,'Schedule Export Jan-Dec 19'!$G:$G,$A180)</f>
        <v>10</v>
      </c>
      <c r="O180" s="11"/>
      <c r="P180" s="15">
        <f>COUNTIFS('Schedule Export Jan-Dec 19'!$A:$A,P$1,'Schedule Export Jan-Dec 19'!$G:$G,$A180)</f>
        <v>12</v>
      </c>
      <c r="Q180" s="11"/>
      <c r="R180" s="15">
        <f>COUNTIFS('Schedule Export Jan-Dec 19'!$A:$A,R$1,'Schedule Export Jan-Dec 19'!$G:$G,$A180)</f>
        <v>4</v>
      </c>
      <c r="S180" s="11"/>
      <c r="T180" s="15">
        <f>COUNTIFS('Schedule Export Jan-Dec 19'!$A:$A,T$1,'Schedule Export Jan-Dec 19'!$G:$G,$A180)</f>
        <v>5</v>
      </c>
      <c r="U180" s="11"/>
      <c r="V180" s="15">
        <f>COUNTIFS('Schedule Export Jan-Dec 19'!$A:$A,V$1,'Schedule Export Jan-Dec 19'!$G:$G,$A180)</f>
        <v>7</v>
      </c>
      <c r="W180" s="11"/>
      <c r="X180" s="15">
        <f>COUNTIFS('Schedule Export Jan-Dec 19'!$A:$A,X$1,'Schedule Export Jan-Dec 19'!$G:$G,$A180)</f>
        <v>6</v>
      </c>
      <c r="Y180" s="12"/>
      <c r="Z180" s="15">
        <f>COUNTIFS('Schedule Export Jan-Dec 19'!$A:$A,Z$1,'Schedule Export Jan-Dec 19'!$G:$G,$A180)</f>
        <v>1</v>
      </c>
      <c r="AA180" s="11"/>
      <c r="AB180" s="15">
        <f>COUNTIFS('Schedule Export Jan-Dec 19'!$A:$A,AB$1,'Schedule Export Jan-Dec 19'!$G:$G,$A180)</f>
        <v>8</v>
      </c>
      <c r="AC180" s="11"/>
      <c r="AD180" s="15">
        <f>COUNTIFS('Schedule Export Jan-Dec 19'!$A:$A,AD$1,'Schedule Export Jan-Dec 19'!$G:$G,$A180)</f>
        <v>5</v>
      </c>
      <c r="AE180" s="11"/>
      <c r="AF180" s="15">
        <f>COUNTIFS('Schedule Export Jan-Dec 19'!$A:$A,AF$1,'Schedule Export Jan-Dec 19'!$G:$G,$A180)</f>
        <v>5</v>
      </c>
      <c r="AG180" s="11"/>
      <c r="AH180" s="15">
        <f>COUNTIFS('Schedule Export Jan-Dec 19'!$A:$A,AH$1,'Schedule Export Jan-Dec 19'!$G:$G,$A180)</f>
        <v>6</v>
      </c>
      <c r="AI180" s="11"/>
      <c r="AJ180" s="15">
        <f>COUNTIFS('Schedule Export Jan-Dec 19'!$A:$A,AJ$1,'Schedule Export Jan-Dec 19'!$G:$G,$A180)</f>
        <v>2</v>
      </c>
      <c r="AK180" s="11"/>
      <c r="AL180" s="15">
        <f>COUNTIFS('Schedule Export Jan-Dec 19'!$A:$A,AL$1,'Schedule Export Jan-Dec 19'!$G:$G,$A180)</f>
        <v>5</v>
      </c>
      <c r="AM180" s="11"/>
      <c r="AN180" s="15">
        <f>COUNTIFS('Schedule Export Jan-Dec 19'!$A:$A,AN$1,'Schedule Export Jan-Dec 19'!$G:$G,$A180)</f>
        <v>2</v>
      </c>
      <c r="AO180" s="11"/>
      <c r="AP180" s="15">
        <f>COUNTIFS('Schedule Export Jan-Dec 19'!$A:$A,AP$1,'Schedule Export Jan-Dec 19'!$G:$G,$A180)</f>
        <v>6</v>
      </c>
      <c r="AQ180" s="11"/>
      <c r="AR180" s="15">
        <f>COUNTIFS('Schedule Export Jan-Dec 19'!$A:$A,AR$1,'Schedule Export Jan-Dec 19'!$G:$G,$A180)</f>
        <v>2</v>
      </c>
      <c r="AS180" s="11"/>
      <c r="AT180" s="15">
        <f>COUNTIFS('Schedule Export Jan-Dec 19'!$A:$A,AT$1,'Schedule Export Jan-Dec 19'!$G:$G,$A180)</f>
        <v>1</v>
      </c>
      <c r="AU180" s="11"/>
      <c r="AV180" s="15">
        <f>COUNTIFS('Schedule Export Jan-Dec 19'!$A:$A,AV$1,'Schedule Export Jan-Dec 19'!$G:$G,$A180)</f>
        <v>2</v>
      </c>
      <c r="AW180" s="12"/>
      <c r="AX180" s="18">
        <f t="shared" si="5"/>
        <v>129</v>
      </c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</row>
    <row r="181" spans="1:73" outlineLevel="1" x14ac:dyDescent="0.3">
      <c r="A181" t="s">
        <v>175</v>
      </c>
      <c r="B181" s="15">
        <f>COUNTIFS('Schedule Export Jan-Dec 19'!$A:$A,B$1,'Schedule Export Jan-Dec 19'!$G:$G,$A181)</f>
        <v>0</v>
      </c>
      <c r="C181" s="11"/>
      <c r="D181" s="15">
        <f>COUNTIFS('Schedule Export Jan-Dec 19'!$A:$A,D$1,'Schedule Export Jan-Dec 19'!$G:$G,$A181)</f>
        <v>1</v>
      </c>
      <c r="E181" s="11"/>
      <c r="F181" s="15">
        <f>COUNTIFS('Schedule Export Jan-Dec 19'!$A:$A,F$1,'Schedule Export Jan-Dec 19'!$G:$G,$A181)</f>
        <v>5</v>
      </c>
      <c r="G181" s="11"/>
      <c r="H181" s="15">
        <f>COUNTIFS('Schedule Export Jan-Dec 19'!$A:$A,H$1,'Schedule Export Jan-Dec 19'!$G:$G,$A181)</f>
        <v>1</v>
      </c>
      <c r="I181" s="11"/>
      <c r="J181" s="15">
        <f>COUNTIFS('Schedule Export Jan-Dec 19'!$A:$A,J$1,'Schedule Export Jan-Dec 19'!$G:$G,$A181)</f>
        <v>2</v>
      </c>
      <c r="K181" s="11"/>
      <c r="L181" s="15">
        <f>COUNTIFS('Schedule Export Jan-Dec 19'!$A:$A,L$1,'Schedule Export Jan-Dec 19'!$G:$G,$A181)</f>
        <v>0</v>
      </c>
      <c r="M181" s="11"/>
      <c r="N181" s="15">
        <f>COUNTIFS('Schedule Export Jan-Dec 19'!$A:$A,N$1,'Schedule Export Jan-Dec 19'!$G:$G,$A181)</f>
        <v>0</v>
      </c>
      <c r="O181" s="11"/>
      <c r="P181" s="15">
        <f>COUNTIFS('Schedule Export Jan-Dec 19'!$A:$A,P$1,'Schedule Export Jan-Dec 19'!$G:$G,$A181)</f>
        <v>3</v>
      </c>
      <c r="Q181" s="11"/>
      <c r="R181" s="15">
        <f>COUNTIFS('Schedule Export Jan-Dec 19'!$A:$A,R$1,'Schedule Export Jan-Dec 19'!$G:$G,$A181)</f>
        <v>4</v>
      </c>
      <c r="S181" s="11"/>
      <c r="T181" s="15">
        <f>COUNTIFS('Schedule Export Jan-Dec 19'!$A:$A,T$1,'Schedule Export Jan-Dec 19'!$G:$G,$A181)</f>
        <v>3</v>
      </c>
      <c r="U181" s="11"/>
      <c r="V181" s="15">
        <f>COUNTIFS('Schedule Export Jan-Dec 19'!$A:$A,V$1,'Schedule Export Jan-Dec 19'!$G:$G,$A181)</f>
        <v>4</v>
      </c>
      <c r="W181" s="11"/>
      <c r="X181" s="15">
        <f>COUNTIFS('Schedule Export Jan-Dec 19'!$A:$A,X$1,'Schedule Export Jan-Dec 19'!$G:$G,$A181)</f>
        <v>3</v>
      </c>
      <c r="Y181" s="12"/>
      <c r="Z181" s="15">
        <f>COUNTIFS('Schedule Export Jan-Dec 19'!$A:$A,Z$1,'Schedule Export Jan-Dec 19'!$G:$G,$A181)</f>
        <v>1</v>
      </c>
      <c r="AA181" s="11"/>
      <c r="AB181" s="15">
        <f>COUNTIFS('Schedule Export Jan-Dec 19'!$A:$A,AB$1,'Schedule Export Jan-Dec 19'!$G:$G,$A181)</f>
        <v>4</v>
      </c>
      <c r="AC181" s="11"/>
      <c r="AD181" s="15">
        <f>COUNTIFS('Schedule Export Jan-Dec 19'!$A:$A,AD$1,'Schedule Export Jan-Dec 19'!$G:$G,$A181)</f>
        <v>1</v>
      </c>
      <c r="AE181" s="11"/>
      <c r="AF181" s="15">
        <f>COUNTIFS('Schedule Export Jan-Dec 19'!$A:$A,AF$1,'Schedule Export Jan-Dec 19'!$G:$G,$A181)</f>
        <v>0</v>
      </c>
      <c r="AG181" s="11"/>
      <c r="AH181" s="15">
        <f>COUNTIFS('Schedule Export Jan-Dec 19'!$A:$A,AH$1,'Schedule Export Jan-Dec 19'!$G:$G,$A181)</f>
        <v>1</v>
      </c>
      <c r="AI181" s="11"/>
      <c r="AJ181" s="15">
        <f>COUNTIFS('Schedule Export Jan-Dec 19'!$A:$A,AJ$1,'Schedule Export Jan-Dec 19'!$G:$G,$A181)</f>
        <v>2</v>
      </c>
      <c r="AK181" s="11"/>
      <c r="AL181" s="15">
        <f>COUNTIFS('Schedule Export Jan-Dec 19'!$A:$A,AL$1,'Schedule Export Jan-Dec 19'!$G:$G,$A181)</f>
        <v>0</v>
      </c>
      <c r="AM181" s="11"/>
      <c r="AN181" s="15">
        <f>COUNTIFS('Schedule Export Jan-Dec 19'!$A:$A,AN$1,'Schedule Export Jan-Dec 19'!$G:$G,$A181)</f>
        <v>0</v>
      </c>
      <c r="AO181" s="11"/>
      <c r="AP181" s="15">
        <f>COUNTIFS('Schedule Export Jan-Dec 19'!$A:$A,AP$1,'Schedule Export Jan-Dec 19'!$G:$G,$A181)</f>
        <v>0</v>
      </c>
      <c r="AQ181" s="11"/>
      <c r="AR181" s="15">
        <f>COUNTIFS('Schedule Export Jan-Dec 19'!$A:$A,AR$1,'Schedule Export Jan-Dec 19'!$G:$G,$A181)</f>
        <v>3</v>
      </c>
      <c r="AS181" s="11"/>
      <c r="AT181" s="15">
        <f>COUNTIFS('Schedule Export Jan-Dec 19'!$A:$A,AT$1,'Schedule Export Jan-Dec 19'!$G:$G,$A181)</f>
        <v>0</v>
      </c>
      <c r="AU181" s="11"/>
      <c r="AV181" s="15">
        <f>COUNTIFS('Schedule Export Jan-Dec 19'!$A:$A,AV$1,'Schedule Export Jan-Dec 19'!$G:$G,$A181)</f>
        <v>2</v>
      </c>
      <c r="AW181" s="12"/>
      <c r="AX181" s="18">
        <f t="shared" si="5"/>
        <v>40</v>
      </c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</row>
    <row r="182" spans="1:73" outlineLevel="1" x14ac:dyDescent="0.3">
      <c r="A182" t="s">
        <v>176</v>
      </c>
      <c r="B182" s="15">
        <f>COUNTIFS('Schedule Export Jan-Dec 19'!$A:$A,B$1,'Schedule Export Jan-Dec 19'!$G:$G,$A182)</f>
        <v>0</v>
      </c>
      <c r="C182" s="11"/>
      <c r="D182" s="15">
        <f>COUNTIFS('Schedule Export Jan-Dec 19'!$A:$A,D$1,'Schedule Export Jan-Dec 19'!$G:$G,$A182)</f>
        <v>0</v>
      </c>
      <c r="E182" s="11"/>
      <c r="F182" s="15">
        <f>COUNTIFS('Schedule Export Jan-Dec 19'!$A:$A,F$1,'Schedule Export Jan-Dec 19'!$G:$G,$A182)</f>
        <v>0</v>
      </c>
      <c r="G182" s="11"/>
      <c r="H182" s="15">
        <f>COUNTIFS('Schedule Export Jan-Dec 19'!$A:$A,H$1,'Schedule Export Jan-Dec 19'!$G:$G,$A182)</f>
        <v>0</v>
      </c>
      <c r="I182" s="11"/>
      <c r="J182" s="15">
        <f>COUNTIFS('Schedule Export Jan-Dec 19'!$A:$A,J$1,'Schedule Export Jan-Dec 19'!$G:$G,$A182)</f>
        <v>0</v>
      </c>
      <c r="K182" s="11"/>
      <c r="L182" s="15">
        <f>COUNTIFS('Schedule Export Jan-Dec 19'!$A:$A,L$1,'Schedule Export Jan-Dec 19'!$G:$G,$A182)</f>
        <v>0</v>
      </c>
      <c r="M182" s="11"/>
      <c r="N182" s="15">
        <f>COUNTIFS('Schedule Export Jan-Dec 19'!$A:$A,N$1,'Schedule Export Jan-Dec 19'!$G:$G,$A182)</f>
        <v>0</v>
      </c>
      <c r="O182" s="11"/>
      <c r="P182" s="15">
        <f>COUNTIFS('Schedule Export Jan-Dec 19'!$A:$A,P$1,'Schedule Export Jan-Dec 19'!$G:$G,$A182)</f>
        <v>0</v>
      </c>
      <c r="Q182" s="11"/>
      <c r="R182" s="15">
        <f>COUNTIFS('Schedule Export Jan-Dec 19'!$A:$A,R$1,'Schedule Export Jan-Dec 19'!$G:$G,$A182)</f>
        <v>0</v>
      </c>
      <c r="S182" s="11"/>
      <c r="T182" s="15">
        <f>COUNTIFS('Schedule Export Jan-Dec 19'!$A:$A,T$1,'Schedule Export Jan-Dec 19'!$G:$G,$A182)</f>
        <v>0</v>
      </c>
      <c r="U182" s="11"/>
      <c r="V182" s="15">
        <f>COUNTIFS('Schedule Export Jan-Dec 19'!$A:$A,V$1,'Schedule Export Jan-Dec 19'!$G:$G,$A182)</f>
        <v>0</v>
      </c>
      <c r="W182" s="11"/>
      <c r="X182" s="15">
        <f>COUNTIFS('Schedule Export Jan-Dec 19'!$A:$A,X$1,'Schedule Export Jan-Dec 19'!$G:$G,$A182)</f>
        <v>0</v>
      </c>
      <c r="Y182" s="12"/>
      <c r="Z182" s="15">
        <f>COUNTIFS('Schedule Export Jan-Dec 19'!$A:$A,Z$1,'Schedule Export Jan-Dec 19'!$G:$G,$A182)</f>
        <v>0</v>
      </c>
      <c r="AA182" s="11"/>
      <c r="AB182" s="15">
        <f>COUNTIFS('Schedule Export Jan-Dec 19'!$A:$A,AB$1,'Schedule Export Jan-Dec 19'!$G:$G,$A182)</f>
        <v>0</v>
      </c>
      <c r="AC182" s="11"/>
      <c r="AD182" s="15">
        <f>COUNTIFS('Schedule Export Jan-Dec 19'!$A:$A,AD$1,'Schedule Export Jan-Dec 19'!$G:$G,$A182)</f>
        <v>0</v>
      </c>
      <c r="AE182" s="11"/>
      <c r="AF182" s="15">
        <f>COUNTIFS('Schedule Export Jan-Dec 19'!$A:$A,AF$1,'Schedule Export Jan-Dec 19'!$G:$G,$A182)</f>
        <v>0</v>
      </c>
      <c r="AG182" s="11"/>
      <c r="AH182" s="15">
        <f>COUNTIFS('Schedule Export Jan-Dec 19'!$A:$A,AH$1,'Schedule Export Jan-Dec 19'!$G:$G,$A182)</f>
        <v>0</v>
      </c>
      <c r="AI182" s="11"/>
      <c r="AJ182" s="15">
        <f>COUNTIFS('Schedule Export Jan-Dec 19'!$A:$A,AJ$1,'Schedule Export Jan-Dec 19'!$G:$G,$A182)</f>
        <v>0</v>
      </c>
      <c r="AK182" s="11"/>
      <c r="AL182" s="15">
        <f>COUNTIFS('Schedule Export Jan-Dec 19'!$A:$A,AL$1,'Schedule Export Jan-Dec 19'!$G:$G,$A182)</f>
        <v>0</v>
      </c>
      <c r="AM182" s="11"/>
      <c r="AN182" s="15">
        <f>COUNTIFS('Schedule Export Jan-Dec 19'!$A:$A,AN$1,'Schedule Export Jan-Dec 19'!$G:$G,$A182)</f>
        <v>0</v>
      </c>
      <c r="AO182" s="11"/>
      <c r="AP182" s="15">
        <f>COUNTIFS('Schedule Export Jan-Dec 19'!$A:$A,AP$1,'Schedule Export Jan-Dec 19'!$G:$G,$A182)</f>
        <v>0</v>
      </c>
      <c r="AQ182" s="11"/>
      <c r="AR182" s="15">
        <f>COUNTIFS('Schedule Export Jan-Dec 19'!$A:$A,AR$1,'Schedule Export Jan-Dec 19'!$G:$G,$A182)</f>
        <v>0</v>
      </c>
      <c r="AS182" s="11"/>
      <c r="AT182" s="15">
        <f>COUNTIFS('Schedule Export Jan-Dec 19'!$A:$A,AT$1,'Schedule Export Jan-Dec 19'!$G:$G,$A182)</f>
        <v>0</v>
      </c>
      <c r="AU182" s="11"/>
      <c r="AV182" s="15">
        <f>COUNTIFS('Schedule Export Jan-Dec 19'!$A:$A,AV$1,'Schedule Export Jan-Dec 19'!$G:$G,$A182)</f>
        <v>0</v>
      </c>
      <c r="AW182" s="12"/>
      <c r="AX182" s="18">
        <f t="shared" si="5"/>
        <v>0</v>
      </c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</row>
    <row r="183" spans="1:73" outlineLevel="1" x14ac:dyDescent="0.3">
      <c r="A183" t="s">
        <v>177</v>
      </c>
      <c r="B183" s="15">
        <f>COUNTIFS('Schedule Export Jan-Dec 19'!$A:$A,B$1,'Schedule Export Jan-Dec 19'!$G:$G,$A183)</f>
        <v>0</v>
      </c>
      <c r="C183" s="11"/>
      <c r="D183" s="15">
        <f>COUNTIFS('Schedule Export Jan-Dec 19'!$A:$A,D$1,'Schedule Export Jan-Dec 19'!$G:$G,$A183)</f>
        <v>0</v>
      </c>
      <c r="E183" s="11"/>
      <c r="F183" s="15">
        <f>COUNTIFS('Schedule Export Jan-Dec 19'!$A:$A,F$1,'Schedule Export Jan-Dec 19'!$G:$G,$A183)</f>
        <v>0</v>
      </c>
      <c r="G183" s="11"/>
      <c r="H183" s="15">
        <f>COUNTIFS('Schedule Export Jan-Dec 19'!$A:$A,H$1,'Schedule Export Jan-Dec 19'!$G:$G,$A183)</f>
        <v>0</v>
      </c>
      <c r="I183" s="11"/>
      <c r="J183" s="15">
        <f>COUNTIFS('Schedule Export Jan-Dec 19'!$A:$A,J$1,'Schedule Export Jan-Dec 19'!$G:$G,$A183)</f>
        <v>0</v>
      </c>
      <c r="K183" s="11"/>
      <c r="L183" s="15">
        <f>COUNTIFS('Schedule Export Jan-Dec 19'!$A:$A,L$1,'Schedule Export Jan-Dec 19'!$G:$G,$A183)</f>
        <v>0</v>
      </c>
      <c r="M183" s="11"/>
      <c r="N183" s="15">
        <f>COUNTIFS('Schedule Export Jan-Dec 19'!$A:$A,N$1,'Schedule Export Jan-Dec 19'!$G:$G,$A183)</f>
        <v>0</v>
      </c>
      <c r="O183" s="11"/>
      <c r="P183" s="15">
        <f>COUNTIFS('Schedule Export Jan-Dec 19'!$A:$A,P$1,'Schedule Export Jan-Dec 19'!$G:$G,$A183)</f>
        <v>0</v>
      </c>
      <c r="Q183" s="11"/>
      <c r="R183" s="15">
        <f>COUNTIFS('Schedule Export Jan-Dec 19'!$A:$A,R$1,'Schedule Export Jan-Dec 19'!$G:$G,$A183)</f>
        <v>0</v>
      </c>
      <c r="S183" s="11"/>
      <c r="T183" s="15">
        <f>COUNTIFS('Schedule Export Jan-Dec 19'!$A:$A,T$1,'Schedule Export Jan-Dec 19'!$G:$G,$A183)</f>
        <v>0</v>
      </c>
      <c r="U183" s="11"/>
      <c r="V183" s="15">
        <f>COUNTIFS('Schedule Export Jan-Dec 19'!$A:$A,V$1,'Schedule Export Jan-Dec 19'!$G:$G,$A183)</f>
        <v>0</v>
      </c>
      <c r="W183" s="11"/>
      <c r="X183" s="15">
        <f>COUNTIFS('Schedule Export Jan-Dec 19'!$A:$A,X$1,'Schedule Export Jan-Dec 19'!$G:$G,$A183)</f>
        <v>6</v>
      </c>
      <c r="Y183" s="12"/>
      <c r="Z183" s="15">
        <f>COUNTIFS('Schedule Export Jan-Dec 19'!$A:$A,Z$1,'Schedule Export Jan-Dec 19'!$G:$G,$A183)</f>
        <v>4</v>
      </c>
      <c r="AA183" s="11"/>
      <c r="AB183" s="15">
        <f>COUNTIFS('Schedule Export Jan-Dec 19'!$A:$A,AB$1,'Schedule Export Jan-Dec 19'!$G:$G,$A183)</f>
        <v>6</v>
      </c>
      <c r="AC183" s="11"/>
      <c r="AD183" s="15">
        <f>COUNTIFS('Schedule Export Jan-Dec 19'!$A:$A,AD$1,'Schedule Export Jan-Dec 19'!$G:$G,$A183)</f>
        <v>0</v>
      </c>
      <c r="AE183" s="11"/>
      <c r="AF183" s="15">
        <f>COUNTIFS('Schedule Export Jan-Dec 19'!$A:$A,AF$1,'Schedule Export Jan-Dec 19'!$G:$G,$A183)</f>
        <v>0</v>
      </c>
      <c r="AG183" s="11"/>
      <c r="AH183" s="15">
        <f>COUNTIFS('Schedule Export Jan-Dec 19'!$A:$A,AH$1,'Schedule Export Jan-Dec 19'!$G:$G,$A183)</f>
        <v>3</v>
      </c>
      <c r="AI183" s="11"/>
      <c r="AJ183" s="15">
        <f>COUNTIFS('Schedule Export Jan-Dec 19'!$A:$A,AJ$1,'Schedule Export Jan-Dec 19'!$G:$G,$A183)</f>
        <v>0</v>
      </c>
      <c r="AK183" s="11"/>
      <c r="AL183" s="15">
        <f>COUNTIFS('Schedule Export Jan-Dec 19'!$A:$A,AL$1,'Schedule Export Jan-Dec 19'!$G:$G,$A183)</f>
        <v>1</v>
      </c>
      <c r="AM183" s="11"/>
      <c r="AN183" s="15">
        <f>COUNTIFS('Schedule Export Jan-Dec 19'!$A:$A,AN$1,'Schedule Export Jan-Dec 19'!$G:$G,$A183)</f>
        <v>0</v>
      </c>
      <c r="AO183" s="11"/>
      <c r="AP183" s="15">
        <f>COUNTIFS('Schedule Export Jan-Dec 19'!$A:$A,AP$1,'Schedule Export Jan-Dec 19'!$G:$G,$A183)</f>
        <v>0</v>
      </c>
      <c r="AQ183" s="11"/>
      <c r="AR183" s="15">
        <f>COUNTIFS('Schedule Export Jan-Dec 19'!$A:$A,AR$1,'Schedule Export Jan-Dec 19'!$G:$G,$A183)</f>
        <v>3</v>
      </c>
      <c r="AS183" s="11"/>
      <c r="AT183" s="15">
        <f>COUNTIFS('Schedule Export Jan-Dec 19'!$A:$A,AT$1,'Schedule Export Jan-Dec 19'!$G:$G,$A183)</f>
        <v>0</v>
      </c>
      <c r="AU183" s="11"/>
      <c r="AV183" s="15">
        <f>COUNTIFS('Schedule Export Jan-Dec 19'!$A:$A,AV$1,'Schedule Export Jan-Dec 19'!$G:$G,$A183)</f>
        <v>0</v>
      </c>
      <c r="AW183" s="12"/>
      <c r="AX183" s="18">
        <f t="shared" si="5"/>
        <v>23</v>
      </c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</row>
    <row r="184" spans="1:73" outlineLevel="1" x14ac:dyDescent="0.3">
      <c r="A184" t="s">
        <v>178</v>
      </c>
      <c r="B184" s="15">
        <f>COUNTIFS('Schedule Export Jan-Dec 19'!$A:$A,B$1,'Schedule Export Jan-Dec 19'!$G:$G,$A184)</f>
        <v>0</v>
      </c>
      <c r="C184" s="11"/>
      <c r="D184" s="15">
        <f>COUNTIFS('Schedule Export Jan-Dec 19'!$A:$A,D$1,'Schedule Export Jan-Dec 19'!$G:$G,$A184)</f>
        <v>0</v>
      </c>
      <c r="E184" s="11"/>
      <c r="F184" s="15">
        <f>COUNTIFS('Schedule Export Jan-Dec 19'!$A:$A,F$1,'Schedule Export Jan-Dec 19'!$G:$G,$A184)</f>
        <v>0</v>
      </c>
      <c r="G184" s="11"/>
      <c r="H184" s="15">
        <f>COUNTIFS('Schedule Export Jan-Dec 19'!$A:$A,H$1,'Schedule Export Jan-Dec 19'!$G:$G,$A184)</f>
        <v>1</v>
      </c>
      <c r="I184" s="11"/>
      <c r="J184" s="15">
        <f>COUNTIFS('Schedule Export Jan-Dec 19'!$A:$A,J$1,'Schedule Export Jan-Dec 19'!$G:$G,$A184)</f>
        <v>0</v>
      </c>
      <c r="K184" s="11"/>
      <c r="L184" s="15">
        <f>COUNTIFS('Schedule Export Jan-Dec 19'!$A:$A,L$1,'Schedule Export Jan-Dec 19'!$G:$G,$A184)</f>
        <v>0</v>
      </c>
      <c r="M184" s="11"/>
      <c r="N184" s="15">
        <f>COUNTIFS('Schedule Export Jan-Dec 19'!$A:$A,N$1,'Schedule Export Jan-Dec 19'!$G:$G,$A184)</f>
        <v>0</v>
      </c>
      <c r="O184" s="11"/>
      <c r="P184" s="15">
        <f>COUNTIFS('Schedule Export Jan-Dec 19'!$A:$A,P$1,'Schedule Export Jan-Dec 19'!$G:$G,$A184)</f>
        <v>0</v>
      </c>
      <c r="Q184" s="11"/>
      <c r="R184" s="15">
        <f>COUNTIFS('Schedule Export Jan-Dec 19'!$A:$A,R$1,'Schedule Export Jan-Dec 19'!$G:$G,$A184)</f>
        <v>0</v>
      </c>
      <c r="S184" s="11"/>
      <c r="T184" s="15">
        <f>COUNTIFS('Schedule Export Jan-Dec 19'!$A:$A,T$1,'Schedule Export Jan-Dec 19'!$G:$G,$A184)</f>
        <v>1</v>
      </c>
      <c r="U184" s="11"/>
      <c r="V184" s="15">
        <f>COUNTIFS('Schedule Export Jan-Dec 19'!$A:$A,V$1,'Schedule Export Jan-Dec 19'!$G:$G,$A184)</f>
        <v>0</v>
      </c>
      <c r="W184" s="11"/>
      <c r="X184" s="15">
        <f>COUNTIFS('Schedule Export Jan-Dec 19'!$A:$A,X$1,'Schedule Export Jan-Dec 19'!$G:$G,$A184)</f>
        <v>0</v>
      </c>
      <c r="Y184" s="12"/>
      <c r="Z184" s="15">
        <f>COUNTIFS('Schedule Export Jan-Dec 19'!$A:$A,Z$1,'Schedule Export Jan-Dec 19'!$G:$G,$A184)</f>
        <v>0</v>
      </c>
      <c r="AA184" s="11"/>
      <c r="AB184" s="15">
        <f>COUNTIFS('Schedule Export Jan-Dec 19'!$A:$A,AB$1,'Schedule Export Jan-Dec 19'!$G:$G,$A184)</f>
        <v>1</v>
      </c>
      <c r="AC184" s="11"/>
      <c r="AD184" s="15">
        <f>COUNTIFS('Schedule Export Jan-Dec 19'!$A:$A,AD$1,'Schedule Export Jan-Dec 19'!$G:$G,$A184)</f>
        <v>0</v>
      </c>
      <c r="AE184" s="11"/>
      <c r="AF184" s="15">
        <f>COUNTIFS('Schedule Export Jan-Dec 19'!$A:$A,AF$1,'Schedule Export Jan-Dec 19'!$G:$G,$A184)</f>
        <v>0</v>
      </c>
      <c r="AG184" s="11"/>
      <c r="AH184" s="15">
        <f>COUNTIFS('Schedule Export Jan-Dec 19'!$A:$A,AH$1,'Schedule Export Jan-Dec 19'!$G:$G,$A184)</f>
        <v>0</v>
      </c>
      <c r="AI184" s="11"/>
      <c r="AJ184" s="15">
        <f>COUNTIFS('Schedule Export Jan-Dec 19'!$A:$A,AJ$1,'Schedule Export Jan-Dec 19'!$G:$G,$A184)</f>
        <v>0</v>
      </c>
      <c r="AK184" s="11"/>
      <c r="AL184" s="15">
        <f>COUNTIFS('Schedule Export Jan-Dec 19'!$A:$A,AL$1,'Schedule Export Jan-Dec 19'!$G:$G,$A184)</f>
        <v>0</v>
      </c>
      <c r="AM184" s="11"/>
      <c r="AN184" s="15">
        <f>COUNTIFS('Schedule Export Jan-Dec 19'!$A:$A,AN$1,'Schedule Export Jan-Dec 19'!$G:$G,$A184)</f>
        <v>0</v>
      </c>
      <c r="AO184" s="11"/>
      <c r="AP184" s="15">
        <f>COUNTIFS('Schedule Export Jan-Dec 19'!$A:$A,AP$1,'Schedule Export Jan-Dec 19'!$G:$G,$A184)</f>
        <v>0</v>
      </c>
      <c r="AQ184" s="11"/>
      <c r="AR184" s="15">
        <f>COUNTIFS('Schedule Export Jan-Dec 19'!$A:$A,AR$1,'Schedule Export Jan-Dec 19'!$G:$G,$A184)</f>
        <v>0</v>
      </c>
      <c r="AS184" s="11"/>
      <c r="AT184" s="15">
        <f>COUNTIFS('Schedule Export Jan-Dec 19'!$A:$A,AT$1,'Schedule Export Jan-Dec 19'!$G:$G,$A184)</f>
        <v>0</v>
      </c>
      <c r="AU184" s="11"/>
      <c r="AV184" s="15">
        <f>COUNTIFS('Schedule Export Jan-Dec 19'!$A:$A,AV$1,'Schedule Export Jan-Dec 19'!$G:$G,$A184)</f>
        <v>0</v>
      </c>
      <c r="AW184" s="12"/>
      <c r="AX184" s="18">
        <f t="shared" si="5"/>
        <v>3</v>
      </c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</row>
    <row r="185" spans="1:73" outlineLevel="1" x14ac:dyDescent="0.3">
      <c r="A185" t="s">
        <v>179</v>
      </c>
      <c r="B185" s="15">
        <f>COUNTIFS('Schedule Export Jan-Dec 19'!$A:$A,B$1,'Schedule Export Jan-Dec 19'!$G:$G,$A185)</f>
        <v>0</v>
      </c>
      <c r="C185" s="11"/>
      <c r="D185" s="15">
        <f>COUNTIFS('Schedule Export Jan-Dec 19'!$A:$A,D$1,'Schedule Export Jan-Dec 19'!$G:$G,$A185)</f>
        <v>0</v>
      </c>
      <c r="E185" s="11"/>
      <c r="F185" s="15">
        <f>COUNTIFS('Schedule Export Jan-Dec 19'!$A:$A,F$1,'Schedule Export Jan-Dec 19'!$G:$G,$A185)</f>
        <v>0</v>
      </c>
      <c r="G185" s="11"/>
      <c r="H185" s="15">
        <f>COUNTIFS('Schedule Export Jan-Dec 19'!$A:$A,H$1,'Schedule Export Jan-Dec 19'!$G:$G,$A185)</f>
        <v>0</v>
      </c>
      <c r="I185" s="11"/>
      <c r="J185" s="15">
        <f>COUNTIFS('Schedule Export Jan-Dec 19'!$A:$A,J$1,'Schedule Export Jan-Dec 19'!$G:$G,$A185)</f>
        <v>0</v>
      </c>
      <c r="K185" s="11"/>
      <c r="L185" s="15">
        <f>COUNTIFS('Schedule Export Jan-Dec 19'!$A:$A,L$1,'Schedule Export Jan-Dec 19'!$G:$G,$A185)</f>
        <v>0</v>
      </c>
      <c r="M185" s="11"/>
      <c r="N185" s="15">
        <f>COUNTIFS('Schedule Export Jan-Dec 19'!$A:$A,N$1,'Schedule Export Jan-Dec 19'!$G:$G,$A185)</f>
        <v>0</v>
      </c>
      <c r="O185" s="11"/>
      <c r="P185" s="15">
        <f>COUNTIFS('Schedule Export Jan-Dec 19'!$A:$A,P$1,'Schedule Export Jan-Dec 19'!$G:$G,$A185)</f>
        <v>0</v>
      </c>
      <c r="Q185" s="11"/>
      <c r="R185" s="15">
        <f>COUNTIFS('Schedule Export Jan-Dec 19'!$A:$A,R$1,'Schedule Export Jan-Dec 19'!$G:$G,$A185)</f>
        <v>0</v>
      </c>
      <c r="S185" s="11"/>
      <c r="T185" s="15">
        <f>COUNTIFS('Schedule Export Jan-Dec 19'!$A:$A,T$1,'Schedule Export Jan-Dec 19'!$G:$G,$A185)</f>
        <v>0</v>
      </c>
      <c r="U185" s="11"/>
      <c r="V185" s="15">
        <f>COUNTIFS('Schedule Export Jan-Dec 19'!$A:$A,V$1,'Schedule Export Jan-Dec 19'!$G:$G,$A185)</f>
        <v>0</v>
      </c>
      <c r="W185" s="11"/>
      <c r="X185" s="15">
        <f>COUNTIFS('Schedule Export Jan-Dec 19'!$A:$A,X$1,'Schedule Export Jan-Dec 19'!$G:$G,$A185)</f>
        <v>0</v>
      </c>
      <c r="Y185" s="12"/>
      <c r="Z185" s="15">
        <f>COUNTIFS('Schedule Export Jan-Dec 19'!$A:$A,Z$1,'Schedule Export Jan-Dec 19'!$G:$G,$A185)</f>
        <v>0</v>
      </c>
      <c r="AA185" s="11"/>
      <c r="AB185" s="15">
        <f>COUNTIFS('Schedule Export Jan-Dec 19'!$A:$A,AB$1,'Schedule Export Jan-Dec 19'!$G:$G,$A185)</f>
        <v>0</v>
      </c>
      <c r="AC185" s="11"/>
      <c r="AD185" s="15">
        <f>COUNTIFS('Schedule Export Jan-Dec 19'!$A:$A,AD$1,'Schedule Export Jan-Dec 19'!$G:$G,$A185)</f>
        <v>0</v>
      </c>
      <c r="AE185" s="11"/>
      <c r="AF185" s="15">
        <f>COUNTIFS('Schedule Export Jan-Dec 19'!$A:$A,AF$1,'Schedule Export Jan-Dec 19'!$G:$G,$A185)</f>
        <v>0</v>
      </c>
      <c r="AG185" s="11"/>
      <c r="AH185" s="15">
        <f>COUNTIFS('Schedule Export Jan-Dec 19'!$A:$A,AH$1,'Schedule Export Jan-Dec 19'!$G:$G,$A185)</f>
        <v>1</v>
      </c>
      <c r="AI185" s="11"/>
      <c r="AJ185" s="15">
        <f>COUNTIFS('Schedule Export Jan-Dec 19'!$A:$A,AJ$1,'Schedule Export Jan-Dec 19'!$G:$G,$A185)</f>
        <v>5</v>
      </c>
      <c r="AK185" s="11"/>
      <c r="AL185" s="15">
        <f>COUNTIFS('Schedule Export Jan-Dec 19'!$A:$A,AL$1,'Schedule Export Jan-Dec 19'!$G:$G,$A185)</f>
        <v>0</v>
      </c>
      <c r="AM185" s="11"/>
      <c r="AN185" s="15">
        <f>COUNTIFS('Schedule Export Jan-Dec 19'!$A:$A,AN$1,'Schedule Export Jan-Dec 19'!$G:$G,$A185)</f>
        <v>0</v>
      </c>
      <c r="AO185" s="11"/>
      <c r="AP185" s="15">
        <f>COUNTIFS('Schedule Export Jan-Dec 19'!$A:$A,AP$1,'Schedule Export Jan-Dec 19'!$G:$G,$A185)</f>
        <v>0</v>
      </c>
      <c r="AQ185" s="11"/>
      <c r="AR185" s="15">
        <f>COUNTIFS('Schedule Export Jan-Dec 19'!$A:$A,AR$1,'Schedule Export Jan-Dec 19'!$G:$G,$A185)</f>
        <v>0</v>
      </c>
      <c r="AS185" s="11"/>
      <c r="AT185" s="15">
        <f>COUNTIFS('Schedule Export Jan-Dec 19'!$A:$A,AT$1,'Schedule Export Jan-Dec 19'!$G:$G,$A185)</f>
        <v>0</v>
      </c>
      <c r="AU185" s="11"/>
      <c r="AV185" s="15">
        <f>COUNTIFS('Schedule Export Jan-Dec 19'!$A:$A,AV$1,'Schedule Export Jan-Dec 19'!$G:$G,$A185)</f>
        <v>0</v>
      </c>
      <c r="AW185" s="12"/>
      <c r="AX185" s="18">
        <f t="shared" si="5"/>
        <v>6</v>
      </c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</row>
    <row r="186" spans="1:73" outlineLevel="1" x14ac:dyDescent="0.3">
      <c r="A186" t="s">
        <v>180</v>
      </c>
      <c r="B186" s="15">
        <f>COUNTIFS('Schedule Export Jan-Dec 19'!$A:$A,B$1,'Schedule Export Jan-Dec 19'!$G:$G,$A186)</f>
        <v>0</v>
      </c>
      <c r="C186" s="11"/>
      <c r="D186" s="15">
        <f>COUNTIFS('Schedule Export Jan-Dec 19'!$A:$A,D$1,'Schedule Export Jan-Dec 19'!$G:$G,$A186)</f>
        <v>0</v>
      </c>
      <c r="E186" s="11"/>
      <c r="F186" s="15">
        <f>COUNTIFS('Schedule Export Jan-Dec 19'!$A:$A,F$1,'Schedule Export Jan-Dec 19'!$G:$G,$A186)</f>
        <v>0</v>
      </c>
      <c r="G186" s="11"/>
      <c r="H186" s="15">
        <f>COUNTIFS('Schedule Export Jan-Dec 19'!$A:$A,H$1,'Schedule Export Jan-Dec 19'!$G:$G,$A186)</f>
        <v>0</v>
      </c>
      <c r="I186" s="11"/>
      <c r="J186" s="15">
        <f>COUNTIFS('Schedule Export Jan-Dec 19'!$A:$A,J$1,'Schedule Export Jan-Dec 19'!$G:$G,$A186)</f>
        <v>0</v>
      </c>
      <c r="K186" s="11"/>
      <c r="L186" s="15">
        <f>COUNTIFS('Schedule Export Jan-Dec 19'!$A:$A,L$1,'Schedule Export Jan-Dec 19'!$G:$G,$A186)</f>
        <v>0</v>
      </c>
      <c r="M186" s="11"/>
      <c r="N186" s="15">
        <f>COUNTIFS('Schedule Export Jan-Dec 19'!$A:$A,N$1,'Schedule Export Jan-Dec 19'!$G:$G,$A186)</f>
        <v>0</v>
      </c>
      <c r="O186" s="11"/>
      <c r="P186" s="15">
        <f>COUNTIFS('Schedule Export Jan-Dec 19'!$A:$A,P$1,'Schedule Export Jan-Dec 19'!$G:$G,$A186)</f>
        <v>0</v>
      </c>
      <c r="Q186" s="11"/>
      <c r="R186" s="15">
        <f>COUNTIFS('Schedule Export Jan-Dec 19'!$A:$A,R$1,'Schedule Export Jan-Dec 19'!$G:$G,$A186)</f>
        <v>0</v>
      </c>
      <c r="S186" s="11"/>
      <c r="T186" s="15">
        <f>COUNTIFS('Schedule Export Jan-Dec 19'!$A:$A,T$1,'Schedule Export Jan-Dec 19'!$G:$G,$A186)</f>
        <v>0</v>
      </c>
      <c r="U186" s="11"/>
      <c r="V186" s="15">
        <f>COUNTIFS('Schedule Export Jan-Dec 19'!$A:$A,V$1,'Schedule Export Jan-Dec 19'!$G:$G,$A186)</f>
        <v>0</v>
      </c>
      <c r="W186" s="11"/>
      <c r="X186" s="15">
        <f>COUNTIFS('Schedule Export Jan-Dec 19'!$A:$A,X$1,'Schedule Export Jan-Dec 19'!$G:$G,$A186)</f>
        <v>0</v>
      </c>
      <c r="Y186" s="12"/>
      <c r="Z186" s="15">
        <f>COUNTIFS('Schedule Export Jan-Dec 19'!$A:$A,Z$1,'Schedule Export Jan-Dec 19'!$G:$G,$A186)</f>
        <v>0</v>
      </c>
      <c r="AA186" s="11"/>
      <c r="AB186" s="15">
        <f>COUNTIFS('Schedule Export Jan-Dec 19'!$A:$A,AB$1,'Schedule Export Jan-Dec 19'!$G:$G,$A186)</f>
        <v>0</v>
      </c>
      <c r="AC186" s="11"/>
      <c r="AD186" s="15">
        <f>COUNTIFS('Schedule Export Jan-Dec 19'!$A:$A,AD$1,'Schedule Export Jan-Dec 19'!$G:$G,$A186)</f>
        <v>0</v>
      </c>
      <c r="AE186" s="11"/>
      <c r="AF186" s="15">
        <f>COUNTIFS('Schedule Export Jan-Dec 19'!$A:$A,AF$1,'Schedule Export Jan-Dec 19'!$G:$G,$A186)</f>
        <v>0</v>
      </c>
      <c r="AG186" s="11"/>
      <c r="AH186" s="15">
        <f>COUNTIFS('Schedule Export Jan-Dec 19'!$A:$A,AH$1,'Schedule Export Jan-Dec 19'!$G:$G,$A186)</f>
        <v>0</v>
      </c>
      <c r="AI186" s="11"/>
      <c r="AJ186" s="15">
        <f>COUNTIFS('Schedule Export Jan-Dec 19'!$A:$A,AJ$1,'Schedule Export Jan-Dec 19'!$G:$G,$A186)</f>
        <v>5</v>
      </c>
      <c r="AK186" s="11"/>
      <c r="AL186" s="15">
        <f>COUNTIFS('Schedule Export Jan-Dec 19'!$A:$A,AL$1,'Schedule Export Jan-Dec 19'!$G:$G,$A186)</f>
        <v>0</v>
      </c>
      <c r="AM186" s="11"/>
      <c r="AN186" s="15">
        <f>COUNTIFS('Schedule Export Jan-Dec 19'!$A:$A,AN$1,'Schedule Export Jan-Dec 19'!$G:$G,$A186)</f>
        <v>0</v>
      </c>
      <c r="AO186" s="11"/>
      <c r="AP186" s="15">
        <f>COUNTIFS('Schedule Export Jan-Dec 19'!$A:$A,AP$1,'Schedule Export Jan-Dec 19'!$G:$G,$A186)</f>
        <v>0</v>
      </c>
      <c r="AQ186" s="11"/>
      <c r="AR186" s="15">
        <f>COUNTIFS('Schedule Export Jan-Dec 19'!$A:$A,AR$1,'Schedule Export Jan-Dec 19'!$G:$G,$A186)</f>
        <v>0</v>
      </c>
      <c r="AS186" s="11"/>
      <c r="AT186" s="15">
        <f>COUNTIFS('Schedule Export Jan-Dec 19'!$A:$A,AT$1,'Schedule Export Jan-Dec 19'!$G:$G,$A186)</f>
        <v>0</v>
      </c>
      <c r="AU186" s="11"/>
      <c r="AV186" s="15">
        <f>COUNTIFS('Schedule Export Jan-Dec 19'!$A:$A,AV$1,'Schedule Export Jan-Dec 19'!$G:$G,$A186)</f>
        <v>0</v>
      </c>
      <c r="AW186" s="12"/>
      <c r="AX186" s="18">
        <f t="shared" si="5"/>
        <v>5</v>
      </c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</row>
    <row r="187" spans="1:73" outlineLevel="1" x14ac:dyDescent="0.3">
      <c r="A187" t="s">
        <v>181</v>
      </c>
      <c r="B187" s="15">
        <f>COUNTIFS('Schedule Export Jan-Dec 19'!$A:$A,B$1,'Schedule Export Jan-Dec 19'!$G:$G,$A187)</f>
        <v>0</v>
      </c>
      <c r="C187" s="11"/>
      <c r="D187" s="15">
        <f>COUNTIFS('Schedule Export Jan-Dec 19'!$A:$A,D$1,'Schedule Export Jan-Dec 19'!$G:$G,$A187)</f>
        <v>0</v>
      </c>
      <c r="E187" s="11"/>
      <c r="F187" s="15">
        <f>COUNTIFS('Schedule Export Jan-Dec 19'!$A:$A,F$1,'Schedule Export Jan-Dec 19'!$G:$G,$A187)</f>
        <v>0</v>
      </c>
      <c r="G187" s="11"/>
      <c r="H187" s="15">
        <f>COUNTIFS('Schedule Export Jan-Dec 19'!$A:$A,H$1,'Schedule Export Jan-Dec 19'!$G:$G,$A187)</f>
        <v>0</v>
      </c>
      <c r="I187" s="11"/>
      <c r="J187" s="15">
        <f>COUNTIFS('Schedule Export Jan-Dec 19'!$A:$A,J$1,'Schedule Export Jan-Dec 19'!$G:$G,$A187)</f>
        <v>0</v>
      </c>
      <c r="K187" s="11"/>
      <c r="L187" s="15">
        <f>COUNTIFS('Schedule Export Jan-Dec 19'!$A:$A,L$1,'Schedule Export Jan-Dec 19'!$G:$G,$A187)</f>
        <v>0</v>
      </c>
      <c r="M187" s="11"/>
      <c r="N187" s="15">
        <f>COUNTIFS('Schedule Export Jan-Dec 19'!$A:$A,N$1,'Schedule Export Jan-Dec 19'!$G:$G,$A187)</f>
        <v>0</v>
      </c>
      <c r="O187" s="11"/>
      <c r="P187" s="15">
        <f>COUNTIFS('Schedule Export Jan-Dec 19'!$A:$A,P$1,'Schedule Export Jan-Dec 19'!$G:$G,$A187)</f>
        <v>0</v>
      </c>
      <c r="Q187" s="11"/>
      <c r="R187" s="15">
        <f>COUNTIFS('Schedule Export Jan-Dec 19'!$A:$A,R$1,'Schedule Export Jan-Dec 19'!$G:$G,$A187)</f>
        <v>0</v>
      </c>
      <c r="S187" s="11"/>
      <c r="T187" s="15">
        <f>COUNTIFS('Schedule Export Jan-Dec 19'!$A:$A,T$1,'Schedule Export Jan-Dec 19'!$G:$G,$A187)</f>
        <v>0</v>
      </c>
      <c r="U187" s="11"/>
      <c r="V187" s="15">
        <f>COUNTIFS('Schedule Export Jan-Dec 19'!$A:$A,V$1,'Schedule Export Jan-Dec 19'!$G:$G,$A187)</f>
        <v>0</v>
      </c>
      <c r="W187" s="11"/>
      <c r="X187" s="15">
        <f>COUNTIFS('Schedule Export Jan-Dec 19'!$A:$A,X$1,'Schedule Export Jan-Dec 19'!$G:$G,$A187)</f>
        <v>0</v>
      </c>
      <c r="Y187" s="12"/>
      <c r="Z187" s="15">
        <f>COUNTIFS('Schedule Export Jan-Dec 19'!$A:$A,Z$1,'Schedule Export Jan-Dec 19'!$G:$G,$A187)</f>
        <v>0</v>
      </c>
      <c r="AA187" s="11"/>
      <c r="AB187" s="15">
        <f>COUNTIFS('Schedule Export Jan-Dec 19'!$A:$A,AB$1,'Schedule Export Jan-Dec 19'!$G:$G,$A187)</f>
        <v>0</v>
      </c>
      <c r="AC187" s="11"/>
      <c r="AD187" s="15">
        <f>COUNTIFS('Schedule Export Jan-Dec 19'!$A:$A,AD$1,'Schedule Export Jan-Dec 19'!$G:$G,$A187)</f>
        <v>0</v>
      </c>
      <c r="AE187" s="11"/>
      <c r="AF187" s="15">
        <f>COUNTIFS('Schedule Export Jan-Dec 19'!$A:$A,AF$1,'Schedule Export Jan-Dec 19'!$G:$G,$A187)</f>
        <v>0</v>
      </c>
      <c r="AG187" s="11"/>
      <c r="AH187" s="15">
        <f>COUNTIFS('Schedule Export Jan-Dec 19'!$A:$A,AH$1,'Schedule Export Jan-Dec 19'!$G:$G,$A187)</f>
        <v>1</v>
      </c>
      <c r="AI187" s="11"/>
      <c r="AJ187" s="15">
        <f>COUNTIFS('Schedule Export Jan-Dec 19'!$A:$A,AJ$1,'Schedule Export Jan-Dec 19'!$G:$G,$A187)</f>
        <v>5</v>
      </c>
      <c r="AK187" s="11"/>
      <c r="AL187" s="15">
        <f>COUNTIFS('Schedule Export Jan-Dec 19'!$A:$A,AL$1,'Schedule Export Jan-Dec 19'!$G:$G,$A187)</f>
        <v>0</v>
      </c>
      <c r="AM187" s="11"/>
      <c r="AN187" s="15">
        <f>COUNTIFS('Schedule Export Jan-Dec 19'!$A:$A,AN$1,'Schedule Export Jan-Dec 19'!$G:$G,$A187)</f>
        <v>0</v>
      </c>
      <c r="AO187" s="11"/>
      <c r="AP187" s="15">
        <f>COUNTIFS('Schedule Export Jan-Dec 19'!$A:$A,AP$1,'Schedule Export Jan-Dec 19'!$G:$G,$A187)</f>
        <v>0</v>
      </c>
      <c r="AQ187" s="11"/>
      <c r="AR187" s="15">
        <f>COUNTIFS('Schedule Export Jan-Dec 19'!$A:$A,AR$1,'Schedule Export Jan-Dec 19'!$G:$G,$A187)</f>
        <v>0</v>
      </c>
      <c r="AS187" s="11"/>
      <c r="AT187" s="15">
        <f>COUNTIFS('Schedule Export Jan-Dec 19'!$A:$A,AT$1,'Schedule Export Jan-Dec 19'!$G:$G,$A187)</f>
        <v>0</v>
      </c>
      <c r="AU187" s="11"/>
      <c r="AV187" s="15">
        <f>COUNTIFS('Schedule Export Jan-Dec 19'!$A:$A,AV$1,'Schedule Export Jan-Dec 19'!$G:$G,$A187)</f>
        <v>0</v>
      </c>
      <c r="AW187" s="12"/>
      <c r="AX187" s="18">
        <f t="shared" ref="AX187" si="6">SUM(B187+D187+F187+H187+J187+L187+N187+P187+R187+T187+V187+X187+Z187+AB187+AD187+AF187+AH187+AJ187+AL187+AN187+AP187+AR187+AT187+AV187)</f>
        <v>6</v>
      </c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</row>
    <row r="188" spans="1:73" x14ac:dyDescent="0.3">
      <c r="A188" s="23"/>
      <c r="B188" s="20"/>
      <c r="C188" s="21"/>
      <c r="D188" s="20"/>
      <c r="E188" s="21"/>
      <c r="F188" s="20"/>
      <c r="G188" s="21"/>
      <c r="H188" s="20"/>
      <c r="I188" s="21"/>
      <c r="J188" s="20"/>
      <c r="K188" s="21"/>
      <c r="L188" s="20"/>
      <c r="M188" s="21"/>
      <c r="N188" s="20"/>
      <c r="O188" s="21"/>
      <c r="P188" s="20"/>
      <c r="Q188" s="21"/>
      <c r="R188" s="20"/>
      <c r="S188" s="21"/>
      <c r="T188" s="20"/>
      <c r="U188" s="21"/>
      <c r="V188" s="20"/>
      <c r="W188" s="21"/>
      <c r="X188" s="20"/>
      <c r="Y188" s="22"/>
      <c r="Z188" s="20"/>
      <c r="AA188" s="21"/>
      <c r="AB188" s="20"/>
      <c r="AC188" s="21"/>
      <c r="AD188" s="20"/>
      <c r="AE188" s="21"/>
      <c r="AF188" s="20"/>
      <c r="AG188" s="21"/>
      <c r="AH188" s="20"/>
      <c r="AI188" s="21"/>
      <c r="AJ188" s="20"/>
      <c r="AK188" s="21"/>
      <c r="AL188" s="20"/>
      <c r="AM188" s="21"/>
      <c r="AN188" s="20"/>
      <c r="AO188" s="21"/>
      <c r="AP188" s="20"/>
      <c r="AQ188" s="21"/>
      <c r="AR188" s="20"/>
      <c r="AS188" s="21"/>
      <c r="AT188" s="20"/>
      <c r="AU188" s="21"/>
      <c r="AV188" s="20"/>
      <c r="AW188" s="22"/>
      <c r="AX188" s="22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</row>
    <row r="189" spans="1:73" x14ac:dyDescent="0.3">
      <c r="A189" s="14" t="s">
        <v>182</v>
      </c>
      <c r="B189" s="15">
        <f>SUM(B$190:B$225)</f>
        <v>6</v>
      </c>
      <c r="C189" s="11"/>
      <c r="D189" s="15">
        <f>SUM(D$190:D$225)</f>
        <v>8</v>
      </c>
      <c r="E189" s="11"/>
      <c r="F189" s="15">
        <f>SUM(F$190:F$225)</f>
        <v>10</v>
      </c>
      <c r="G189" s="11"/>
      <c r="H189" s="15">
        <f>SUM(H$190:H$225)</f>
        <v>16</v>
      </c>
      <c r="I189" s="11"/>
      <c r="J189" s="15">
        <f>SUM(J$190:J$225)</f>
        <v>9</v>
      </c>
      <c r="K189" s="11"/>
      <c r="L189" s="15">
        <f>SUM(L$190:L$225)</f>
        <v>5</v>
      </c>
      <c r="M189" s="11"/>
      <c r="N189" s="15">
        <f>SUM(N$190:N$225)</f>
        <v>9</v>
      </c>
      <c r="O189" s="11"/>
      <c r="P189" s="15">
        <f>SUM(P$190:P$225)</f>
        <v>21</v>
      </c>
      <c r="Q189" s="11"/>
      <c r="R189" s="15">
        <f>SUM(R$190:R$225)</f>
        <v>10</v>
      </c>
      <c r="S189" s="11"/>
      <c r="T189" s="15">
        <f>SUM(T$190:T$225)</f>
        <v>15</v>
      </c>
      <c r="U189" s="11"/>
      <c r="V189" s="15">
        <f>SUM(V$190:V$225)</f>
        <v>10</v>
      </c>
      <c r="W189" s="11"/>
      <c r="X189" s="15">
        <f>SUM(X$190:X$225)</f>
        <v>4</v>
      </c>
      <c r="Y189" s="12"/>
      <c r="Z189" s="15">
        <f>SUM($Z190:Z$225)</f>
        <v>5</v>
      </c>
      <c r="AA189" s="11"/>
      <c r="AB189" s="15">
        <f>SUM(AB$190:AB$225)</f>
        <v>7</v>
      </c>
      <c r="AC189" s="11"/>
      <c r="AD189" s="15">
        <f>SUM(AD$190:AD$225)</f>
        <v>8</v>
      </c>
      <c r="AE189" s="11"/>
      <c r="AF189" s="15">
        <f>SUM(AF$190:AF$225)</f>
        <v>13</v>
      </c>
      <c r="AG189" s="11"/>
      <c r="AH189" s="15">
        <f>SUM(AH$190:AH$225)</f>
        <v>20</v>
      </c>
      <c r="AI189" s="11"/>
      <c r="AJ189" s="15">
        <f>SUM(AJ$190:AJ$225)</f>
        <v>6</v>
      </c>
      <c r="AK189" s="11"/>
      <c r="AL189" s="15">
        <f>SUM(AL$190:AL$225)</f>
        <v>9</v>
      </c>
      <c r="AM189" s="11"/>
      <c r="AN189" s="15">
        <f>SUM(AN$190:AN$225)</f>
        <v>6</v>
      </c>
      <c r="AO189" s="11"/>
      <c r="AP189" s="15">
        <f>SUM(AP$190:AP$225)</f>
        <v>7</v>
      </c>
      <c r="AQ189" s="11"/>
      <c r="AR189" s="15">
        <f>SUM(AR$190:AR$225)</f>
        <v>4</v>
      </c>
      <c r="AS189" s="11"/>
      <c r="AT189" s="15">
        <f>SUM(AT$190:AT$225)</f>
        <v>1</v>
      </c>
      <c r="AU189" s="11"/>
      <c r="AV189" s="15">
        <f>SUM(AV$190:AV$225)</f>
        <v>1</v>
      </c>
      <c r="AW189" s="12"/>
      <c r="AX189" s="18">
        <f>SUM(B189+D189+F189+H189+J189+L189+N189+P189+R189+T189+V189+X189+Z189+AB189+AD189+AF189+AH189+AJ189+AL189+AN189+AP189+AR189+AT189+AV189)</f>
        <v>210</v>
      </c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</row>
    <row r="190" spans="1:73" outlineLevel="1" x14ac:dyDescent="0.3">
      <c r="A190" t="s">
        <v>183</v>
      </c>
      <c r="B190" s="15">
        <f>COUNTIFS('Schedule Export Jan-Dec 19'!$A:$A,B$1,'Schedule Export Jan-Dec 19'!$G:$G,$A190)</f>
        <v>0</v>
      </c>
      <c r="C190" s="11"/>
      <c r="D190" s="15">
        <f>COUNTIFS('Schedule Export Jan-Dec 19'!$A:$A,D$1,'Schedule Export Jan-Dec 19'!$G:$G,$A190)</f>
        <v>1</v>
      </c>
      <c r="E190" s="11"/>
      <c r="F190" s="15">
        <f>COUNTIFS('Schedule Export Jan-Dec 19'!$A:$A,F$1,'Schedule Export Jan-Dec 19'!$G:$G,$A190)</f>
        <v>0</v>
      </c>
      <c r="G190" s="11"/>
      <c r="H190" s="15">
        <f>COUNTIFS('Schedule Export Jan-Dec 19'!$A:$A,H$1,'Schedule Export Jan-Dec 19'!$G:$G,$A190)</f>
        <v>0</v>
      </c>
      <c r="I190" s="11"/>
      <c r="J190" s="15">
        <f>COUNTIFS('Schedule Export Jan-Dec 19'!$A:$A,J$1,'Schedule Export Jan-Dec 19'!$G:$G,$A190)</f>
        <v>1</v>
      </c>
      <c r="K190" s="11"/>
      <c r="L190" s="15">
        <f>COUNTIFS('Schedule Export Jan-Dec 19'!$A:$A,L$1,'Schedule Export Jan-Dec 19'!$G:$G,$A190)</f>
        <v>0</v>
      </c>
      <c r="M190" s="11"/>
      <c r="N190" s="15">
        <f>COUNTIFS('Schedule Export Jan-Dec 19'!$A:$A,N$1,'Schedule Export Jan-Dec 19'!$G:$G,$A190)</f>
        <v>0</v>
      </c>
      <c r="O190" s="11"/>
      <c r="P190" s="15">
        <f>COUNTIFS('Schedule Export Jan-Dec 19'!$A:$A,P$1,'Schedule Export Jan-Dec 19'!$G:$G,$A190)</f>
        <v>1</v>
      </c>
      <c r="Q190" s="11"/>
      <c r="R190" s="15">
        <f>COUNTIFS('Schedule Export Jan-Dec 19'!$A:$A,R$1,'Schedule Export Jan-Dec 19'!$G:$G,$A190)</f>
        <v>0</v>
      </c>
      <c r="S190" s="11"/>
      <c r="T190" s="15">
        <f>COUNTIFS('Schedule Export Jan-Dec 19'!$A:$A,T$1,'Schedule Export Jan-Dec 19'!$G:$G,$A190)</f>
        <v>1</v>
      </c>
      <c r="U190" s="11"/>
      <c r="V190" s="15">
        <f>COUNTIFS('Schedule Export Jan-Dec 19'!$A:$A,V$1,'Schedule Export Jan-Dec 19'!$G:$G,$A190)</f>
        <v>0</v>
      </c>
      <c r="W190" s="11"/>
      <c r="X190" s="15">
        <f>COUNTIFS('Schedule Export Jan-Dec 19'!$A:$A,X$1,'Schedule Export Jan-Dec 19'!$G:$G,$A190)</f>
        <v>0</v>
      </c>
      <c r="Y190" s="12"/>
      <c r="Z190" s="15">
        <f>COUNTIFS('Schedule Export Jan-Dec 19'!$A:$A,Z$1,'Schedule Export Jan-Dec 19'!$G:$G,$A190)</f>
        <v>1</v>
      </c>
      <c r="AA190" s="11"/>
      <c r="AB190" s="15">
        <f>COUNTIFS('Schedule Export Jan-Dec 19'!$A:$A,AB$1,'Schedule Export Jan-Dec 19'!$G:$G,$A190)</f>
        <v>0</v>
      </c>
      <c r="AC190" s="11"/>
      <c r="AD190" s="15">
        <f>COUNTIFS('Schedule Export Jan-Dec 19'!$A:$A,AD$1,'Schedule Export Jan-Dec 19'!$G:$G,$A190)</f>
        <v>0</v>
      </c>
      <c r="AE190" s="11"/>
      <c r="AF190" s="15">
        <f>COUNTIFS('Schedule Export Jan-Dec 19'!$A:$A,AF$1,'Schedule Export Jan-Dec 19'!$G:$G,$A190)</f>
        <v>1</v>
      </c>
      <c r="AG190" s="11"/>
      <c r="AH190" s="15">
        <f>COUNTIFS('Schedule Export Jan-Dec 19'!$A:$A,AH$1,'Schedule Export Jan-Dec 19'!$G:$G,$A190)</f>
        <v>0</v>
      </c>
      <c r="AI190" s="11"/>
      <c r="AJ190" s="15">
        <f>COUNTIFS('Schedule Export Jan-Dec 19'!$A:$A,AJ$1,'Schedule Export Jan-Dec 19'!$G:$G,$A190)</f>
        <v>0</v>
      </c>
      <c r="AK190" s="11"/>
      <c r="AL190" s="15">
        <f>COUNTIFS('Schedule Export Jan-Dec 19'!$A:$A,AL$1,'Schedule Export Jan-Dec 19'!$G:$G,$A190)</f>
        <v>0</v>
      </c>
      <c r="AM190" s="11"/>
      <c r="AN190" s="15">
        <f>COUNTIFS('Schedule Export Jan-Dec 19'!$A:$A,AN$1,'Schedule Export Jan-Dec 19'!$G:$G,$A190)</f>
        <v>0</v>
      </c>
      <c r="AO190" s="11"/>
      <c r="AP190" s="15">
        <f>COUNTIFS('Schedule Export Jan-Dec 19'!$A:$A,AP$1,'Schedule Export Jan-Dec 19'!$G:$G,$A190)</f>
        <v>0</v>
      </c>
      <c r="AQ190" s="11"/>
      <c r="AR190" s="15">
        <f>COUNTIFS('Schedule Export Jan-Dec 19'!$A:$A,AR$1,'Schedule Export Jan-Dec 19'!$G:$G,$A190)</f>
        <v>0</v>
      </c>
      <c r="AS190" s="11"/>
      <c r="AT190" s="15">
        <f>COUNTIFS('Schedule Export Jan-Dec 19'!$A:$A,AT$1,'Schedule Export Jan-Dec 19'!$G:$G,$A190)</f>
        <v>0</v>
      </c>
      <c r="AU190" s="11"/>
      <c r="AV190" s="15">
        <f>COUNTIFS('Schedule Export Jan-Dec 19'!$A:$A,AV$1,'Schedule Export Jan-Dec 19'!$G:$G,$A190)</f>
        <v>0</v>
      </c>
      <c r="AW190" s="12"/>
      <c r="AX190" s="18">
        <f t="shared" ref="AX190:AX225" si="7">SUM(B190+D190+F190+H190+J190+L190+N190+P190+R190+T190+V190+X190+Z190+AB190+AD190+AF190+AH190+AJ190+AL190+AN190+AP190+AR190+AT190+AV190)</f>
        <v>6</v>
      </c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</row>
    <row r="191" spans="1:73" outlineLevel="1" x14ac:dyDescent="0.3">
      <c r="A191" t="s">
        <v>184</v>
      </c>
      <c r="B191" s="15">
        <f>COUNTIFS('Schedule Export Jan-Dec 19'!$A:$A,B$1,'Schedule Export Jan-Dec 19'!$G:$G,$A191)</f>
        <v>0</v>
      </c>
      <c r="C191" s="11"/>
      <c r="D191" s="15">
        <f>COUNTIFS('Schedule Export Jan-Dec 19'!$A:$A,D$1,'Schedule Export Jan-Dec 19'!$G:$G,$A191)</f>
        <v>0</v>
      </c>
      <c r="E191" s="11"/>
      <c r="F191" s="15">
        <f>COUNTIFS('Schedule Export Jan-Dec 19'!$A:$A,F$1,'Schedule Export Jan-Dec 19'!$G:$G,$A191)</f>
        <v>0</v>
      </c>
      <c r="G191" s="11"/>
      <c r="H191" s="15">
        <f>COUNTIFS('Schedule Export Jan-Dec 19'!$A:$A,H$1,'Schedule Export Jan-Dec 19'!$G:$G,$A191)</f>
        <v>0</v>
      </c>
      <c r="I191" s="11"/>
      <c r="J191" s="15">
        <f>COUNTIFS('Schedule Export Jan-Dec 19'!$A:$A,J$1,'Schedule Export Jan-Dec 19'!$G:$G,$A191)</f>
        <v>0</v>
      </c>
      <c r="K191" s="11"/>
      <c r="L191" s="15">
        <f>COUNTIFS('Schedule Export Jan-Dec 19'!$A:$A,L$1,'Schedule Export Jan-Dec 19'!$G:$G,$A191)</f>
        <v>0</v>
      </c>
      <c r="M191" s="11"/>
      <c r="N191" s="15">
        <f>COUNTIFS('Schedule Export Jan-Dec 19'!$A:$A,N$1,'Schedule Export Jan-Dec 19'!$G:$G,$A191)</f>
        <v>0</v>
      </c>
      <c r="O191" s="11"/>
      <c r="P191" s="15">
        <f>COUNTIFS('Schedule Export Jan-Dec 19'!$A:$A,P$1,'Schedule Export Jan-Dec 19'!$G:$G,$A191)</f>
        <v>0</v>
      </c>
      <c r="Q191" s="11"/>
      <c r="R191" s="15">
        <f>COUNTIFS('Schedule Export Jan-Dec 19'!$A:$A,R$1,'Schedule Export Jan-Dec 19'!$G:$G,$A191)</f>
        <v>0</v>
      </c>
      <c r="S191" s="11"/>
      <c r="T191" s="15">
        <f>COUNTIFS('Schedule Export Jan-Dec 19'!$A:$A,T$1,'Schedule Export Jan-Dec 19'!$G:$G,$A191)</f>
        <v>0</v>
      </c>
      <c r="U191" s="11"/>
      <c r="V191" s="15">
        <f>COUNTIFS('Schedule Export Jan-Dec 19'!$A:$A,V$1,'Schedule Export Jan-Dec 19'!$G:$G,$A191)</f>
        <v>0</v>
      </c>
      <c r="W191" s="11"/>
      <c r="X191" s="15">
        <f>COUNTIFS('Schedule Export Jan-Dec 19'!$A:$A,X$1,'Schedule Export Jan-Dec 19'!$G:$G,$A191)</f>
        <v>0</v>
      </c>
      <c r="Y191" s="12"/>
      <c r="Z191" s="15">
        <f>COUNTIFS('Schedule Export Jan-Dec 19'!$A:$A,Z$1,'Schedule Export Jan-Dec 19'!$G:$G,$A191)</f>
        <v>0</v>
      </c>
      <c r="AA191" s="11"/>
      <c r="AB191" s="15">
        <f>COUNTIFS('Schedule Export Jan-Dec 19'!$A:$A,AB$1,'Schedule Export Jan-Dec 19'!$G:$G,$A191)</f>
        <v>0</v>
      </c>
      <c r="AC191" s="11"/>
      <c r="AD191" s="15">
        <f>COUNTIFS('Schedule Export Jan-Dec 19'!$A:$A,AD$1,'Schedule Export Jan-Dec 19'!$G:$G,$A191)</f>
        <v>0</v>
      </c>
      <c r="AE191" s="11"/>
      <c r="AF191" s="15">
        <f>COUNTIFS('Schedule Export Jan-Dec 19'!$A:$A,AF$1,'Schedule Export Jan-Dec 19'!$G:$G,$A191)</f>
        <v>0</v>
      </c>
      <c r="AG191" s="11"/>
      <c r="AH191" s="15">
        <f>COUNTIFS('Schedule Export Jan-Dec 19'!$A:$A,AH$1,'Schedule Export Jan-Dec 19'!$G:$G,$A191)</f>
        <v>0</v>
      </c>
      <c r="AI191" s="11"/>
      <c r="AJ191" s="15">
        <f>COUNTIFS('Schedule Export Jan-Dec 19'!$A:$A,AJ$1,'Schedule Export Jan-Dec 19'!$G:$G,$A191)</f>
        <v>0</v>
      </c>
      <c r="AK191" s="11"/>
      <c r="AL191" s="15">
        <f>COUNTIFS('Schedule Export Jan-Dec 19'!$A:$A,AL$1,'Schedule Export Jan-Dec 19'!$G:$G,$A191)</f>
        <v>0</v>
      </c>
      <c r="AM191" s="11"/>
      <c r="AN191" s="15">
        <f>COUNTIFS('Schedule Export Jan-Dec 19'!$A:$A,AN$1,'Schedule Export Jan-Dec 19'!$G:$G,$A191)</f>
        <v>0</v>
      </c>
      <c r="AO191" s="11"/>
      <c r="AP191" s="15">
        <f>COUNTIFS('Schedule Export Jan-Dec 19'!$A:$A,AP$1,'Schedule Export Jan-Dec 19'!$G:$G,$A191)</f>
        <v>0</v>
      </c>
      <c r="AQ191" s="11"/>
      <c r="AR191" s="15">
        <f>COUNTIFS('Schedule Export Jan-Dec 19'!$A:$A,AR$1,'Schedule Export Jan-Dec 19'!$G:$G,$A191)</f>
        <v>0</v>
      </c>
      <c r="AS191" s="11"/>
      <c r="AT191" s="15">
        <f>COUNTIFS('Schedule Export Jan-Dec 19'!$A:$A,AT$1,'Schedule Export Jan-Dec 19'!$G:$G,$A191)</f>
        <v>0</v>
      </c>
      <c r="AU191" s="11"/>
      <c r="AV191" s="15">
        <f>COUNTIFS('Schedule Export Jan-Dec 19'!$A:$A,AV$1,'Schedule Export Jan-Dec 19'!$G:$G,$A191)</f>
        <v>0</v>
      </c>
      <c r="AW191" s="12"/>
      <c r="AX191" s="18">
        <f t="shared" si="7"/>
        <v>0</v>
      </c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</row>
    <row r="192" spans="1:73" outlineLevel="1" x14ac:dyDescent="0.3">
      <c r="A192" t="s">
        <v>185</v>
      </c>
      <c r="B192" s="15">
        <f>COUNTIFS('Schedule Export Jan-Dec 19'!$A:$A,B$1,'Schedule Export Jan-Dec 19'!$G:$G,$A192)</f>
        <v>0</v>
      </c>
      <c r="C192" s="11"/>
      <c r="D192" s="15">
        <f>COUNTIFS('Schedule Export Jan-Dec 19'!$A:$A,D$1,'Schedule Export Jan-Dec 19'!$G:$G,$A192)</f>
        <v>0</v>
      </c>
      <c r="E192" s="11"/>
      <c r="F192" s="15">
        <f>COUNTIFS('Schedule Export Jan-Dec 19'!$A:$A,F$1,'Schedule Export Jan-Dec 19'!$G:$G,$A192)</f>
        <v>0</v>
      </c>
      <c r="G192" s="11"/>
      <c r="H192" s="15">
        <f>COUNTIFS('Schedule Export Jan-Dec 19'!$A:$A,H$1,'Schedule Export Jan-Dec 19'!$G:$G,$A192)</f>
        <v>0</v>
      </c>
      <c r="I192" s="11"/>
      <c r="J192" s="15">
        <f>COUNTIFS('Schedule Export Jan-Dec 19'!$A:$A,J$1,'Schedule Export Jan-Dec 19'!$G:$G,$A192)</f>
        <v>0</v>
      </c>
      <c r="K192" s="11"/>
      <c r="L192" s="15">
        <f>COUNTIFS('Schedule Export Jan-Dec 19'!$A:$A,L$1,'Schedule Export Jan-Dec 19'!$G:$G,$A192)</f>
        <v>0</v>
      </c>
      <c r="M192" s="11"/>
      <c r="N192" s="15">
        <f>COUNTIFS('Schedule Export Jan-Dec 19'!$A:$A,N$1,'Schedule Export Jan-Dec 19'!$G:$G,$A192)</f>
        <v>0</v>
      </c>
      <c r="O192" s="11"/>
      <c r="P192" s="15">
        <f>COUNTIFS('Schedule Export Jan-Dec 19'!$A:$A,P$1,'Schedule Export Jan-Dec 19'!$G:$G,$A192)</f>
        <v>0</v>
      </c>
      <c r="Q192" s="11"/>
      <c r="R192" s="15">
        <f>COUNTIFS('Schedule Export Jan-Dec 19'!$A:$A,R$1,'Schedule Export Jan-Dec 19'!$G:$G,$A192)</f>
        <v>0</v>
      </c>
      <c r="S192" s="11"/>
      <c r="T192" s="15">
        <f>COUNTIFS('Schedule Export Jan-Dec 19'!$A:$A,T$1,'Schedule Export Jan-Dec 19'!$G:$G,$A192)</f>
        <v>0</v>
      </c>
      <c r="U192" s="11"/>
      <c r="V192" s="15">
        <f>COUNTIFS('Schedule Export Jan-Dec 19'!$A:$A,V$1,'Schedule Export Jan-Dec 19'!$G:$G,$A192)</f>
        <v>0</v>
      </c>
      <c r="W192" s="11"/>
      <c r="X192" s="15">
        <f>COUNTIFS('Schedule Export Jan-Dec 19'!$A:$A,X$1,'Schedule Export Jan-Dec 19'!$G:$G,$A192)</f>
        <v>0</v>
      </c>
      <c r="Y192" s="12"/>
      <c r="Z192" s="15">
        <f>COUNTIFS('Schedule Export Jan-Dec 19'!$A:$A,Z$1,'Schedule Export Jan-Dec 19'!$G:$G,$A192)</f>
        <v>0</v>
      </c>
      <c r="AA192" s="11"/>
      <c r="AB192" s="15">
        <f>COUNTIFS('Schedule Export Jan-Dec 19'!$A:$A,AB$1,'Schedule Export Jan-Dec 19'!$G:$G,$A192)</f>
        <v>0</v>
      </c>
      <c r="AC192" s="11"/>
      <c r="AD192" s="15">
        <f>COUNTIFS('Schedule Export Jan-Dec 19'!$A:$A,AD$1,'Schedule Export Jan-Dec 19'!$G:$G,$A192)</f>
        <v>0</v>
      </c>
      <c r="AE192" s="11"/>
      <c r="AF192" s="15">
        <f>COUNTIFS('Schedule Export Jan-Dec 19'!$A:$A,AF$1,'Schedule Export Jan-Dec 19'!$G:$G,$A192)</f>
        <v>0</v>
      </c>
      <c r="AG192" s="11"/>
      <c r="AH192" s="15">
        <f>COUNTIFS('Schedule Export Jan-Dec 19'!$A:$A,AH$1,'Schedule Export Jan-Dec 19'!$G:$G,$A192)</f>
        <v>0</v>
      </c>
      <c r="AI192" s="11"/>
      <c r="AJ192" s="15">
        <f>COUNTIFS('Schedule Export Jan-Dec 19'!$A:$A,AJ$1,'Schedule Export Jan-Dec 19'!$G:$G,$A192)</f>
        <v>0</v>
      </c>
      <c r="AK192" s="11"/>
      <c r="AL192" s="15">
        <f>COUNTIFS('Schedule Export Jan-Dec 19'!$A:$A,AL$1,'Schedule Export Jan-Dec 19'!$G:$G,$A192)</f>
        <v>0</v>
      </c>
      <c r="AM192" s="11"/>
      <c r="AN192" s="15">
        <f>COUNTIFS('Schedule Export Jan-Dec 19'!$A:$A,AN$1,'Schedule Export Jan-Dec 19'!$G:$G,$A192)</f>
        <v>0</v>
      </c>
      <c r="AO192" s="11"/>
      <c r="AP192" s="15">
        <f>COUNTIFS('Schedule Export Jan-Dec 19'!$A:$A,AP$1,'Schedule Export Jan-Dec 19'!$G:$G,$A192)</f>
        <v>0</v>
      </c>
      <c r="AQ192" s="11"/>
      <c r="AR192" s="15">
        <f>COUNTIFS('Schedule Export Jan-Dec 19'!$A:$A,AR$1,'Schedule Export Jan-Dec 19'!$G:$G,$A192)</f>
        <v>0</v>
      </c>
      <c r="AS192" s="11"/>
      <c r="AT192" s="15">
        <f>COUNTIFS('Schedule Export Jan-Dec 19'!$A:$A,AT$1,'Schedule Export Jan-Dec 19'!$G:$G,$A192)</f>
        <v>0</v>
      </c>
      <c r="AU192" s="11"/>
      <c r="AV192" s="15">
        <f>COUNTIFS('Schedule Export Jan-Dec 19'!$A:$A,AV$1,'Schedule Export Jan-Dec 19'!$G:$G,$A192)</f>
        <v>0</v>
      </c>
      <c r="AW192" s="12"/>
      <c r="AX192" s="18">
        <f t="shared" si="7"/>
        <v>0</v>
      </c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</row>
    <row r="193" spans="1:73" outlineLevel="1" x14ac:dyDescent="0.3">
      <c r="A193" t="s">
        <v>186</v>
      </c>
      <c r="B193" s="15">
        <f>COUNTIFS('Schedule Export Jan-Dec 19'!$A:$A,B$1,'Schedule Export Jan-Dec 19'!$G:$G,$A193)</f>
        <v>0</v>
      </c>
      <c r="C193" s="11"/>
      <c r="D193" s="15">
        <f>COUNTIFS('Schedule Export Jan-Dec 19'!$A:$A,D$1,'Schedule Export Jan-Dec 19'!$G:$G,$A193)</f>
        <v>0</v>
      </c>
      <c r="E193" s="11"/>
      <c r="F193" s="15">
        <f>COUNTIFS('Schedule Export Jan-Dec 19'!$A:$A,F$1,'Schedule Export Jan-Dec 19'!$G:$G,$A193)</f>
        <v>0</v>
      </c>
      <c r="G193" s="11"/>
      <c r="H193" s="15">
        <f>COUNTIFS('Schedule Export Jan-Dec 19'!$A:$A,H$1,'Schedule Export Jan-Dec 19'!$G:$G,$A193)</f>
        <v>0</v>
      </c>
      <c r="I193" s="11"/>
      <c r="J193" s="15">
        <f>COUNTIFS('Schedule Export Jan-Dec 19'!$A:$A,J$1,'Schedule Export Jan-Dec 19'!$G:$G,$A193)</f>
        <v>0</v>
      </c>
      <c r="K193" s="11"/>
      <c r="L193" s="15">
        <f>COUNTIFS('Schedule Export Jan-Dec 19'!$A:$A,L$1,'Schedule Export Jan-Dec 19'!$G:$G,$A193)</f>
        <v>0</v>
      </c>
      <c r="M193" s="11"/>
      <c r="N193" s="15">
        <f>COUNTIFS('Schedule Export Jan-Dec 19'!$A:$A,N$1,'Schedule Export Jan-Dec 19'!$G:$G,$A193)</f>
        <v>0</v>
      </c>
      <c r="O193" s="11"/>
      <c r="P193" s="15">
        <f>COUNTIFS('Schedule Export Jan-Dec 19'!$A:$A,P$1,'Schedule Export Jan-Dec 19'!$G:$G,$A193)</f>
        <v>0</v>
      </c>
      <c r="Q193" s="11"/>
      <c r="R193" s="15">
        <f>COUNTIFS('Schedule Export Jan-Dec 19'!$A:$A,R$1,'Schedule Export Jan-Dec 19'!$G:$G,$A193)</f>
        <v>0</v>
      </c>
      <c r="S193" s="11"/>
      <c r="T193" s="15">
        <f>COUNTIFS('Schedule Export Jan-Dec 19'!$A:$A,T$1,'Schedule Export Jan-Dec 19'!$G:$G,$A193)</f>
        <v>0</v>
      </c>
      <c r="U193" s="11"/>
      <c r="V193" s="15">
        <f>COUNTIFS('Schedule Export Jan-Dec 19'!$A:$A,V$1,'Schedule Export Jan-Dec 19'!$G:$G,$A193)</f>
        <v>0</v>
      </c>
      <c r="W193" s="11"/>
      <c r="X193" s="15">
        <f>COUNTIFS('Schedule Export Jan-Dec 19'!$A:$A,X$1,'Schedule Export Jan-Dec 19'!$G:$G,$A193)</f>
        <v>0</v>
      </c>
      <c r="Y193" s="12"/>
      <c r="Z193" s="15">
        <f>COUNTIFS('Schedule Export Jan-Dec 19'!$A:$A,Z$1,'Schedule Export Jan-Dec 19'!$G:$G,$A193)</f>
        <v>0</v>
      </c>
      <c r="AA193" s="11"/>
      <c r="AB193" s="15">
        <f>COUNTIFS('Schedule Export Jan-Dec 19'!$A:$A,AB$1,'Schedule Export Jan-Dec 19'!$G:$G,$A193)</f>
        <v>0</v>
      </c>
      <c r="AC193" s="11"/>
      <c r="AD193" s="15">
        <f>COUNTIFS('Schedule Export Jan-Dec 19'!$A:$A,AD$1,'Schedule Export Jan-Dec 19'!$G:$G,$A193)</f>
        <v>0</v>
      </c>
      <c r="AE193" s="11"/>
      <c r="AF193" s="15">
        <f>COUNTIFS('Schedule Export Jan-Dec 19'!$A:$A,AF$1,'Schedule Export Jan-Dec 19'!$G:$G,$A193)</f>
        <v>0</v>
      </c>
      <c r="AG193" s="11"/>
      <c r="AH193" s="15">
        <f>COUNTIFS('Schedule Export Jan-Dec 19'!$A:$A,AH$1,'Schedule Export Jan-Dec 19'!$G:$G,$A193)</f>
        <v>0</v>
      </c>
      <c r="AI193" s="11"/>
      <c r="AJ193" s="15">
        <f>COUNTIFS('Schedule Export Jan-Dec 19'!$A:$A,AJ$1,'Schedule Export Jan-Dec 19'!$G:$G,$A193)</f>
        <v>0</v>
      </c>
      <c r="AK193" s="11"/>
      <c r="AL193" s="15">
        <f>COUNTIFS('Schedule Export Jan-Dec 19'!$A:$A,AL$1,'Schedule Export Jan-Dec 19'!$G:$G,$A193)</f>
        <v>0</v>
      </c>
      <c r="AM193" s="11"/>
      <c r="AN193" s="15">
        <f>COUNTIFS('Schedule Export Jan-Dec 19'!$A:$A,AN$1,'Schedule Export Jan-Dec 19'!$G:$G,$A193)</f>
        <v>0</v>
      </c>
      <c r="AO193" s="11"/>
      <c r="AP193" s="15">
        <f>COUNTIFS('Schedule Export Jan-Dec 19'!$A:$A,AP$1,'Schedule Export Jan-Dec 19'!$G:$G,$A193)</f>
        <v>0</v>
      </c>
      <c r="AQ193" s="11"/>
      <c r="AR193" s="15">
        <f>COUNTIFS('Schedule Export Jan-Dec 19'!$A:$A,AR$1,'Schedule Export Jan-Dec 19'!$G:$G,$A193)</f>
        <v>0</v>
      </c>
      <c r="AS193" s="11"/>
      <c r="AT193" s="15">
        <f>COUNTIFS('Schedule Export Jan-Dec 19'!$A:$A,AT$1,'Schedule Export Jan-Dec 19'!$G:$G,$A193)</f>
        <v>0</v>
      </c>
      <c r="AU193" s="11"/>
      <c r="AV193" s="15">
        <f>COUNTIFS('Schedule Export Jan-Dec 19'!$A:$A,AV$1,'Schedule Export Jan-Dec 19'!$G:$G,$A193)</f>
        <v>0</v>
      </c>
      <c r="AW193" s="12"/>
      <c r="AX193" s="18">
        <f t="shared" si="7"/>
        <v>0</v>
      </c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</row>
    <row r="194" spans="1:73" outlineLevel="1" x14ac:dyDescent="0.3">
      <c r="A194" t="s">
        <v>187</v>
      </c>
      <c r="B194" s="15">
        <f>COUNTIFS('Schedule Export Jan-Dec 19'!$A:$A,B$1,'Schedule Export Jan-Dec 19'!$G:$G,$A194)</f>
        <v>0</v>
      </c>
      <c r="C194" s="11"/>
      <c r="D194" s="15">
        <f>COUNTIFS('Schedule Export Jan-Dec 19'!$A:$A,D$1,'Schedule Export Jan-Dec 19'!$G:$G,$A194)</f>
        <v>0</v>
      </c>
      <c r="E194" s="11"/>
      <c r="F194" s="15">
        <f>COUNTIFS('Schedule Export Jan-Dec 19'!$A:$A,F$1,'Schedule Export Jan-Dec 19'!$G:$G,$A194)</f>
        <v>0</v>
      </c>
      <c r="G194" s="11"/>
      <c r="H194" s="15">
        <f>COUNTIFS('Schedule Export Jan-Dec 19'!$A:$A,H$1,'Schedule Export Jan-Dec 19'!$G:$G,$A194)</f>
        <v>0</v>
      </c>
      <c r="I194" s="11"/>
      <c r="J194" s="15">
        <f>COUNTIFS('Schedule Export Jan-Dec 19'!$A:$A,J$1,'Schedule Export Jan-Dec 19'!$G:$G,$A194)</f>
        <v>0</v>
      </c>
      <c r="K194" s="11"/>
      <c r="L194" s="15">
        <f>COUNTIFS('Schedule Export Jan-Dec 19'!$A:$A,L$1,'Schedule Export Jan-Dec 19'!$G:$G,$A194)</f>
        <v>0</v>
      </c>
      <c r="M194" s="11"/>
      <c r="N194" s="15">
        <f>COUNTIFS('Schedule Export Jan-Dec 19'!$A:$A,N$1,'Schedule Export Jan-Dec 19'!$G:$G,$A194)</f>
        <v>1</v>
      </c>
      <c r="O194" s="11"/>
      <c r="P194" s="15">
        <f>COUNTIFS('Schedule Export Jan-Dec 19'!$A:$A,P$1,'Schedule Export Jan-Dec 19'!$G:$G,$A194)</f>
        <v>0</v>
      </c>
      <c r="Q194" s="11"/>
      <c r="R194" s="15">
        <f>COUNTIFS('Schedule Export Jan-Dec 19'!$A:$A,R$1,'Schedule Export Jan-Dec 19'!$G:$G,$A194)</f>
        <v>0</v>
      </c>
      <c r="S194" s="11"/>
      <c r="T194" s="15">
        <f>COUNTIFS('Schedule Export Jan-Dec 19'!$A:$A,T$1,'Schedule Export Jan-Dec 19'!$G:$G,$A194)</f>
        <v>0</v>
      </c>
      <c r="U194" s="11"/>
      <c r="V194" s="15">
        <f>COUNTIFS('Schedule Export Jan-Dec 19'!$A:$A,V$1,'Schedule Export Jan-Dec 19'!$G:$G,$A194)</f>
        <v>1</v>
      </c>
      <c r="W194" s="11"/>
      <c r="X194" s="15">
        <f>COUNTIFS('Schedule Export Jan-Dec 19'!$A:$A,X$1,'Schedule Export Jan-Dec 19'!$G:$G,$A194)</f>
        <v>0</v>
      </c>
      <c r="Y194" s="12"/>
      <c r="Z194" s="15">
        <f>COUNTIFS('Schedule Export Jan-Dec 19'!$A:$A,Z$1,'Schedule Export Jan-Dec 19'!$G:$G,$A194)</f>
        <v>0</v>
      </c>
      <c r="AA194" s="11"/>
      <c r="AB194" s="15">
        <f>COUNTIFS('Schedule Export Jan-Dec 19'!$A:$A,AB$1,'Schedule Export Jan-Dec 19'!$G:$G,$A194)</f>
        <v>0</v>
      </c>
      <c r="AC194" s="11"/>
      <c r="AD194" s="15">
        <f>COUNTIFS('Schedule Export Jan-Dec 19'!$A:$A,AD$1,'Schedule Export Jan-Dec 19'!$G:$G,$A194)</f>
        <v>0</v>
      </c>
      <c r="AE194" s="11"/>
      <c r="AF194" s="15">
        <f>COUNTIFS('Schedule Export Jan-Dec 19'!$A:$A,AF$1,'Schedule Export Jan-Dec 19'!$G:$G,$A194)</f>
        <v>0</v>
      </c>
      <c r="AG194" s="11"/>
      <c r="AH194" s="15">
        <f>COUNTIFS('Schedule Export Jan-Dec 19'!$A:$A,AH$1,'Schedule Export Jan-Dec 19'!$G:$G,$A194)</f>
        <v>0</v>
      </c>
      <c r="AI194" s="11"/>
      <c r="AJ194" s="15">
        <f>COUNTIFS('Schedule Export Jan-Dec 19'!$A:$A,AJ$1,'Schedule Export Jan-Dec 19'!$G:$G,$A194)</f>
        <v>2</v>
      </c>
      <c r="AK194" s="11"/>
      <c r="AL194" s="15">
        <f>COUNTIFS('Schedule Export Jan-Dec 19'!$A:$A,AL$1,'Schedule Export Jan-Dec 19'!$G:$G,$A194)</f>
        <v>0</v>
      </c>
      <c r="AM194" s="11"/>
      <c r="AN194" s="15">
        <f>COUNTIFS('Schedule Export Jan-Dec 19'!$A:$A,AN$1,'Schedule Export Jan-Dec 19'!$G:$G,$A194)</f>
        <v>0</v>
      </c>
      <c r="AO194" s="11"/>
      <c r="AP194" s="15">
        <f>COUNTIFS('Schedule Export Jan-Dec 19'!$A:$A,AP$1,'Schedule Export Jan-Dec 19'!$G:$G,$A194)</f>
        <v>0</v>
      </c>
      <c r="AQ194" s="11"/>
      <c r="AR194" s="15">
        <f>COUNTIFS('Schedule Export Jan-Dec 19'!$A:$A,AR$1,'Schedule Export Jan-Dec 19'!$G:$G,$A194)</f>
        <v>0</v>
      </c>
      <c r="AS194" s="11"/>
      <c r="AT194" s="15">
        <f>COUNTIFS('Schedule Export Jan-Dec 19'!$A:$A,AT$1,'Schedule Export Jan-Dec 19'!$G:$G,$A194)</f>
        <v>0</v>
      </c>
      <c r="AU194" s="11"/>
      <c r="AV194" s="15">
        <f>COUNTIFS('Schedule Export Jan-Dec 19'!$A:$A,AV$1,'Schedule Export Jan-Dec 19'!$G:$G,$A194)</f>
        <v>0</v>
      </c>
      <c r="AW194" s="12"/>
      <c r="AX194" s="18">
        <f t="shared" si="7"/>
        <v>4</v>
      </c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</row>
    <row r="195" spans="1:73" outlineLevel="1" x14ac:dyDescent="0.3">
      <c r="A195" t="s">
        <v>188</v>
      </c>
      <c r="B195" s="15">
        <f>COUNTIFS('Schedule Export Jan-Dec 19'!$A:$A,B$1,'Schedule Export Jan-Dec 19'!$G:$G,$A195)</f>
        <v>0</v>
      </c>
      <c r="C195" s="11"/>
      <c r="D195" s="15">
        <f>COUNTIFS('Schedule Export Jan-Dec 19'!$A:$A,D$1,'Schedule Export Jan-Dec 19'!$G:$G,$A195)</f>
        <v>0</v>
      </c>
      <c r="E195" s="11"/>
      <c r="F195" s="15">
        <f>COUNTIFS('Schedule Export Jan-Dec 19'!$A:$A,F$1,'Schedule Export Jan-Dec 19'!$G:$G,$A195)</f>
        <v>0</v>
      </c>
      <c r="G195" s="11"/>
      <c r="H195" s="15">
        <f>COUNTIFS('Schedule Export Jan-Dec 19'!$A:$A,H$1,'Schedule Export Jan-Dec 19'!$G:$G,$A195)</f>
        <v>0</v>
      </c>
      <c r="I195" s="11"/>
      <c r="J195" s="15">
        <f>COUNTIFS('Schedule Export Jan-Dec 19'!$A:$A,J$1,'Schedule Export Jan-Dec 19'!$G:$G,$A195)</f>
        <v>0</v>
      </c>
      <c r="K195" s="11"/>
      <c r="L195" s="15">
        <f>COUNTIFS('Schedule Export Jan-Dec 19'!$A:$A,L$1,'Schedule Export Jan-Dec 19'!$G:$G,$A195)</f>
        <v>0</v>
      </c>
      <c r="M195" s="11"/>
      <c r="N195" s="15">
        <f>COUNTIFS('Schedule Export Jan-Dec 19'!$A:$A,N$1,'Schedule Export Jan-Dec 19'!$G:$G,$A195)</f>
        <v>0</v>
      </c>
      <c r="O195" s="11"/>
      <c r="P195" s="15">
        <f>COUNTIFS('Schedule Export Jan-Dec 19'!$A:$A,P$1,'Schedule Export Jan-Dec 19'!$G:$G,$A195)</f>
        <v>0</v>
      </c>
      <c r="Q195" s="11"/>
      <c r="R195" s="15">
        <f>COUNTIFS('Schedule Export Jan-Dec 19'!$A:$A,R$1,'Schedule Export Jan-Dec 19'!$G:$G,$A195)</f>
        <v>0</v>
      </c>
      <c r="S195" s="11"/>
      <c r="T195" s="15">
        <f>COUNTIFS('Schedule Export Jan-Dec 19'!$A:$A,T$1,'Schedule Export Jan-Dec 19'!$G:$G,$A195)</f>
        <v>0</v>
      </c>
      <c r="U195" s="11"/>
      <c r="V195" s="15">
        <f>COUNTIFS('Schedule Export Jan-Dec 19'!$A:$A,V$1,'Schedule Export Jan-Dec 19'!$G:$G,$A195)</f>
        <v>1</v>
      </c>
      <c r="W195" s="11"/>
      <c r="X195" s="15">
        <f>COUNTIFS('Schedule Export Jan-Dec 19'!$A:$A,X$1,'Schedule Export Jan-Dec 19'!$G:$G,$A195)</f>
        <v>0</v>
      </c>
      <c r="Y195" s="12"/>
      <c r="Z195" s="15">
        <f>COUNTIFS('Schedule Export Jan-Dec 19'!$A:$A,Z$1,'Schedule Export Jan-Dec 19'!$G:$G,$A195)</f>
        <v>0</v>
      </c>
      <c r="AA195" s="11"/>
      <c r="AB195" s="15">
        <f>COUNTIFS('Schedule Export Jan-Dec 19'!$A:$A,AB$1,'Schedule Export Jan-Dec 19'!$G:$G,$A195)</f>
        <v>0</v>
      </c>
      <c r="AC195" s="11"/>
      <c r="AD195" s="15">
        <f>COUNTIFS('Schedule Export Jan-Dec 19'!$A:$A,AD$1,'Schedule Export Jan-Dec 19'!$G:$G,$A195)</f>
        <v>0</v>
      </c>
      <c r="AE195" s="11"/>
      <c r="AF195" s="15">
        <f>COUNTIFS('Schedule Export Jan-Dec 19'!$A:$A,AF$1,'Schedule Export Jan-Dec 19'!$G:$G,$A195)</f>
        <v>0</v>
      </c>
      <c r="AG195" s="11"/>
      <c r="AH195" s="15">
        <f>COUNTIFS('Schedule Export Jan-Dec 19'!$A:$A,AH$1,'Schedule Export Jan-Dec 19'!$G:$G,$A195)</f>
        <v>0</v>
      </c>
      <c r="AI195" s="11"/>
      <c r="AJ195" s="15">
        <f>COUNTIFS('Schedule Export Jan-Dec 19'!$A:$A,AJ$1,'Schedule Export Jan-Dec 19'!$G:$G,$A195)</f>
        <v>1</v>
      </c>
      <c r="AK195" s="11"/>
      <c r="AL195" s="15">
        <f>COUNTIFS('Schedule Export Jan-Dec 19'!$A:$A,AL$1,'Schedule Export Jan-Dec 19'!$G:$G,$A195)</f>
        <v>0</v>
      </c>
      <c r="AM195" s="11"/>
      <c r="AN195" s="15">
        <f>COUNTIFS('Schedule Export Jan-Dec 19'!$A:$A,AN$1,'Schedule Export Jan-Dec 19'!$G:$G,$A195)</f>
        <v>0</v>
      </c>
      <c r="AO195" s="11"/>
      <c r="AP195" s="15">
        <f>COUNTIFS('Schedule Export Jan-Dec 19'!$A:$A,AP$1,'Schedule Export Jan-Dec 19'!$G:$G,$A195)</f>
        <v>0</v>
      </c>
      <c r="AQ195" s="11"/>
      <c r="AR195" s="15">
        <f>COUNTIFS('Schedule Export Jan-Dec 19'!$A:$A,AR$1,'Schedule Export Jan-Dec 19'!$G:$G,$A195)</f>
        <v>0</v>
      </c>
      <c r="AS195" s="11"/>
      <c r="AT195" s="15">
        <f>COUNTIFS('Schedule Export Jan-Dec 19'!$A:$A,AT$1,'Schedule Export Jan-Dec 19'!$G:$G,$A195)</f>
        <v>0</v>
      </c>
      <c r="AU195" s="11"/>
      <c r="AV195" s="15">
        <f>COUNTIFS('Schedule Export Jan-Dec 19'!$A:$A,AV$1,'Schedule Export Jan-Dec 19'!$G:$G,$A195)</f>
        <v>0</v>
      </c>
      <c r="AW195" s="12"/>
      <c r="AX195" s="18">
        <f t="shared" si="7"/>
        <v>2</v>
      </c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</row>
    <row r="196" spans="1:73" outlineLevel="1" x14ac:dyDescent="0.3">
      <c r="A196" t="s">
        <v>189</v>
      </c>
      <c r="B196" s="15">
        <f>COUNTIFS('Schedule Export Jan-Dec 19'!$A:$A,B$1,'Schedule Export Jan-Dec 19'!$G:$G,$A196)</f>
        <v>2</v>
      </c>
      <c r="C196" s="11"/>
      <c r="D196" s="15">
        <f>COUNTIFS('Schedule Export Jan-Dec 19'!$A:$A,D$1,'Schedule Export Jan-Dec 19'!$G:$G,$A196)</f>
        <v>1</v>
      </c>
      <c r="E196" s="11"/>
      <c r="F196" s="15">
        <f>COUNTIFS('Schedule Export Jan-Dec 19'!$A:$A,F$1,'Schedule Export Jan-Dec 19'!$G:$G,$A196)</f>
        <v>5</v>
      </c>
      <c r="G196" s="11"/>
      <c r="H196" s="15">
        <f>COUNTIFS('Schedule Export Jan-Dec 19'!$A:$A,H$1,'Schedule Export Jan-Dec 19'!$G:$G,$A196)</f>
        <v>6</v>
      </c>
      <c r="I196" s="11"/>
      <c r="J196" s="15">
        <f>COUNTIFS('Schedule Export Jan-Dec 19'!$A:$A,J$1,'Schedule Export Jan-Dec 19'!$G:$G,$A196)</f>
        <v>3</v>
      </c>
      <c r="K196" s="11"/>
      <c r="L196" s="15">
        <f>COUNTIFS('Schedule Export Jan-Dec 19'!$A:$A,L$1,'Schedule Export Jan-Dec 19'!$G:$G,$A196)</f>
        <v>4</v>
      </c>
      <c r="M196" s="11"/>
      <c r="N196" s="15">
        <f>COUNTIFS('Schedule Export Jan-Dec 19'!$A:$A,N$1,'Schedule Export Jan-Dec 19'!$G:$G,$A196)</f>
        <v>3</v>
      </c>
      <c r="O196" s="11"/>
      <c r="P196" s="15">
        <f>COUNTIFS('Schedule Export Jan-Dec 19'!$A:$A,P$1,'Schedule Export Jan-Dec 19'!$G:$G,$A196)</f>
        <v>10</v>
      </c>
      <c r="Q196" s="11"/>
      <c r="R196" s="15">
        <f>COUNTIFS('Schedule Export Jan-Dec 19'!$A:$A,R$1,'Schedule Export Jan-Dec 19'!$G:$G,$A196)</f>
        <v>3</v>
      </c>
      <c r="S196" s="11"/>
      <c r="T196" s="15">
        <f>COUNTIFS('Schedule Export Jan-Dec 19'!$A:$A,T$1,'Schedule Export Jan-Dec 19'!$G:$G,$A196)</f>
        <v>7</v>
      </c>
      <c r="U196" s="11"/>
      <c r="V196" s="15">
        <f>COUNTIFS('Schedule Export Jan-Dec 19'!$A:$A,V$1,'Schedule Export Jan-Dec 19'!$G:$G,$A196)</f>
        <v>1</v>
      </c>
      <c r="W196" s="11"/>
      <c r="X196" s="15">
        <f>COUNTIFS('Schedule Export Jan-Dec 19'!$A:$A,X$1,'Schedule Export Jan-Dec 19'!$G:$G,$A196)</f>
        <v>2</v>
      </c>
      <c r="Y196" s="12"/>
      <c r="Z196" s="15">
        <f>COUNTIFS('Schedule Export Jan-Dec 19'!$A:$A,Z$1,'Schedule Export Jan-Dec 19'!$G:$G,$A196)</f>
        <v>2</v>
      </c>
      <c r="AA196" s="11"/>
      <c r="AB196" s="15">
        <f>COUNTIFS('Schedule Export Jan-Dec 19'!$A:$A,AB$1,'Schedule Export Jan-Dec 19'!$G:$G,$A196)</f>
        <v>1</v>
      </c>
      <c r="AC196" s="11"/>
      <c r="AD196" s="15">
        <f>COUNTIFS('Schedule Export Jan-Dec 19'!$A:$A,AD$1,'Schedule Export Jan-Dec 19'!$G:$G,$A196)</f>
        <v>2</v>
      </c>
      <c r="AE196" s="11"/>
      <c r="AF196" s="15">
        <f>COUNTIFS('Schedule Export Jan-Dec 19'!$A:$A,AF$1,'Schedule Export Jan-Dec 19'!$G:$G,$A196)</f>
        <v>0</v>
      </c>
      <c r="AG196" s="11"/>
      <c r="AH196" s="15">
        <f>COUNTIFS('Schedule Export Jan-Dec 19'!$A:$A,AH$1,'Schedule Export Jan-Dec 19'!$G:$G,$A196)</f>
        <v>2</v>
      </c>
      <c r="AI196" s="11"/>
      <c r="AJ196" s="15">
        <f>COUNTIFS('Schedule Export Jan-Dec 19'!$A:$A,AJ$1,'Schedule Export Jan-Dec 19'!$G:$G,$A196)</f>
        <v>1</v>
      </c>
      <c r="AK196" s="11"/>
      <c r="AL196" s="15">
        <f>COUNTIFS('Schedule Export Jan-Dec 19'!$A:$A,AL$1,'Schedule Export Jan-Dec 19'!$G:$G,$A196)</f>
        <v>4</v>
      </c>
      <c r="AM196" s="11"/>
      <c r="AN196" s="15">
        <f>COUNTIFS('Schedule Export Jan-Dec 19'!$A:$A,AN$1,'Schedule Export Jan-Dec 19'!$G:$G,$A196)</f>
        <v>3</v>
      </c>
      <c r="AO196" s="11"/>
      <c r="AP196" s="15">
        <f>COUNTIFS('Schedule Export Jan-Dec 19'!$A:$A,AP$1,'Schedule Export Jan-Dec 19'!$G:$G,$A196)</f>
        <v>2</v>
      </c>
      <c r="AQ196" s="11"/>
      <c r="AR196" s="15">
        <f>COUNTIFS('Schedule Export Jan-Dec 19'!$A:$A,AR$1,'Schedule Export Jan-Dec 19'!$G:$G,$A196)</f>
        <v>2</v>
      </c>
      <c r="AS196" s="11"/>
      <c r="AT196" s="15">
        <f>COUNTIFS('Schedule Export Jan-Dec 19'!$A:$A,AT$1,'Schedule Export Jan-Dec 19'!$G:$G,$A196)</f>
        <v>0</v>
      </c>
      <c r="AU196" s="11"/>
      <c r="AV196" s="15">
        <f>COUNTIFS('Schedule Export Jan-Dec 19'!$A:$A,AV$1,'Schedule Export Jan-Dec 19'!$G:$G,$A196)</f>
        <v>1</v>
      </c>
      <c r="AW196" s="12"/>
      <c r="AX196" s="18">
        <f t="shared" si="7"/>
        <v>67</v>
      </c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</row>
    <row r="197" spans="1:73" outlineLevel="1" x14ac:dyDescent="0.3">
      <c r="A197" t="s">
        <v>190</v>
      </c>
      <c r="B197" s="15">
        <f>COUNTIFS('Schedule Export Jan-Dec 19'!$A:$A,B$1,'Schedule Export Jan-Dec 19'!$G:$G,$A197)</f>
        <v>0</v>
      </c>
      <c r="C197" s="11"/>
      <c r="D197" s="15">
        <f>COUNTIFS('Schedule Export Jan-Dec 19'!$A:$A,D$1,'Schedule Export Jan-Dec 19'!$G:$G,$A197)</f>
        <v>1</v>
      </c>
      <c r="E197" s="11"/>
      <c r="F197" s="15">
        <f>COUNTIFS('Schedule Export Jan-Dec 19'!$A:$A,F$1,'Schedule Export Jan-Dec 19'!$G:$G,$A197)</f>
        <v>0</v>
      </c>
      <c r="G197" s="11"/>
      <c r="H197" s="15">
        <f>COUNTIFS('Schedule Export Jan-Dec 19'!$A:$A,H$1,'Schedule Export Jan-Dec 19'!$G:$G,$A197)</f>
        <v>1</v>
      </c>
      <c r="I197" s="11"/>
      <c r="J197" s="15">
        <f>COUNTIFS('Schedule Export Jan-Dec 19'!$A:$A,J$1,'Schedule Export Jan-Dec 19'!$G:$G,$A197)</f>
        <v>1</v>
      </c>
      <c r="K197" s="11"/>
      <c r="L197" s="15">
        <f>COUNTIFS('Schedule Export Jan-Dec 19'!$A:$A,L$1,'Schedule Export Jan-Dec 19'!$G:$G,$A197)</f>
        <v>0</v>
      </c>
      <c r="M197" s="11"/>
      <c r="N197" s="15">
        <f>COUNTIFS('Schedule Export Jan-Dec 19'!$A:$A,N$1,'Schedule Export Jan-Dec 19'!$G:$G,$A197)</f>
        <v>0</v>
      </c>
      <c r="O197" s="11"/>
      <c r="P197" s="15">
        <f>COUNTIFS('Schedule Export Jan-Dec 19'!$A:$A,P$1,'Schedule Export Jan-Dec 19'!$G:$G,$A197)</f>
        <v>0</v>
      </c>
      <c r="Q197" s="11"/>
      <c r="R197" s="15">
        <f>COUNTIFS('Schedule Export Jan-Dec 19'!$A:$A,R$1,'Schedule Export Jan-Dec 19'!$G:$G,$A197)</f>
        <v>0</v>
      </c>
      <c r="S197" s="11"/>
      <c r="T197" s="15">
        <f>COUNTIFS('Schedule Export Jan-Dec 19'!$A:$A,T$1,'Schedule Export Jan-Dec 19'!$G:$G,$A197)</f>
        <v>0</v>
      </c>
      <c r="U197" s="11"/>
      <c r="V197" s="15">
        <f>COUNTIFS('Schedule Export Jan-Dec 19'!$A:$A,V$1,'Schedule Export Jan-Dec 19'!$G:$G,$A197)</f>
        <v>0</v>
      </c>
      <c r="W197" s="11"/>
      <c r="X197" s="15">
        <f>COUNTIFS('Schedule Export Jan-Dec 19'!$A:$A,X$1,'Schedule Export Jan-Dec 19'!$G:$G,$A197)</f>
        <v>0</v>
      </c>
      <c r="Y197" s="12"/>
      <c r="Z197" s="15">
        <f>COUNTIFS('Schedule Export Jan-Dec 19'!$A:$A,Z$1,'Schedule Export Jan-Dec 19'!$G:$G,$A197)</f>
        <v>0</v>
      </c>
      <c r="AA197" s="11"/>
      <c r="AB197" s="15">
        <f>COUNTIFS('Schedule Export Jan-Dec 19'!$A:$A,AB$1,'Schedule Export Jan-Dec 19'!$G:$G,$A197)</f>
        <v>0</v>
      </c>
      <c r="AC197" s="11"/>
      <c r="AD197" s="15">
        <f>COUNTIFS('Schedule Export Jan-Dec 19'!$A:$A,AD$1,'Schedule Export Jan-Dec 19'!$G:$G,$A197)</f>
        <v>0</v>
      </c>
      <c r="AE197" s="11"/>
      <c r="AF197" s="15">
        <f>COUNTIFS('Schedule Export Jan-Dec 19'!$A:$A,AF$1,'Schedule Export Jan-Dec 19'!$G:$G,$A197)</f>
        <v>0</v>
      </c>
      <c r="AG197" s="11"/>
      <c r="AH197" s="15">
        <f>COUNTIFS('Schedule Export Jan-Dec 19'!$A:$A,AH$1,'Schedule Export Jan-Dec 19'!$G:$G,$A197)</f>
        <v>0</v>
      </c>
      <c r="AI197" s="11"/>
      <c r="AJ197" s="15">
        <f>COUNTIFS('Schedule Export Jan-Dec 19'!$A:$A,AJ$1,'Schedule Export Jan-Dec 19'!$G:$G,$A197)</f>
        <v>0</v>
      </c>
      <c r="AK197" s="11"/>
      <c r="AL197" s="15">
        <f>COUNTIFS('Schedule Export Jan-Dec 19'!$A:$A,AL$1,'Schedule Export Jan-Dec 19'!$G:$G,$A197)</f>
        <v>0</v>
      </c>
      <c r="AM197" s="11"/>
      <c r="AN197" s="15">
        <f>COUNTIFS('Schedule Export Jan-Dec 19'!$A:$A,AN$1,'Schedule Export Jan-Dec 19'!$G:$G,$A197)</f>
        <v>0</v>
      </c>
      <c r="AO197" s="11"/>
      <c r="AP197" s="15">
        <f>COUNTIFS('Schedule Export Jan-Dec 19'!$A:$A,AP$1,'Schedule Export Jan-Dec 19'!$G:$G,$A197)</f>
        <v>0</v>
      </c>
      <c r="AQ197" s="11"/>
      <c r="AR197" s="15">
        <f>COUNTIFS('Schedule Export Jan-Dec 19'!$A:$A,AR$1,'Schedule Export Jan-Dec 19'!$G:$G,$A197)</f>
        <v>0</v>
      </c>
      <c r="AS197" s="11"/>
      <c r="AT197" s="15">
        <f>COUNTIFS('Schedule Export Jan-Dec 19'!$A:$A,AT$1,'Schedule Export Jan-Dec 19'!$G:$G,$A197)</f>
        <v>0</v>
      </c>
      <c r="AU197" s="11"/>
      <c r="AV197" s="15">
        <f>COUNTIFS('Schedule Export Jan-Dec 19'!$A:$A,AV$1,'Schedule Export Jan-Dec 19'!$G:$G,$A197)</f>
        <v>0</v>
      </c>
      <c r="AW197" s="12"/>
      <c r="AX197" s="18">
        <f t="shared" si="7"/>
        <v>3</v>
      </c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</row>
    <row r="198" spans="1:73" outlineLevel="1" x14ac:dyDescent="0.3">
      <c r="A198" t="s">
        <v>191</v>
      </c>
      <c r="B198" s="15">
        <f>COUNTIFS('Schedule Export Jan-Dec 19'!$A:$A,B$1,'Schedule Export Jan-Dec 19'!$G:$G,$A198)</f>
        <v>0</v>
      </c>
      <c r="C198" s="11"/>
      <c r="D198" s="15">
        <f>COUNTIFS('Schedule Export Jan-Dec 19'!$A:$A,D$1,'Schedule Export Jan-Dec 19'!$G:$G,$A198)</f>
        <v>0</v>
      </c>
      <c r="E198" s="11"/>
      <c r="F198" s="15">
        <f>COUNTIFS('Schedule Export Jan-Dec 19'!$A:$A,F$1,'Schedule Export Jan-Dec 19'!$G:$G,$A198)</f>
        <v>0</v>
      </c>
      <c r="G198" s="11"/>
      <c r="H198" s="15">
        <f>COUNTIFS('Schedule Export Jan-Dec 19'!$A:$A,H$1,'Schedule Export Jan-Dec 19'!$G:$G,$A198)</f>
        <v>0</v>
      </c>
      <c r="I198" s="11"/>
      <c r="J198" s="15">
        <f>COUNTIFS('Schedule Export Jan-Dec 19'!$A:$A,J$1,'Schedule Export Jan-Dec 19'!$G:$G,$A198)</f>
        <v>1</v>
      </c>
      <c r="K198" s="11"/>
      <c r="L198" s="15">
        <f>COUNTIFS('Schedule Export Jan-Dec 19'!$A:$A,L$1,'Schedule Export Jan-Dec 19'!$G:$G,$A198)</f>
        <v>0</v>
      </c>
      <c r="M198" s="11"/>
      <c r="N198" s="15">
        <f>COUNTIFS('Schedule Export Jan-Dec 19'!$A:$A,N$1,'Schedule Export Jan-Dec 19'!$G:$G,$A198)</f>
        <v>0</v>
      </c>
      <c r="O198" s="11"/>
      <c r="P198" s="15">
        <f>COUNTIFS('Schedule Export Jan-Dec 19'!$A:$A,P$1,'Schedule Export Jan-Dec 19'!$G:$G,$A198)</f>
        <v>0</v>
      </c>
      <c r="Q198" s="11"/>
      <c r="R198" s="15">
        <f>COUNTIFS('Schedule Export Jan-Dec 19'!$A:$A,R$1,'Schedule Export Jan-Dec 19'!$G:$G,$A198)</f>
        <v>0</v>
      </c>
      <c r="S198" s="11"/>
      <c r="T198" s="15">
        <f>COUNTIFS('Schedule Export Jan-Dec 19'!$A:$A,T$1,'Schedule Export Jan-Dec 19'!$G:$G,$A198)</f>
        <v>0</v>
      </c>
      <c r="U198" s="11"/>
      <c r="V198" s="15">
        <f>COUNTIFS('Schedule Export Jan-Dec 19'!$A:$A,V$1,'Schedule Export Jan-Dec 19'!$G:$G,$A198)</f>
        <v>0</v>
      </c>
      <c r="W198" s="11"/>
      <c r="X198" s="15">
        <f>COUNTIFS('Schedule Export Jan-Dec 19'!$A:$A,X$1,'Schedule Export Jan-Dec 19'!$G:$G,$A198)</f>
        <v>0</v>
      </c>
      <c r="Y198" s="12"/>
      <c r="Z198" s="15">
        <f>COUNTIFS('Schedule Export Jan-Dec 19'!$A:$A,Z$1,'Schedule Export Jan-Dec 19'!$G:$G,$A198)</f>
        <v>0</v>
      </c>
      <c r="AA198" s="11"/>
      <c r="AB198" s="15">
        <f>COUNTIFS('Schedule Export Jan-Dec 19'!$A:$A,AB$1,'Schedule Export Jan-Dec 19'!$G:$G,$A198)</f>
        <v>0</v>
      </c>
      <c r="AC198" s="11"/>
      <c r="AD198" s="15">
        <f>COUNTIFS('Schedule Export Jan-Dec 19'!$A:$A,AD$1,'Schedule Export Jan-Dec 19'!$G:$G,$A198)</f>
        <v>0</v>
      </c>
      <c r="AE198" s="11"/>
      <c r="AF198" s="15">
        <f>COUNTIFS('Schedule Export Jan-Dec 19'!$A:$A,AF$1,'Schedule Export Jan-Dec 19'!$G:$G,$A198)</f>
        <v>0</v>
      </c>
      <c r="AG198" s="11"/>
      <c r="AH198" s="15">
        <f>COUNTIFS('Schedule Export Jan-Dec 19'!$A:$A,AH$1,'Schedule Export Jan-Dec 19'!$G:$G,$A198)</f>
        <v>0</v>
      </c>
      <c r="AI198" s="11"/>
      <c r="AJ198" s="15">
        <f>COUNTIFS('Schedule Export Jan-Dec 19'!$A:$A,AJ$1,'Schedule Export Jan-Dec 19'!$G:$G,$A198)</f>
        <v>0</v>
      </c>
      <c r="AK198" s="11"/>
      <c r="AL198" s="15">
        <f>COUNTIFS('Schedule Export Jan-Dec 19'!$A:$A,AL$1,'Schedule Export Jan-Dec 19'!$G:$G,$A198)</f>
        <v>0</v>
      </c>
      <c r="AM198" s="11"/>
      <c r="AN198" s="15">
        <f>COUNTIFS('Schedule Export Jan-Dec 19'!$A:$A,AN$1,'Schedule Export Jan-Dec 19'!$G:$G,$A198)</f>
        <v>0</v>
      </c>
      <c r="AO198" s="11"/>
      <c r="AP198" s="15">
        <f>COUNTIFS('Schedule Export Jan-Dec 19'!$A:$A,AP$1,'Schedule Export Jan-Dec 19'!$G:$G,$A198)</f>
        <v>0</v>
      </c>
      <c r="AQ198" s="11"/>
      <c r="AR198" s="15">
        <f>COUNTIFS('Schedule Export Jan-Dec 19'!$A:$A,AR$1,'Schedule Export Jan-Dec 19'!$G:$G,$A198)</f>
        <v>0</v>
      </c>
      <c r="AS198" s="11"/>
      <c r="AT198" s="15">
        <f>COUNTIFS('Schedule Export Jan-Dec 19'!$A:$A,AT$1,'Schedule Export Jan-Dec 19'!$G:$G,$A198)</f>
        <v>0</v>
      </c>
      <c r="AU198" s="11"/>
      <c r="AV198" s="15">
        <f>COUNTIFS('Schedule Export Jan-Dec 19'!$A:$A,AV$1,'Schedule Export Jan-Dec 19'!$G:$G,$A198)</f>
        <v>0</v>
      </c>
      <c r="AW198" s="12"/>
      <c r="AX198" s="18">
        <f t="shared" si="7"/>
        <v>1</v>
      </c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</row>
    <row r="199" spans="1:73" outlineLevel="1" x14ac:dyDescent="0.3">
      <c r="A199" t="s">
        <v>192</v>
      </c>
      <c r="B199" s="15">
        <f>COUNTIFS('Schedule Export Jan-Dec 19'!$A:$A,B$1,'Schedule Export Jan-Dec 19'!$G:$G,$A199)</f>
        <v>0</v>
      </c>
      <c r="C199" s="11"/>
      <c r="D199" s="15">
        <f>COUNTIFS('Schedule Export Jan-Dec 19'!$A:$A,D$1,'Schedule Export Jan-Dec 19'!$G:$G,$A199)</f>
        <v>0</v>
      </c>
      <c r="E199" s="11"/>
      <c r="F199" s="15">
        <f>COUNTIFS('Schedule Export Jan-Dec 19'!$A:$A,F$1,'Schedule Export Jan-Dec 19'!$G:$G,$A199)</f>
        <v>0</v>
      </c>
      <c r="G199" s="11"/>
      <c r="H199" s="15">
        <f>COUNTIFS('Schedule Export Jan-Dec 19'!$A:$A,H$1,'Schedule Export Jan-Dec 19'!$G:$G,$A199)</f>
        <v>0</v>
      </c>
      <c r="I199" s="11"/>
      <c r="J199" s="15">
        <f>COUNTIFS('Schedule Export Jan-Dec 19'!$A:$A,J$1,'Schedule Export Jan-Dec 19'!$G:$G,$A199)</f>
        <v>0</v>
      </c>
      <c r="K199" s="11"/>
      <c r="L199" s="15">
        <f>COUNTIFS('Schedule Export Jan-Dec 19'!$A:$A,L$1,'Schedule Export Jan-Dec 19'!$G:$G,$A199)</f>
        <v>0</v>
      </c>
      <c r="M199" s="11"/>
      <c r="N199" s="15">
        <f>COUNTIFS('Schedule Export Jan-Dec 19'!$A:$A,N$1,'Schedule Export Jan-Dec 19'!$G:$G,$A199)</f>
        <v>0</v>
      </c>
      <c r="O199" s="11"/>
      <c r="P199" s="15">
        <f>COUNTIFS('Schedule Export Jan-Dec 19'!$A:$A,P$1,'Schedule Export Jan-Dec 19'!$G:$G,$A199)</f>
        <v>0</v>
      </c>
      <c r="Q199" s="11"/>
      <c r="R199" s="15">
        <f>COUNTIFS('Schedule Export Jan-Dec 19'!$A:$A,R$1,'Schedule Export Jan-Dec 19'!$G:$G,$A199)</f>
        <v>0</v>
      </c>
      <c r="S199" s="11"/>
      <c r="T199" s="15">
        <f>COUNTIFS('Schedule Export Jan-Dec 19'!$A:$A,T$1,'Schedule Export Jan-Dec 19'!$G:$G,$A199)</f>
        <v>0</v>
      </c>
      <c r="U199" s="11"/>
      <c r="V199" s="15">
        <f>COUNTIFS('Schedule Export Jan-Dec 19'!$A:$A,V$1,'Schedule Export Jan-Dec 19'!$G:$G,$A199)</f>
        <v>0</v>
      </c>
      <c r="W199" s="11"/>
      <c r="X199" s="15">
        <f>COUNTIFS('Schedule Export Jan-Dec 19'!$A:$A,X$1,'Schedule Export Jan-Dec 19'!$G:$G,$A199)</f>
        <v>0</v>
      </c>
      <c r="Y199" s="12"/>
      <c r="Z199" s="15">
        <f>COUNTIFS('Schedule Export Jan-Dec 19'!$A:$A,Z$1,'Schedule Export Jan-Dec 19'!$G:$G,$A199)</f>
        <v>0</v>
      </c>
      <c r="AA199" s="11"/>
      <c r="AB199" s="15">
        <f>COUNTIFS('Schedule Export Jan-Dec 19'!$A:$A,AB$1,'Schedule Export Jan-Dec 19'!$G:$G,$A199)</f>
        <v>0</v>
      </c>
      <c r="AC199" s="11"/>
      <c r="AD199" s="15">
        <f>COUNTIFS('Schedule Export Jan-Dec 19'!$A:$A,AD$1,'Schedule Export Jan-Dec 19'!$G:$G,$A199)</f>
        <v>0</v>
      </c>
      <c r="AE199" s="11"/>
      <c r="AF199" s="15">
        <f>COUNTIFS('Schedule Export Jan-Dec 19'!$A:$A,AF$1,'Schedule Export Jan-Dec 19'!$G:$G,$A199)</f>
        <v>0</v>
      </c>
      <c r="AG199" s="11"/>
      <c r="AH199" s="15">
        <f>COUNTIFS('Schedule Export Jan-Dec 19'!$A:$A,AH$1,'Schedule Export Jan-Dec 19'!$G:$G,$A199)</f>
        <v>0</v>
      </c>
      <c r="AI199" s="11"/>
      <c r="AJ199" s="15">
        <f>COUNTIFS('Schedule Export Jan-Dec 19'!$A:$A,AJ$1,'Schedule Export Jan-Dec 19'!$G:$G,$A199)</f>
        <v>0</v>
      </c>
      <c r="AK199" s="11"/>
      <c r="AL199" s="15">
        <f>COUNTIFS('Schedule Export Jan-Dec 19'!$A:$A,AL$1,'Schedule Export Jan-Dec 19'!$G:$G,$A199)</f>
        <v>0</v>
      </c>
      <c r="AM199" s="11"/>
      <c r="AN199" s="15">
        <f>COUNTIFS('Schedule Export Jan-Dec 19'!$A:$A,AN$1,'Schedule Export Jan-Dec 19'!$G:$G,$A199)</f>
        <v>0</v>
      </c>
      <c r="AO199" s="11"/>
      <c r="AP199" s="15">
        <f>COUNTIFS('Schedule Export Jan-Dec 19'!$A:$A,AP$1,'Schedule Export Jan-Dec 19'!$G:$G,$A199)</f>
        <v>0</v>
      </c>
      <c r="AQ199" s="11"/>
      <c r="AR199" s="15">
        <f>COUNTIFS('Schedule Export Jan-Dec 19'!$A:$A,AR$1,'Schedule Export Jan-Dec 19'!$G:$G,$A199)</f>
        <v>0</v>
      </c>
      <c r="AS199" s="11"/>
      <c r="AT199" s="15">
        <f>COUNTIFS('Schedule Export Jan-Dec 19'!$A:$A,AT$1,'Schedule Export Jan-Dec 19'!$G:$G,$A199)</f>
        <v>0</v>
      </c>
      <c r="AU199" s="11"/>
      <c r="AV199" s="15">
        <f>COUNTIFS('Schedule Export Jan-Dec 19'!$A:$A,AV$1,'Schedule Export Jan-Dec 19'!$G:$G,$A199)</f>
        <v>0</v>
      </c>
      <c r="AW199" s="12"/>
      <c r="AX199" s="18">
        <f t="shared" si="7"/>
        <v>0</v>
      </c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</row>
    <row r="200" spans="1:73" outlineLevel="1" x14ac:dyDescent="0.3">
      <c r="A200" t="s">
        <v>193</v>
      </c>
      <c r="B200" s="15">
        <f>COUNTIFS('Schedule Export Jan-Dec 19'!$A:$A,B$1,'Schedule Export Jan-Dec 19'!$G:$G,$A200)</f>
        <v>0</v>
      </c>
      <c r="C200" s="11"/>
      <c r="D200" s="15">
        <f>COUNTIFS('Schedule Export Jan-Dec 19'!$A:$A,D$1,'Schedule Export Jan-Dec 19'!$G:$G,$A200)</f>
        <v>0</v>
      </c>
      <c r="E200" s="11"/>
      <c r="F200" s="15">
        <f>COUNTIFS('Schedule Export Jan-Dec 19'!$A:$A,F$1,'Schedule Export Jan-Dec 19'!$G:$G,$A200)</f>
        <v>0</v>
      </c>
      <c r="G200" s="11"/>
      <c r="H200" s="15">
        <f>COUNTIFS('Schedule Export Jan-Dec 19'!$A:$A,H$1,'Schedule Export Jan-Dec 19'!$G:$G,$A200)</f>
        <v>0</v>
      </c>
      <c r="I200" s="11"/>
      <c r="J200" s="15">
        <f>COUNTIFS('Schedule Export Jan-Dec 19'!$A:$A,J$1,'Schedule Export Jan-Dec 19'!$G:$G,$A200)</f>
        <v>0</v>
      </c>
      <c r="K200" s="11"/>
      <c r="L200" s="15">
        <f>COUNTIFS('Schedule Export Jan-Dec 19'!$A:$A,L$1,'Schedule Export Jan-Dec 19'!$G:$G,$A200)</f>
        <v>0</v>
      </c>
      <c r="M200" s="11"/>
      <c r="N200" s="15">
        <f>COUNTIFS('Schedule Export Jan-Dec 19'!$A:$A,N$1,'Schedule Export Jan-Dec 19'!$G:$G,$A200)</f>
        <v>0</v>
      </c>
      <c r="O200" s="11"/>
      <c r="P200" s="15">
        <f>COUNTIFS('Schedule Export Jan-Dec 19'!$A:$A,P$1,'Schedule Export Jan-Dec 19'!$G:$G,$A200)</f>
        <v>0</v>
      </c>
      <c r="Q200" s="11"/>
      <c r="R200" s="15">
        <f>COUNTIFS('Schedule Export Jan-Dec 19'!$A:$A,R$1,'Schedule Export Jan-Dec 19'!$G:$G,$A200)</f>
        <v>0</v>
      </c>
      <c r="S200" s="11"/>
      <c r="T200" s="15">
        <f>COUNTIFS('Schedule Export Jan-Dec 19'!$A:$A,T$1,'Schedule Export Jan-Dec 19'!$G:$G,$A200)</f>
        <v>0</v>
      </c>
      <c r="U200" s="11"/>
      <c r="V200" s="15">
        <f>COUNTIFS('Schedule Export Jan-Dec 19'!$A:$A,V$1,'Schedule Export Jan-Dec 19'!$G:$G,$A200)</f>
        <v>0</v>
      </c>
      <c r="W200" s="11"/>
      <c r="X200" s="15">
        <f>COUNTIFS('Schedule Export Jan-Dec 19'!$A:$A,X$1,'Schedule Export Jan-Dec 19'!$G:$G,$A200)</f>
        <v>0</v>
      </c>
      <c r="Y200" s="12"/>
      <c r="Z200" s="15">
        <f>COUNTIFS('Schedule Export Jan-Dec 19'!$A:$A,Z$1,'Schedule Export Jan-Dec 19'!$G:$G,$A200)</f>
        <v>0</v>
      </c>
      <c r="AA200" s="11"/>
      <c r="AB200" s="15">
        <f>COUNTIFS('Schedule Export Jan-Dec 19'!$A:$A,AB$1,'Schedule Export Jan-Dec 19'!$G:$G,$A200)</f>
        <v>0</v>
      </c>
      <c r="AC200" s="11"/>
      <c r="AD200" s="15">
        <f>COUNTIFS('Schedule Export Jan-Dec 19'!$A:$A,AD$1,'Schedule Export Jan-Dec 19'!$G:$G,$A200)</f>
        <v>1</v>
      </c>
      <c r="AE200" s="11"/>
      <c r="AF200" s="15">
        <f>COUNTIFS('Schedule Export Jan-Dec 19'!$A:$A,AF$1,'Schedule Export Jan-Dec 19'!$G:$G,$A200)</f>
        <v>9</v>
      </c>
      <c r="AG200" s="11"/>
      <c r="AH200" s="15">
        <f>COUNTIFS('Schedule Export Jan-Dec 19'!$A:$A,AH$1,'Schedule Export Jan-Dec 19'!$G:$G,$A200)</f>
        <v>6</v>
      </c>
      <c r="AI200" s="11"/>
      <c r="AJ200" s="15">
        <f>COUNTIFS('Schedule Export Jan-Dec 19'!$A:$A,AJ$1,'Schedule Export Jan-Dec 19'!$G:$G,$A200)</f>
        <v>1</v>
      </c>
      <c r="AK200" s="11"/>
      <c r="AL200" s="15">
        <f>COUNTIFS('Schedule Export Jan-Dec 19'!$A:$A,AL$1,'Schedule Export Jan-Dec 19'!$G:$G,$A200)</f>
        <v>0</v>
      </c>
      <c r="AM200" s="11"/>
      <c r="AN200" s="15">
        <f>COUNTIFS('Schedule Export Jan-Dec 19'!$A:$A,AN$1,'Schedule Export Jan-Dec 19'!$G:$G,$A200)</f>
        <v>0</v>
      </c>
      <c r="AO200" s="11"/>
      <c r="AP200" s="15">
        <f>COUNTIFS('Schedule Export Jan-Dec 19'!$A:$A,AP$1,'Schedule Export Jan-Dec 19'!$G:$G,$A200)</f>
        <v>1</v>
      </c>
      <c r="AQ200" s="11"/>
      <c r="AR200" s="15">
        <f>COUNTIFS('Schedule Export Jan-Dec 19'!$A:$A,AR$1,'Schedule Export Jan-Dec 19'!$G:$G,$A200)</f>
        <v>0</v>
      </c>
      <c r="AS200" s="11"/>
      <c r="AT200" s="15">
        <f>COUNTIFS('Schedule Export Jan-Dec 19'!$A:$A,AT$1,'Schedule Export Jan-Dec 19'!$G:$G,$A200)</f>
        <v>0</v>
      </c>
      <c r="AU200" s="11"/>
      <c r="AV200" s="15">
        <f>COUNTIFS('Schedule Export Jan-Dec 19'!$A:$A,AV$1,'Schedule Export Jan-Dec 19'!$G:$G,$A200)</f>
        <v>0</v>
      </c>
      <c r="AW200" s="12"/>
      <c r="AX200" s="18">
        <f t="shared" si="7"/>
        <v>18</v>
      </c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</row>
    <row r="201" spans="1:73" outlineLevel="1" x14ac:dyDescent="0.3">
      <c r="A201" t="s">
        <v>194</v>
      </c>
      <c r="B201" s="15">
        <f>COUNTIFS('Schedule Export Jan-Dec 19'!$A:$A,B$1,'Schedule Export Jan-Dec 19'!$G:$G,$A201)</f>
        <v>0</v>
      </c>
      <c r="C201" s="11"/>
      <c r="D201" s="15">
        <f>COUNTIFS('Schedule Export Jan-Dec 19'!$A:$A,D$1,'Schedule Export Jan-Dec 19'!$G:$G,$A201)</f>
        <v>0</v>
      </c>
      <c r="E201" s="11"/>
      <c r="F201" s="15">
        <f>COUNTIFS('Schedule Export Jan-Dec 19'!$A:$A,F$1,'Schedule Export Jan-Dec 19'!$G:$G,$A201)</f>
        <v>0</v>
      </c>
      <c r="G201" s="11"/>
      <c r="H201" s="15">
        <f>COUNTIFS('Schedule Export Jan-Dec 19'!$A:$A,H$1,'Schedule Export Jan-Dec 19'!$G:$G,$A201)</f>
        <v>0</v>
      </c>
      <c r="I201" s="11"/>
      <c r="J201" s="15">
        <f>COUNTIFS('Schedule Export Jan-Dec 19'!$A:$A,J$1,'Schedule Export Jan-Dec 19'!$G:$G,$A201)</f>
        <v>0</v>
      </c>
      <c r="K201" s="11"/>
      <c r="L201" s="15">
        <f>COUNTIFS('Schedule Export Jan-Dec 19'!$A:$A,L$1,'Schedule Export Jan-Dec 19'!$G:$G,$A201)</f>
        <v>0</v>
      </c>
      <c r="M201" s="11"/>
      <c r="N201" s="15">
        <f>COUNTIFS('Schedule Export Jan-Dec 19'!$A:$A,N$1,'Schedule Export Jan-Dec 19'!$G:$G,$A201)</f>
        <v>0</v>
      </c>
      <c r="O201" s="11"/>
      <c r="P201" s="15">
        <f>COUNTIFS('Schedule Export Jan-Dec 19'!$A:$A,P$1,'Schedule Export Jan-Dec 19'!$G:$G,$A201)</f>
        <v>0</v>
      </c>
      <c r="Q201" s="11"/>
      <c r="R201" s="15">
        <f>COUNTIFS('Schedule Export Jan-Dec 19'!$A:$A,R$1,'Schedule Export Jan-Dec 19'!$G:$G,$A201)</f>
        <v>0</v>
      </c>
      <c r="S201" s="11"/>
      <c r="T201" s="15">
        <f>COUNTIFS('Schedule Export Jan-Dec 19'!$A:$A,T$1,'Schedule Export Jan-Dec 19'!$G:$G,$A201)</f>
        <v>0</v>
      </c>
      <c r="U201" s="11"/>
      <c r="V201" s="15">
        <f>COUNTIFS('Schedule Export Jan-Dec 19'!$A:$A,V$1,'Schedule Export Jan-Dec 19'!$G:$G,$A201)</f>
        <v>0</v>
      </c>
      <c r="W201" s="11"/>
      <c r="X201" s="15">
        <f>COUNTIFS('Schedule Export Jan-Dec 19'!$A:$A,X$1,'Schedule Export Jan-Dec 19'!$G:$G,$A201)</f>
        <v>0</v>
      </c>
      <c r="Y201" s="12"/>
      <c r="Z201" s="15">
        <f>COUNTIFS('Schedule Export Jan-Dec 19'!$A:$A,Z$1,'Schedule Export Jan-Dec 19'!$G:$G,$A201)</f>
        <v>0</v>
      </c>
      <c r="AA201" s="11"/>
      <c r="AB201" s="15">
        <f>COUNTIFS('Schedule Export Jan-Dec 19'!$A:$A,AB$1,'Schedule Export Jan-Dec 19'!$G:$G,$A201)</f>
        <v>0</v>
      </c>
      <c r="AC201" s="11"/>
      <c r="AD201" s="15">
        <f>COUNTIFS('Schedule Export Jan-Dec 19'!$A:$A,AD$1,'Schedule Export Jan-Dec 19'!$G:$G,$A201)</f>
        <v>0</v>
      </c>
      <c r="AE201" s="11"/>
      <c r="AF201" s="15">
        <f>COUNTIFS('Schedule Export Jan-Dec 19'!$A:$A,AF$1,'Schedule Export Jan-Dec 19'!$G:$G,$A201)</f>
        <v>0</v>
      </c>
      <c r="AG201" s="11"/>
      <c r="AH201" s="15">
        <f>COUNTIFS('Schedule Export Jan-Dec 19'!$A:$A,AH$1,'Schedule Export Jan-Dec 19'!$G:$G,$A201)</f>
        <v>0</v>
      </c>
      <c r="AI201" s="11"/>
      <c r="AJ201" s="15">
        <f>COUNTIFS('Schedule Export Jan-Dec 19'!$A:$A,AJ$1,'Schedule Export Jan-Dec 19'!$G:$G,$A201)</f>
        <v>0</v>
      </c>
      <c r="AK201" s="11"/>
      <c r="AL201" s="15">
        <f>COUNTIFS('Schedule Export Jan-Dec 19'!$A:$A,AL$1,'Schedule Export Jan-Dec 19'!$G:$G,$A201)</f>
        <v>0</v>
      </c>
      <c r="AM201" s="11"/>
      <c r="AN201" s="15">
        <f>COUNTIFS('Schedule Export Jan-Dec 19'!$A:$A,AN$1,'Schedule Export Jan-Dec 19'!$G:$G,$A201)</f>
        <v>0</v>
      </c>
      <c r="AO201" s="11"/>
      <c r="AP201" s="15">
        <f>COUNTIFS('Schedule Export Jan-Dec 19'!$A:$A,AP$1,'Schedule Export Jan-Dec 19'!$G:$G,$A201)</f>
        <v>0</v>
      </c>
      <c r="AQ201" s="11"/>
      <c r="AR201" s="15">
        <f>COUNTIFS('Schedule Export Jan-Dec 19'!$A:$A,AR$1,'Schedule Export Jan-Dec 19'!$G:$G,$A201)</f>
        <v>0</v>
      </c>
      <c r="AS201" s="11"/>
      <c r="AT201" s="15">
        <f>COUNTIFS('Schedule Export Jan-Dec 19'!$A:$A,AT$1,'Schedule Export Jan-Dec 19'!$G:$G,$A201)</f>
        <v>0</v>
      </c>
      <c r="AU201" s="11"/>
      <c r="AV201" s="15">
        <f>COUNTIFS('Schedule Export Jan-Dec 19'!$A:$A,AV$1,'Schedule Export Jan-Dec 19'!$G:$G,$A201)</f>
        <v>0</v>
      </c>
      <c r="AW201" s="12"/>
      <c r="AX201" s="18">
        <f t="shared" si="7"/>
        <v>0</v>
      </c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</row>
    <row r="202" spans="1:73" outlineLevel="1" x14ac:dyDescent="0.3">
      <c r="A202" t="s">
        <v>195</v>
      </c>
      <c r="B202" s="15">
        <f>COUNTIFS('Schedule Export Jan-Dec 19'!$A:$A,B$1,'Schedule Export Jan-Dec 19'!$G:$G,$A202)</f>
        <v>1</v>
      </c>
      <c r="C202" s="11"/>
      <c r="D202" s="15">
        <f>COUNTIFS('Schedule Export Jan-Dec 19'!$A:$A,D$1,'Schedule Export Jan-Dec 19'!$G:$G,$A202)</f>
        <v>1</v>
      </c>
      <c r="E202" s="11"/>
      <c r="F202" s="15">
        <f>COUNTIFS('Schedule Export Jan-Dec 19'!$A:$A,F$1,'Schedule Export Jan-Dec 19'!$G:$G,$A202)</f>
        <v>0</v>
      </c>
      <c r="G202" s="11"/>
      <c r="H202" s="15">
        <f>COUNTIFS('Schedule Export Jan-Dec 19'!$A:$A,H$1,'Schedule Export Jan-Dec 19'!$G:$G,$A202)</f>
        <v>3</v>
      </c>
      <c r="I202" s="11"/>
      <c r="J202" s="15">
        <f>COUNTIFS('Schedule Export Jan-Dec 19'!$A:$A,J$1,'Schedule Export Jan-Dec 19'!$G:$G,$A202)</f>
        <v>0</v>
      </c>
      <c r="K202" s="11"/>
      <c r="L202" s="15">
        <f>COUNTIFS('Schedule Export Jan-Dec 19'!$A:$A,L$1,'Schedule Export Jan-Dec 19'!$G:$G,$A202)</f>
        <v>1</v>
      </c>
      <c r="M202" s="11"/>
      <c r="N202" s="15">
        <f>COUNTIFS('Schedule Export Jan-Dec 19'!$A:$A,N$1,'Schedule Export Jan-Dec 19'!$G:$G,$A202)</f>
        <v>1</v>
      </c>
      <c r="O202" s="11"/>
      <c r="P202" s="15">
        <f>COUNTIFS('Schedule Export Jan-Dec 19'!$A:$A,P$1,'Schedule Export Jan-Dec 19'!$G:$G,$A202)</f>
        <v>0</v>
      </c>
      <c r="Q202" s="11"/>
      <c r="R202" s="15">
        <f>COUNTIFS('Schedule Export Jan-Dec 19'!$A:$A,R$1,'Schedule Export Jan-Dec 19'!$G:$G,$A202)</f>
        <v>2</v>
      </c>
      <c r="S202" s="11"/>
      <c r="T202" s="15">
        <f>COUNTIFS('Schedule Export Jan-Dec 19'!$A:$A,T$1,'Schedule Export Jan-Dec 19'!$G:$G,$A202)</f>
        <v>1</v>
      </c>
      <c r="U202" s="11"/>
      <c r="V202" s="15">
        <f>COUNTIFS('Schedule Export Jan-Dec 19'!$A:$A,V$1,'Schedule Export Jan-Dec 19'!$G:$G,$A202)</f>
        <v>2</v>
      </c>
      <c r="W202" s="11"/>
      <c r="X202" s="15">
        <f>COUNTIFS('Schedule Export Jan-Dec 19'!$A:$A,X$1,'Schedule Export Jan-Dec 19'!$G:$G,$A202)</f>
        <v>1</v>
      </c>
      <c r="Y202" s="12"/>
      <c r="Z202" s="15">
        <f>COUNTIFS('Schedule Export Jan-Dec 19'!$A:$A,Z$1,'Schedule Export Jan-Dec 19'!$G:$G,$A202)</f>
        <v>2</v>
      </c>
      <c r="AA202" s="11"/>
      <c r="AB202" s="15">
        <f>COUNTIFS('Schedule Export Jan-Dec 19'!$A:$A,AB$1,'Schedule Export Jan-Dec 19'!$G:$G,$A202)</f>
        <v>0</v>
      </c>
      <c r="AC202" s="11"/>
      <c r="AD202" s="15">
        <f>COUNTIFS('Schedule Export Jan-Dec 19'!$A:$A,AD$1,'Schedule Export Jan-Dec 19'!$G:$G,$A202)</f>
        <v>1</v>
      </c>
      <c r="AE202" s="11"/>
      <c r="AF202" s="15">
        <f>COUNTIFS('Schedule Export Jan-Dec 19'!$A:$A,AF$1,'Schedule Export Jan-Dec 19'!$G:$G,$A202)</f>
        <v>0</v>
      </c>
      <c r="AG202" s="11"/>
      <c r="AH202" s="15">
        <f>COUNTIFS('Schedule Export Jan-Dec 19'!$A:$A,AH$1,'Schedule Export Jan-Dec 19'!$G:$G,$A202)</f>
        <v>1</v>
      </c>
      <c r="AI202" s="11"/>
      <c r="AJ202" s="15">
        <f>COUNTIFS('Schedule Export Jan-Dec 19'!$A:$A,AJ$1,'Schedule Export Jan-Dec 19'!$G:$G,$A202)</f>
        <v>0</v>
      </c>
      <c r="AK202" s="11"/>
      <c r="AL202" s="15">
        <f>COUNTIFS('Schedule Export Jan-Dec 19'!$A:$A,AL$1,'Schedule Export Jan-Dec 19'!$G:$G,$A202)</f>
        <v>0</v>
      </c>
      <c r="AM202" s="11"/>
      <c r="AN202" s="15">
        <f>COUNTIFS('Schedule Export Jan-Dec 19'!$A:$A,AN$1,'Schedule Export Jan-Dec 19'!$G:$G,$A202)</f>
        <v>0</v>
      </c>
      <c r="AO202" s="11"/>
      <c r="AP202" s="15">
        <f>COUNTIFS('Schedule Export Jan-Dec 19'!$A:$A,AP$1,'Schedule Export Jan-Dec 19'!$G:$G,$A202)</f>
        <v>0</v>
      </c>
      <c r="AQ202" s="11"/>
      <c r="AR202" s="15">
        <f>COUNTIFS('Schedule Export Jan-Dec 19'!$A:$A,AR$1,'Schedule Export Jan-Dec 19'!$G:$G,$A202)</f>
        <v>0</v>
      </c>
      <c r="AS202" s="11"/>
      <c r="AT202" s="15">
        <f>COUNTIFS('Schedule Export Jan-Dec 19'!$A:$A,AT$1,'Schedule Export Jan-Dec 19'!$G:$G,$A202)</f>
        <v>0</v>
      </c>
      <c r="AU202" s="11"/>
      <c r="AV202" s="15">
        <f>COUNTIFS('Schedule Export Jan-Dec 19'!$A:$A,AV$1,'Schedule Export Jan-Dec 19'!$G:$G,$A202)</f>
        <v>0</v>
      </c>
      <c r="AW202" s="12"/>
      <c r="AX202" s="18">
        <f t="shared" si="7"/>
        <v>17</v>
      </c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</row>
    <row r="203" spans="1:73" outlineLevel="1" x14ac:dyDescent="0.3">
      <c r="A203" t="s">
        <v>196</v>
      </c>
      <c r="B203" s="15">
        <f>COUNTIFS('Schedule Export Jan-Dec 19'!$A:$A,B$1,'Schedule Export Jan-Dec 19'!$G:$G,$A203)</f>
        <v>0</v>
      </c>
      <c r="C203" s="11"/>
      <c r="D203" s="15">
        <f>COUNTIFS('Schedule Export Jan-Dec 19'!$A:$A,D$1,'Schedule Export Jan-Dec 19'!$G:$G,$A203)</f>
        <v>0</v>
      </c>
      <c r="E203" s="11"/>
      <c r="F203" s="15">
        <f>COUNTIFS('Schedule Export Jan-Dec 19'!$A:$A,F$1,'Schedule Export Jan-Dec 19'!$G:$G,$A203)</f>
        <v>0</v>
      </c>
      <c r="G203" s="11"/>
      <c r="H203" s="15">
        <f>COUNTIFS('Schedule Export Jan-Dec 19'!$A:$A,H$1,'Schedule Export Jan-Dec 19'!$G:$G,$A203)</f>
        <v>2</v>
      </c>
      <c r="I203" s="11"/>
      <c r="J203" s="15">
        <f>COUNTIFS('Schedule Export Jan-Dec 19'!$A:$A,J$1,'Schedule Export Jan-Dec 19'!$G:$G,$A203)</f>
        <v>0</v>
      </c>
      <c r="K203" s="11"/>
      <c r="L203" s="15">
        <f>COUNTIFS('Schedule Export Jan-Dec 19'!$A:$A,L$1,'Schedule Export Jan-Dec 19'!$G:$G,$A203)</f>
        <v>0</v>
      </c>
      <c r="M203" s="11"/>
      <c r="N203" s="15">
        <f>COUNTIFS('Schedule Export Jan-Dec 19'!$A:$A,N$1,'Schedule Export Jan-Dec 19'!$G:$G,$A203)</f>
        <v>0</v>
      </c>
      <c r="O203" s="11"/>
      <c r="P203" s="15">
        <f>COUNTIFS('Schedule Export Jan-Dec 19'!$A:$A,P$1,'Schedule Export Jan-Dec 19'!$G:$G,$A203)</f>
        <v>0</v>
      </c>
      <c r="Q203" s="11"/>
      <c r="R203" s="15">
        <f>COUNTIFS('Schedule Export Jan-Dec 19'!$A:$A,R$1,'Schedule Export Jan-Dec 19'!$G:$G,$A203)</f>
        <v>0</v>
      </c>
      <c r="S203" s="11"/>
      <c r="T203" s="15">
        <f>COUNTIFS('Schedule Export Jan-Dec 19'!$A:$A,T$1,'Schedule Export Jan-Dec 19'!$G:$G,$A203)</f>
        <v>0</v>
      </c>
      <c r="U203" s="11"/>
      <c r="V203" s="15">
        <f>COUNTIFS('Schedule Export Jan-Dec 19'!$A:$A,V$1,'Schedule Export Jan-Dec 19'!$G:$G,$A203)</f>
        <v>0</v>
      </c>
      <c r="W203" s="11"/>
      <c r="X203" s="15">
        <f>COUNTIFS('Schedule Export Jan-Dec 19'!$A:$A,X$1,'Schedule Export Jan-Dec 19'!$G:$G,$A203)</f>
        <v>0</v>
      </c>
      <c r="Y203" s="12"/>
      <c r="Z203" s="15">
        <f>COUNTIFS('Schedule Export Jan-Dec 19'!$A:$A,Z$1,'Schedule Export Jan-Dec 19'!$G:$G,$A203)</f>
        <v>0</v>
      </c>
      <c r="AA203" s="11"/>
      <c r="AB203" s="15">
        <f>COUNTIFS('Schedule Export Jan-Dec 19'!$A:$A,AB$1,'Schedule Export Jan-Dec 19'!$G:$G,$A203)</f>
        <v>0</v>
      </c>
      <c r="AC203" s="11"/>
      <c r="AD203" s="15">
        <f>COUNTIFS('Schedule Export Jan-Dec 19'!$A:$A,AD$1,'Schedule Export Jan-Dec 19'!$G:$G,$A203)</f>
        <v>0</v>
      </c>
      <c r="AE203" s="11"/>
      <c r="AF203" s="15">
        <f>COUNTIFS('Schedule Export Jan-Dec 19'!$A:$A,AF$1,'Schedule Export Jan-Dec 19'!$G:$G,$A203)</f>
        <v>0</v>
      </c>
      <c r="AG203" s="11"/>
      <c r="AH203" s="15">
        <f>COUNTIFS('Schedule Export Jan-Dec 19'!$A:$A,AH$1,'Schedule Export Jan-Dec 19'!$G:$G,$A203)</f>
        <v>0</v>
      </c>
      <c r="AI203" s="11"/>
      <c r="AJ203" s="15">
        <f>COUNTIFS('Schedule Export Jan-Dec 19'!$A:$A,AJ$1,'Schedule Export Jan-Dec 19'!$G:$G,$A203)</f>
        <v>0</v>
      </c>
      <c r="AK203" s="11"/>
      <c r="AL203" s="15">
        <f>COUNTIFS('Schedule Export Jan-Dec 19'!$A:$A,AL$1,'Schedule Export Jan-Dec 19'!$G:$G,$A203)</f>
        <v>0</v>
      </c>
      <c r="AM203" s="11"/>
      <c r="AN203" s="15">
        <f>COUNTIFS('Schedule Export Jan-Dec 19'!$A:$A,AN$1,'Schedule Export Jan-Dec 19'!$G:$G,$A203)</f>
        <v>0</v>
      </c>
      <c r="AO203" s="11"/>
      <c r="AP203" s="15">
        <f>COUNTIFS('Schedule Export Jan-Dec 19'!$A:$A,AP$1,'Schedule Export Jan-Dec 19'!$G:$G,$A203)</f>
        <v>0</v>
      </c>
      <c r="AQ203" s="11"/>
      <c r="AR203" s="15">
        <f>COUNTIFS('Schedule Export Jan-Dec 19'!$A:$A,AR$1,'Schedule Export Jan-Dec 19'!$G:$G,$A203)</f>
        <v>0</v>
      </c>
      <c r="AS203" s="11"/>
      <c r="AT203" s="15">
        <f>COUNTIFS('Schedule Export Jan-Dec 19'!$A:$A,AT$1,'Schedule Export Jan-Dec 19'!$G:$G,$A203)</f>
        <v>0</v>
      </c>
      <c r="AU203" s="11"/>
      <c r="AV203" s="15">
        <f>COUNTIFS('Schedule Export Jan-Dec 19'!$A:$A,AV$1,'Schedule Export Jan-Dec 19'!$G:$G,$A203)</f>
        <v>0</v>
      </c>
      <c r="AW203" s="12"/>
      <c r="AX203" s="18">
        <f t="shared" si="7"/>
        <v>2</v>
      </c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</row>
    <row r="204" spans="1:73" outlineLevel="1" x14ac:dyDescent="0.3">
      <c r="A204" t="s">
        <v>197</v>
      </c>
      <c r="B204" s="15">
        <f>COUNTIFS('Schedule Export Jan-Dec 19'!$A:$A,B$1,'Schedule Export Jan-Dec 19'!$G:$G,$A204)</f>
        <v>0</v>
      </c>
      <c r="C204" s="11"/>
      <c r="D204" s="15">
        <f>COUNTIFS('Schedule Export Jan-Dec 19'!$A:$A,D$1,'Schedule Export Jan-Dec 19'!$G:$G,$A204)</f>
        <v>0</v>
      </c>
      <c r="E204" s="11"/>
      <c r="F204" s="15">
        <f>COUNTIFS('Schedule Export Jan-Dec 19'!$A:$A,F$1,'Schedule Export Jan-Dec 19'!$G:$G,$A204)</f>
        <v>0</v>
      </c>
      <c r="G204" s="11"/>
      <c r="H204" s="15">
        <f>COUNTIFS('Schedule Export Jan-Dec 19'!$A:$A,H$1,'Schedule Export Jan-Dec 19'!$G:$G,$A204)</f>
        <v>0</v>
      </c>
      <c r="I204" s="11"/>
      <c r="J204" s="15">
        <f>COUNTIFS('Schedule Export Jan-Dec 19'!$A:$A,J$1,'Schedule Export Jan-Dec 19'!$G:$G,$A204)</f>
        <v>0</v>
      </c>
      <c r="K204" s="11"/>
      <c r="L204" s="15">
        <f>COUNTIFS('Schedule Export Jan-Dec 19'!$A:$A,L$1,'Schedule Export Jan-Dec 19'!$G:$G,$A204)</f>
        <v>0</v>
      </c>
      <c r="M204" s="11"/>
      <c r="N204" s="15">
        <f>COUNTIFS('Schedule Export Jan-Dec 19'!$A:$A,N$1,'Schedule Export Jan-Dec 19'!$G:$G,$A204)</f>
        <v>0</v>
      </c>
      <c r="O204" s="11"/>
      <c r="P204" s="15">
        <f>COUNTIFS('Schedule Export Jan-Dec 19'!$A:$A,P$1,'Schedule Export Jan-Dec 19'!$G:$G,$A204)</f>
        <v>1</v>
      </c>
      <c r="Q204" s="11"/>
      <c r="R204" s="15">
        <f>COUNTIFS('Schedule Export Jan-Dec 19'!$A:$A,R$1,'Schedule Export Jan-Dec 19'!$G:$G,$A204)</f>
        <v>0</v>
      </c>
      <c r="S204" s="11"/>
      <c r="T204" s="15">
        <f>COUNTIFS('Schedule Export Jan-Dec 19'!$A:$A,T$1,'Schedule Export Jan-Dec 19'!$G:$G,$A204)</f>
        <v>0</v>
      </c>
      <c r="U204" s="11"/>
      <c r="V204" s="15">
        <f>COUNTIFS('Schedule Export Jan-Dec 19'!$A:$A,V$1,'Schedule Export Jan-Dec 19'!$G:$G,$A204)</f>
        <v>0</v>
      </c>
      <c r="W204" s="11"/>
      <c r="X204" s="15">
        <f>COUNTIFS('Schedule Export Jan-Dec 19'!$A:$A,X$1,'Schedule Export Jan-Dec 19'!$G:$G,$A204)</f>
        <v>0</v>
      </c>
      <c r="Y204" s="12"/>
      <c r="Z204" s="15">
        <f>COUNTIFS('Schedule Export Jan-Dec 19'!$A:$A,Z$1,'Schedule Export Jan-Dec 19'!$G:$G,$A204)</f>
        <v>0</v>
      </c>
      <c r="AA204" s="11"/>
      <c r="AB204" s="15">
        <f>COUNTIFS('Schedule Export Jan-Dec 19'!$A:$A,AB$1,'Schedule Export Jan-Dec 19'!$G:$G,$A204)</f>
        <v>0</v>
      </c>
      <c r="AC204" s="11"/>
      <c r="AD204" s="15">
        <f>COUNTIFS('Schedule Export Jan-Dec 19'!$A:$A,AD$1,'Schedule Export Jan-Dec 19'!$G:$G,$A204)</f>
        <v>0</v>
      </c>
      <c r="AE204" s="11"/>
      <c r="AF204" s="15">
        <f>COUNTIFS('Schedule Export Jan-Dec 19'!$A:$A,AF$1,'Schedule Export Jan-Dec 19'!$G:$G,$A204)</f>
        <v>0</v>
      </c>
      <c r="AG204" s="11"/>
      <c r="AH204" s="15">
        <f>COUNTIFS('Schedule Export Jan-Dec 19'!$A:$A,AH$1,'Schedule Export Jan-Dec 19'!$G:$G,$A204)</f>
        <v>0</v>
      </c>
      <c r="AI204" s="11"/>
      <c r="AJ204" s="15">
        <f>COUNTIFS('Schedule Export Jan-Dec 19'!$A:$A,AJ$1,'Schedule Export Jan-Dec 19'!$G:$G,$A204)</f>
        <v>0</v>
      </c>
      <c r="AK204" s="11"/>
      <c r="AL204" s="15">
        <f>COUNTIFS('Schedule Export Jan-Dec 19'!$A:$A,AL$1,'Schedule Export Jan-Dec 19'!$G:$G,$A204)</f>
        <v>0</v>
      </c>
      <c r="AM204" s="11"/>
      <c r="AN204" s="15">
        <f>COUNTIFS('Schedule Export Jan-Dec 19'!$A:$A,AN$1,'Schedule Export Jan-Dec 19'!$G:$G,$A204)</f>
        <v>1</v>
      </c>
      <c r="AO204" s="11"/>
      <c r="AP204" s="15">
        <f>COUNTIFS('Schedule Export Jan-Dec 19'!$A:$A,AP$1,'Schedule Export Jan-Dec 19'!$G:$G,$A204)</f>
        <v>0</v>
      </c>
      <c r="AQ204" s="11"/>
      <c r="AR204" s="15">
        <f>COUNTIFS('Schedule Export Jan-Dec 19'!$A:$A,AR$1,'Schedule Export Jan-Dec 19'!$G:$G,$A204)</f>
        <v>0</v>
      </c>
      <c r="AS204" s="11"/>
      <c r="AT204" s="15">
        <f>COUNTIFS('Schedule Export Jan-Dec 19'!$A:$A,AT$1,'Schedule Export Jan-Dec 19'!$G:$G,$A204)</f>
        <v>0</v>
      </c>
      <c r="AU204" s="11"/>
      <c r="AV204" s="15">
        <f>COUNTIFS('Schedule Export Jan-Dec 19'!$A:$A,AV$1,'Schedule Export Jan-Dec 19'!$G:$G,$A204)</f>
        <v>0</v>
      </c>
      <c r="AW204" s="12"/>
      <c r="AX204" s="18">
        <f t="shared" si="7"/>
        <v>2</v>
      </c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</row>
    <row r="205" spans="1:73" outlineLevel="1" x14ac:dyDescent="0.3">
      <c r="A205" t="s">
        <v>198</v>
      </c>
      <c r="B205" s="15">
        <f>COUNTIFS('Schedule Export Jan-Dec 19'!$A:$A,B$1,'Schedule Export Jan-Dec 19'!$G:$G,$A205)</f>
        <v>0</v>
      </c>
      <c r="C205" s="11"/>
      <c r="D205" s="15">
        <f>COUNTIFS('Schedule Export Jan-Dec 19'!$A:$A,D$1,'Schedule Export Jan-Dec 19'!$G:$G,$A205)</f>
        <v>0</v>
      </c>
      <c r="E205" s="11"/>
      <c r="F205" s="15">
        <f>COUNTIFS('Schedule Export Jan-Dec 19'!$A:$A,F$1,'Schedule Export Jan-Dec 19'!$G:$G,$A205)</f>
        <v>0</v>
      </c>
      <c r="G205" s="11"/>
      <c r="H205" s="15">
        <f>COUNTIFS('Schedule Export Jan-Dec 19'!$A:$A,H$1,'Schedule Export Jan-Dec 19'!$G:$G,$A205)</f>
        <v>0</v>
      </c>
      <c r="I205" s="11"/>
      <c r="J205" s="15">
        <f>COUNTIFS('Schedule Export Jan-Dec 19'!$A:$A,J$1,'Schedule Export Jan-Dec 19'!$G:$G,$A205)</f>
        <v>0</v>
      </c>
      <c r="K205" s="11"/>
      <c r="L205" s="15">
        <f>COUNTIFS('Schedule Export Jan-Dec 19'!$A:$A,L$1,'Schedule Export Jan-Dec 19'!$G:$G,$A205)</f>
        <v>0</v>
      </c>
      <c r="M205" s="11"/>
      <c r="N205" s="15">
        <f>COUNTIFS('Schedule Export Jan-Dec 19'!$A:$A,N$1,'Schedule Export Jan-Dec 19'!$G:$G,$A205)</f>
        <v>0</v>
      </c>
      <c r="O205" s="11"/>
      <c r="P205" s="15">
        <f>COUNTIFS('Schedule Export Jan-Dec 19'!$A:$A,P$1,'Schedule Export Jan-Dec 19'!$G:$G,$A205)</f>
        <v>0</v>
      </c>
      <c r="Q205" s="11"/>
      <c r="R205" s="15">
        <f>COUNTIFS('Schedule Export Jan-Dec 19'!$A:$A,R$1,'Schedule Export Jan-Dec 19'!$G:$G,$A205)</f>
        <v>0</v>
      </c>
      <c r="S205" s="11"/>
      <c r="T205" s="15">
        <f>COUNTIFS('Schedule Export Jan-Dec 19'!$A:$A,T$1,'Schedule Export Jan-Dec 19'!$G:$G,$A205)</f>
        <v>0</v>
      </c>
      <c r="U205" s="11"/>
      <c r="V205" s="15">
        <f>COUNTIFS('Schedule Export Jan-Dec 19'!$A:$A,V$1,'Schedule Export Jan-Dec 19'!$G:$G,$A205)</f>
        <v>0</v>
      </c>
      <c r="W205" s="11"/>
      <c r="X205" s="15">
        <f>COUNTIFS('Schedule Export Jan-Dec 19'!$A:$A,X$1,'Schedule Export Jan-Dec 19'!$G:$G,$A205)</f>
        <v>0</v>
      </c>
      <c r="Y205" s="12"/>
      <c r="Z205" s="15">
        <f>COUNTIFS('Schedule Export Jan-Dec 19'!$A:$A,Z$1,'Schedule Export Jan-Dec 19'!$G:$G,$A205)</f>
        <v>0</v>
      </c>
      <c r="AA205" s="11"/>
      <c r="AB205" s="15">
        <f>COUNTIFS('Schedule Export Jan-Dec 19'!$A:$A,AB$1,'Schedule Export Jan-Dec 19'!$G:$G,$A205)</f>
        <v>0</v>
      </c>
      <c r="AC205" s="11"/>
      <c r="AD205" s="15">
        <f>COUNTIFS('Schedule Export Jan-Dec 19'!$A:$A,AD$1,'Schedule Export Jan-Dec 19'!$G:$G,$A205)</f>
        <v>0</v>
      </c>
      <c r="AE205" s="11"/>
      <c r="AF205" s="15">
        <f>COUNTIFS('Schedule Export Jan-Dec 19'!$A:$A,AF$1,'Schedule Export Jan-Dec 19'!$G:$G,$A205)</f>
        <v>0</v>
      </c>
      <c r="AG205" s="11"/>
      <c r="AH205" s="15">
        <f>COUNTIFS('Schedule Export Jan-Dec 19'!$A:$A,AH$1,'Schedule Export Jan-Dec 19'!$G:$G,$A205)</f>
        <v>9</v>
      </c>
      <c r="AI205" s="11"/>
      <c r="AJ205" s="15">
        <f>COUNTIFS('Schedule Export Jan-Dec 19'!$A:$A,AJ$1,'Schedule Export Jan-Dec 19'!$G:$G,$A205)</f>
        <v>0</v>
      </c>
      <c r="AK205" s="11"/>
      <c r="AL205" s="15">
        <f>COUNTIFS('Schedule Export Jan-Dec 19'!$A:$A,AL$1,'Schedule Export Jan-Dec 19'!$G:$G,$A205)</f>
        <v>0</v>
      </c>
      <c r="AM205" s="11"/>
      <c r="AN205" s="15">
        <f>COUNTIFS('Schedule Export Jan-Dec 19'!$A:$A,AN$1,'Schedule Export Jan-Dec 19'!$G:$G,$A205)</f>
        <v>0</v>
      </c>
      <c r="AO205" s="11"/>
      <c r="AP205" s="15">
        <f>COUNTIFS('Schedule Export Jan-Dec 19'!$A:$A,AP$1,'Schedule Export Jan-Dec 19'!$G:$G,$A205)</f>
        <v>0</v>
      </c>
      <c r="AQ205" s="11"/>
      <c r="AR205" s="15">
        <f>COUNTIFS('Schedule Export Jan-Dec 19'!$A:$A,AR$1,'Schedule Export Jan-Dec 19'!$G:$G,$A205)</f>
        <v>0</v>
      </c>
      <c r="AS205" s="11"/>
      <c r="AT205" s="15">
        <f>COUNTIFS('Schedule Export Jan-Dec 19'!$A:$A,AT$1,'Schedule Export Jan-Dec 19'!$G:$G,$A205)</f>
        <v>0</v>
      </c>
      <c r="AU205" s="11"/>
      <c r="AV205" s="15">
        <f>COUNTIFS('Schedule Export Jan-Dec 19'!$A:$A,AV$1,'Schedule Export Jan-Dec 19'!$G:$G,$A205)</f>
        <v>0</v>
      </c>
      <c r="AW205" s="12"/>
      <c r="AX205" s="18">
        <f t="shared" si="7"/>
        <v>9</v>
      </c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</row>
    <row r="206" spans="1:73" outlineLevel="1" x14ac:dyDescent="0.3">
      <c r="A206" t="s">
        <v>199</v>
      </c>
      <c r="B206" s="15">
        <f>COUNTIFS('Schedule Export Jan-Dec 19'!$A:$A,B$1,'Schedule Export Jan-Dec 19'!$G:$G,$A206)</f>
        <v>1</v>
      </c>
      <c r="C206" s="11"/>
      <c r="D206" s="15">
        <f>COUNTIFS('Schedule Export Jan-Dec 19'!$A:$A,D$1,'Schedule Export Jan-Dec 19'!$G:$G,$A206)</f>
        <v>1</v>
      </c>
      <c r="E206" s="11"/>
      <c r="F206" s="15">
        <f>COUNTIFS('Schedule Export Jan-Dec 19'!$A:$A,F$1,'Schedule Export Jan-Dec 19'!$G:$G,$A206)</f>
        <v>1</v>
      </c>
      <c r="G206" s="11"/>
      <c r="H206" s="15">
        <f>COUNTIFS('Schedule Export Jan-Dec 19'!$A:$A,H$1,'Schedule Export Jan-Dec 19'!$G:$G,$A206)</f>
        <v>0</v>
      </c>
      <c r="I206" s="11"/>
      <c r="J206" s="15">
        <f>COUNTIFS('Schedule Export Jan-Dec 19'!$A:$A,J$1,'Schedule Export Jan-Dec 19'!$G:$G,$A206)</f>
        <v>0</v>
      </c>
      <c r="K206" s="11"/>
      <c r="L206" s="15">
        <f>COUNTIFS('Schedule Export Jan-Dec 19'!$A:$A,L$1,'Schedule Export Jan-Dec 19'!$G:$G,$A206)</f>
        <v>0</v>
      </c>
      <c r="M206" s="11"/>
      <c r="N206" s="15">
        <f>COUNTIFS('Schedule Export Jan-Dec 19'!$A:$A,N$1,'Schedule Export Jan-Dec 19'!$G:$G,$A206)</f>
        <v>0</v>
      </c>
      <c r="O206" s="11"/>
      <c r="P206" s="15">
        <f>COUNTIFS('Schedule Export Jan-Dec 19'!$A:$A,P$1,'Schedule Export Jan-Dec 19'!$G:$G,$A206)</f>
        <v>0</v>
      </c>
      <c r="Q206" s="11"/>
      <c r="R206" s="15">
        <f>COUNTIFS('Schedule Export Jan-Dec 19'!$A:$A,R$1,'Schedule Export Jan-Dec 19'!$G:$G,$A206)</f>
        <v>1</v>
      </c>
      <c r="S206" s="11"/>
      <c r="T206" s="15">
        <f>COUNTIFS('Schedule Export Jan-Dec 19'!$A:$A,T$1,'Schedule Export Jan-Dec 19'!$G:$G,$A206)</f>
        <v>0</v>
      </c>
      <c r="U206" s="11"/>
      <c r="V206" s="15">
        <f>COUNTIFS('Schedule Export Jan-Dec 19'!$A:$A,V$1,'Schedule Export Jan-Dec 19'!$G:$G,$A206)</f>
        <v>2</v>
      </c>
      <c r="W206" s="11"/>
      <c r="X206" s="15">
        <f>COUNTIFS('Schedule Export Jan-Dec 19'!$A:$A,X$1,'Schedule Export Jan-Dec 19'!$G:$G,$A206)</f>
        <v>0</v>
      </c>
      <c r="Y206" s="12"/>
      <c r="Z206" s="15">
        <f>COUNTIFS('Schedule Export Jan-Dec 19'!$A:$A,Z$1,'Schedule Export Jan-Dec 19'!$G:$G,$A206)</f>
        <v>0</v>
      </c>
      <c r="AA206" s="11"/>
      <c r="AB206" s="15">
        <f>COUNTIFS('Schedule Export Jan-Dec 19'!$A:$A,AB$1,'Schedule Export Jan-Dec 19'!$G:$G,$A206)</f>
        <v>0</v>
      </c>
      <c r="AC206" s="11"/>
      <c r="AD206" s="15">
        <f>COUNTIFS('Schedule Export Jan-Dec 19'!$A:$A,AD$1,'Schedule Export Jan-Dec 19'!$G:$G,$A206)</f>
        <v>0</v>
      </c>
      <c r="AE206" s="11"/>
      <c r="AF206" s="15">
        <f>COUNTIFS('Schedule Export Jan-Dec 19'!$A:$A,AF$1,'Schedule Export Jan-Dec 19'!$G:$G,$A206)</f>
        <v>0</v>
      </c>
      <c r="AG206" s="11"/>
      <c r="AH206" s="15">
        <f>COUNTIFS('Schedule Export Jan-Dec 19'!$A:$A,AH$1,'Schedule Export Jan-Dec 19'!$G:$G,$A206)</f>
        <v>0</v>
      </c>
      <c r="AI206" s="11"/>
      <c r="AJ206" s="15">
        <f>COUNTIFS('Schedule Export Jan-Dec 19'!$A:$A,AJ$1,'Schedule Export Jan-Dec 19'!$G:$G,$A206)</f>
        <v>0</v>
      </c>
      <c r="AK206" s="11"/>
      <c r="AL206" s="15">
        <f>COUNTIFS('Schedule Export Jan-Dec 19'!$A:$A,AL$1,'Schedule Export Jan-Dec 19'!$G:$G,$A206)</f>
        <v>0</v>
      </c>
      <c r="AM206" s="11"/>
      <c r="AN206" s="15">
        <f>COUNTIFS('Schedule Export Jan-Dec 19'!$A:$A,AN$1,'Schedule Export Jan-Dec 19'!$G:$G,$A206)</f>
        <v>0</v>
      </c>
      <c r="AO206" s="11"/>
      <c r="AP206" s="15">
        <f>COUNTIFS('Schedule Export Jan-Dec 19'!$A:$A,AP$1,'Schedule Export Jan-Dec 19'!$G:$G,$A206)</f>
        <v>0</v>
      </c>
      <c r="AQ206" s="11"/>
      <c r="AR206" s="15">
        <f>COUNTIFS('Schedule Export Jan-Dec 19'!$A:$A,AR$1,'Schedule Export Jan-Dec 19'!$G:$G,$A206)</f>
        <v>0</v>
      </c>
      <c r="AS206" s="11"/>
      <c r="AT206" s="15">
        <f>COUNTIFS('Schedule Export Jan-Dec 19'!$A:$A,AT$1,'Schedule Export Jan-Dec 19'!$G:$G,$A206)</f>
        <v>0</v>
      </c>
      <c r="AU206" s="11"/>
      <c r="AV206" s="15">
        <f>COUNTIFS('Schedule Export Jan-Dec 19'!$A:$A,AV$1,'Schedule Export Jan-Dec 19'!$G:$G,$A206)</f>
        <v>0</v>
      </c>
      <c r="AW206" s="12"/>
      <c r="AX206" s="18">
        <f t="shared" si="7"/>
        <v>6</v>
      </c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</row>
    <row r="207" spans="1:73" outlineLevel="1" x14ac:dyDescent="0.3">
      <c r="A207" t="s">
        <v>200</v>
      </c>
      <c r="B207" s="15">
        <f>COUNTIFS('Schedule Export Jan-Dec 19'!$A:$A,B$1,'Schedule Export Jan-Dec 19'!$G:$G,$A207)</f>
        <v>0</v>
      </c>
      <c r="C207" s="11"/>
      <c r="D207" s="15">
        <f>COUNTIFS('Schedule Export Jan-Dec 19'!$A:$A,D$1,'Schedule Export Jan-Dec 19'!$G:$G,$A207)</f>
        <v>0</v>
      </c>
      <c r="E207" s="11"/>
      <c r="F207" s="15">
        <f>COUNTIFS('Schedule Export Jan-Dec 19'!$A:$A,F$1,'Schedule Export Jan-Dec 19'!$G:$G,$A207)</f>
        <v>0</v>
      </c>
      <c r="G207" s="11"/>
      <c r="H207" s="15">
        <f>COUNTIFS('Schedule Export Jan-Dec 19'!$A:$A,H$1,'Schedule Export Jan-Dec 19'!$G:$G,$A207)</f>
        <v>0</v>
      </c>
      <c r="I207" s="11"/>
      <c r="J207" s="15">
        <f>COUNTIFS('Schedule Export Jan-Dec 19'!$A:$A,J$1,'Schedule Export Jan-Dec 19'!$G:$G,$A207)</f>
        <v>0</v>
      </c>
      <c r="K207" s="11"/>
      <c r="L207" s="15">
        <f>COUNTIFS('Schedule Export Jan-Dec 19'!$A:$A,L$1,'Schedule Export Jan-Dec 19'!$G:$G,$A207)</f>
        <v>0</v>
      </c>
      <c r="M207" s="11"/>
      <c r="N207" s="15">
        <f>COUNTIFS('Schedule Export Jan-Dec 19'!$A:$A,N$1,'Schedule Export Jan-Dec 19'!$G:$G,$A207)</f>
        <v>0</v>
      </c>
      <c r="O207" s="11"/>
      <c r="P207" s="15">
        <f>COUNTIFS('Schedule Export Jan-Dec 19'!$A:$A,P$1,'Schedule Export Jan-Dec 19'!$G:$G,$A207)</f>
        <v>0</v>
      </c>
      <c r="Q207" s="11"/>
      <c r="R207" s="15">
        <f>COUNTIFS('Schedule Export Jan-Dec 19'!$A:$A,R$1,'Schedule Export Jan-Dec 19'!$G:$G,$A207)</f>
        <v>0</v>
      </c>
      <c r="S207" s="11"/>
      <c r="T207" s="15">
        <f>COUNTIFS('Schedule Export Jan-Dec 19'!$A:$A,T$1,'Schedule Export Jan-Dec 19'!$G:$G,$A207)</f>
        <v>0</v>
      </c>
      <c r="U207" s="11"/>
      <c r="V207" s="15">
        <f>COUNTIFS('Schedule Export Jan-Dec 19'!$A:$A,V$1,'Schedule Export Jan-Dec 19'!$G:$G,$A207)</f>
        <v>0</v>
      </c>
      <c r="W207" s="11"/>
      <c r="X207" s="15">
        <f>COUNTIFS('Schedule Export Jan-Dec 19'!$A:$A,X$1,'Schedule Export Jan-Dec 19'!$G:$G,$A207)</f>
        <v>0</v>
      </c>
      <c r="Y207" s="12"/>
      <c r="Z207" s="15">
        <f>COUNTIFS('Schedule Export Jan-Dec 19'!$A:$A,Z$1,'Schedule Export Jan-Dec 19'!$G:$G,$A207)</f>
        <v>0</v>
      </c>
      <c r="AA207" s="11"/>
      <c r="AB207" s="15">
        <f>COUNTIFS('Schedule Export Jan-Dec 19'!$A:$A,AB$1,'Schedule Export Jan-Dec 19'!$G:$G,$A207)</f>
        <v>0</v>
      </c>
      <c r="AC207" s="11"/>
      <c r="AD207" s="15">
        <f>COUNTIFS('Schedule Export Jan-Dec 19'!$A:$A,AD$1,'Schedule Export Jan-Dec 19'!$G:$G,$A207)</f>
        <v>0</v>
      </c>
      <c r="AE207" s="11"/>
      <c r="AF207" s="15">
        <f>COUNTIFS('Schedule Export Jan-Dec 19'!$A:$A,AF$1,'Schedule Export Jan-Dec 19'!$G:$G,$A207)</f>
        <v>1</v>
      </c>
      <c r="AG207" s="11"/>
      <c r="AH207" s="15">
        <f>COUNTIFS('Schedule Export Jan-Dec 19'!$A:$A,AH$1,'Schedule Export Jan-Dec 19'!$G:$G,$A207)</f>
        <v>0</v>
      </c>
      <c r="AI207" s="11"/>
      <c r="AJ207" s="15">
        <f>COUNTIFS('Schedule Export Jan-Dec 19'!$A:$A,AJ$1,'Schedule Export Jan-Dec 19'!$G:$G,$A207)</f>
        <v>0</v>
      </c>
      <c r="AK207" s="11"/>
      <c r="AL207" s="15">
        <f>COUNTIFS('Schedule Export Jan-Dec 19'!$A:$A,AL$1,'Schedule Export Jan-Dec 19'!$G:$G,$A207)</f>
        <v>0</v>
      </c>
      <c r="AM207" s="11"/>
      <c r="AN207" s="15">
        <f>COUNTIFS('Schedule Export Jan-Dec 19'!$A:$A,AN$1,'Schedule Export Jan-Dec 19'!$G:$G,$A207)</f>
        <v>0</v>
      </c>
      <c r="AO207" s="11"/>
      <c r="AP207" s="15">
        <f>COUNTIFS('Schedule Export Jan-Dec 19'!$A:$A,AP$1,'Schedule Export Jan-Dec 19'!$G:$G,$A207)</f>
        <v>0</v>
      </c>
      <c r="AQ207" s="11"/>
      <c r="AR207" s="15">
        <f>COUNTIFS('Schedule Export Jan-Dec 19'!$A:$A,AR$1,'Schedule Export Jan-Dec 19'!$G:$G,$A207)</f>
        <v>0</v>
      </c>
      <c r="AS207" s="11"/>
      <c r="AT207" s="15">
        <f>COUNTIFS('Schedule Export Jan-Dec 19'!$A:$A,AT$1,'Schedule Export Jan-Dec 19'!$G:$G,$A207)</f>
        <v>0</v>
      </c>
      <c r="AU207" s="11"/>
      <c r="AV207" s="15">
        <f>COUNTIFS('Schedule Export Jan-Dec 19'!$A:$A,AV$1,'Schedule Export Jan-Dec 19'!$G:$G,$A207)</f>
        <v>0</v>
      </c>
      <c r="AW207" s="12"/>
      <c r="AX207" s="18">
        <f t="shared" si="7"/>
        <v>1</v>
      </c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</row>
    <row r="208" spans="1:73" outlineLevel="1" x14ac:dyDescent="0.3">
      <c r="A208" t="s">
        <v>201</v>
      </c>
      <c r="B208" s="15">
        <f>COUNTIFS('Schedule Export Jan-Dec 19'!$A:$A,B$1,'Schedule Export Jan-Dec 19'!$G:$G,$A208)</f>
        <v>0</v>
      </c>
      <c r="C208" s="11"/>
      <c r="D208" s="15">
        <f>COUNTIFS('Schedule Export Jan-Dec 19'!$A:$A,D$1,'Schedule Export Jan-Dec 19'!$G:$G,$A208)</f>
        <v>0</v>
      </c>
      <c r="E208" s="11"/>
      <c r="F208" s="15">
        <f>COUNTIFS('Schedule Export Jan-Dec 19'!$A:$A,F$1,'Schedule Export Jan-Dec 19'!$G:$G,$A208)</f>
        <v>0</v>
      </c>
      <c r="G208" s="11"/>
      <c r="H208" s="15">
        <f>COUNTIFS('Schedule Export Jan-Dec 19'!$A:$A,H$1,'Schedule Export Jan-Dec 19'!$G:$G,$A208)</f>
        <v>0</v>
      </c>
      <c r="I208" s="11"/>
      <c r="J208" s="15">
        <f>COUNTIFS('Schedule Export Jan-Dec 19'!$A:$A,J$1,'Schedule Export Jan-Dec 19'!$G:$G,$A208)</f>
        <v>0</v>
      </c>
      <c r="K208" s="11"/>
      <c r="L208" s="15">
        <f>COUNTIFS('Schedule Export Jan-Dec 19'!$A:$A,L$1,'Schedule Export Jan-Dec 19'!$G:$G,$A208)</f>
        <v>0</v>
      </c>
      <c r="M208" s="11"/>
      <c r="N208" s="15">
        <f>COUNTIFS('Schedule Export Jan-Dec 19'!$A:$A,N$1,'Schedule Export Jan-Dec 19'!$G:$G,$A208)</f>
        <v>0</v>
      </c>
      <c r="O208" s="11"/>
      <c r="P208" s="15">
        <f>COUNTIFS('Schedule Export Jan-Dec 19'!$A:$A,P$1,'Schedule Export Jan-Dec 19'!$G:$G,$A208)</f>
        <v>0</v>
      </c>
      <c r="Q208" s="11"/>
      <c r="R208" s="15">
        <f>COUNTIFS('Schedule Export Jan-Dec 19'!$A:$A,R$1,'Schedule Export Jan-Dec 19'!$G:$G,$A208)</f>
        <v>0</v>
      </c>
      <c r="S208" s="11"/>
      <c r="T208" s="15">
        <f>COUNTIFS('Schedule Export Jan-Dec 19'!$A:$A,T$1,'Schedule Export Jan-Dec 19'!$G:$G,$A208)</f>
        <v>0</v>
      </c>
      <c r="U208" s="11"/>
      <c r="V208" s="15">
        <f>COUNTIFS('Schedule Export Jan-Dec 19'!$A:$A,V$1,'Schedule Export Jan-Dec 19'!$G:$G,$A208)</f>
        <v>0</v>
      </c>
      <c r="W208" s="11"/>
      <c r="X208" s="15">
        <f>COUNTIFS('Schedule Export Jan-Dec 19'!$A:$A,X$1,'Schedule Export Jan-Dec 19'!$G:$G,$A208)</f>
        <v>0</v>
      </c>
      <c r="Y208" s="12"/>
      <c r="Z208" s="15">
        <f>COUNTIFS('Schedule Export Jan-Dec 19'!$A:$A,Z$1,'Schedule Export Jan-Dec 19'!$G:$G,$A208)</f>
        <v>0</v>
      </c>
      <c r="AA208" s="11"/>
      <c r="AB208" s="15">
        <f>COUNTIFS('Schedule Export Jan-Dec 19'!$A:$A,AB$1,'Schedule Export Jan-Dec 19'!$G:$G,$A208)</f>
        <v>0</v>
      </c>
      <c r="AC208" s="11"/>
      <c r="AD208" s="15">
        <f>COUNTIFS('Schedule Export Jan-Dec 19'!$A:$A,AD$1,'Schedule Export Jan-Dec 19'!$G:$G,$A208)</f>
        <v>0</v>
      </c>
      <c r="AE208" s="11"/>
      <c r="AF208" s="15">
        <f>COUNTIFS('Schedule Export Jan-Dec 19'!$A:$A,AF$1,'Schedule Export Jan-Dec 19'!$G:$G,$A208)</f>
        <v>0</v>
      </c>
      <c r="AG208" s="11"/>
      <c r="AH208" s="15">
        <f>COUNTIFS('Schedule Export Jan-Dec 19'!$A:$A,AH$1,'Schedule Export Jan-Dec 19'!$G:$G,$A208)</f>
        <v>0</v>
      </c>
      <c r="AI208" s="11"/>
      <c r="AJ208" s="15">
        <f>COUNTIFS('Schedule Export Jan-Dec 19'!$A:$A,AJ$1,'Schedule Export Jan-Dec 19'!$G:$G,$A208)</f>
        <v>0</v>
      </c>
      <c r="AK208" s="11"/>
      <c r="AL208" s="15">
        <f>COUNTIFS('Schedule Export Jan-Dec 19'!$A:$A,AL$1,'Schedule Export Jan-Dec 19'!$G:$G,$A208)</f>
        <v>0</v>
      </c>
      <c r="AM208" s="11"/>
      <c r="AN208" s="15">
        <f>COUNTIFS('Schedule Export Jan-Dec 19'!$A:$A,AN$1,'Schedule Export Jan-Dec 19'!$G:$G,$A208)</f>
        <v>0</v>
      </c>
      <c r="AO208" s="11"/>
      <c r="AP208" s="15">
        <f>COUNTIFS('Schedule Export Jan-Dec 19'!$A:$A,AP$1,'Schedule Export Jan-Dec 19'!$G:$G,$A208)</f>
        <v>0</v>
      </c>
      <c r="AQ208" s="11"/>
      <c r="AR208" s="15">
        <f>COUNTIFS('Schedule Export Jan-Dec 19'!$A:$A,AR$1,'Schedule Export Jan-Dec 19'!$G:$G,$A208)</f>
        <v>0</v>
      </c>
      <c r="AS208" s="11"/>
      <c r="AT208" s="15">
        <f>COUNTIFS('Schedule Export Jan-Dec 19'!$A:$A,AT$1,'Schedule Export Jan-Dec 19'!$G:$G,$A208)</f>
        <v>0</v>
      </c>
      <c r="AU208" s="11"/>
      <c r="AV208" s="15">
        <f>COUNTIFS('Schedule Export Jan-Dec 19'!$A:$A,AV$1,'Schedule Export Jan-Dec 19'!$G:$G,$A208)</f>
        <v>0</v>
      </c>
      <c r="AW208" s="12"/>
      <c r="AX208" s="18">
        <f t="shared" si="7"/>
        <v>0</v>
      </c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</row>
    <row r="209" spans="1:73" outlineLevel="1" x14ac:dyDescent="0.3">
      <c r="A209" t="s">
        <v>202</v>
      </c>
      <c r="B209" s="15">
        <f>COUNTIFS('Schedule Export Jan-Dec 19'!$A:$A,B$1,'Schedule Export Jan-Dec 19'!$G:$G,$A209)</f>
        <v>0</v>
      </c>
      <c r="C209" s="11"/>
      <c r="D209" s="15">
        <f>COUNTIFS('Schedule Export Jan-Dec 19'!$A:$A,D$1,'Schedule Export Jan-Dec 19'!$G:$G,$A209)</f>
        <v>0</v>
      </c>
      <c r="E209" s="11"/>
      <c r="F209" s="15">
        <f>COUNTIFS('Schedule Export Jan-Dec 19'!$A:$A,F$1,'Schedule Export Jan-Dec 19'!$G:$G,$A209)</f>
        <v>0</v>
      </c>
      <c r="G209" s="11"/>
      <c r="H209" s="15">
        <f>COUNTIFS('Schedule Export Jan-Dec 19'!$A:$A,H$1,'Schedule Export Jan-Dec 19'!$G:$G,$A209)</f>
        <v>0</v>
      </c>
      <c r="I209" s="11"/>
      <c r="J209" s="15">
        <f>COUNTIFS('Schedule Export Jan-Dec 19'!$A:$A,J$1,'Schedule Export Jan-Dec 19'!$G:$G,$A209)</f>
        <v>0</v>
      </c>
      <c r="K209" s="11"/>
      <c r="L209" s="15">
        <f>COUNTIFS('Schedule Export Jan-Dec 19'!$A:$A,L$1,'Schedule Export Jan-Dec 19'!$G:$G,$A209)</f>
        <v>0</v>
      </c>
      <c r="M209" s="11"/>
      <c r="N209" s="15">
        <f>COUNTIFS('Schedule Export Jan-Dec 19'!$A:$A,N$1,'Schedule Export Jan-Dec 19'!$G:$G,$A209)</f>
        <v>0</v>
      </c>
      <c r="O209" s="11"/>
      <c r="P209" s="15">
        <f>COUNTIFS('Schedule Export Jan-Dec 19'!$A:$A,P$1,'Schedule Export Jan-Dec 19'!$G:$G,$A209)</f>
        <v>0</v>
      </c>
      <c r="Q209" s="11"/>
      <c r="R209" s="15">
        <f>COUNTIFS('Schedule Export Jan-Dec 19'!$A:$A,R$1,'Schedule Export Jan-Dec 19'!$G:$G,$A209)</f>
        <v>0</v>
      </c>
      <c r="S209" s="11"/>
      <c r="T209" s="15">
        <f>COUNTIFS('Schedule Export Jan-Dec 19'!$A:$A,T$1,'Schedule Export Jan-Dec 19'!$G:$G,$A209)</f>
        <v>0</v>
      </c>
      <c r="U209" s="11"/>
      <c r="V209" s="15">
        <f>COUNTIFS('Schedule Export Jan-Dec 19'!$A:$A,V$1,'Schedule Export Jan-Dec 19'!$G:$G,$A209)</f>
        <v>0</v>
      </c>
      <c r="W209" s="11"/>
      <c r="X209" s="15">
        <f>COUNTIFS('Schedule Export Jan-Dec 19'!$A:$A,X$1,'Schedule Export Jan-Dec 19'!$G:$G,$A209)</f>
        <v>0</v>
      </c>
      <c r="Y209" s="12"/>
      <c r="Z209" s="15">
        <f>COUNTIFS('Schedule Export Jan-Dec 19'!$A:$A,Z$1,'Schedule Export Jan-Dec 19'!$G:$G,$A209)</f>
        <v>0</v>
      </c>
      <c r="AA209" s="11"/>
      <c r="AB209" s="15">
        <f>COUNTIFS('Schedule Export Jan-Dec 19'!$A:$A,AB$1,'Schedule Export Jan-Dec 19'!$G:$G,$A209)</f>
        <v>0</v>
      </c>
      <c r="AC209" s="11"/>
      <c r="AD209" s="15">
        <f>COUNTIFS('Schedule Export Jan-Dec 19'!$A:$A,AD$1,'Schedule Export Jan-Dec 19'!$G:$G,$A209)</f>
        <v>0</v>
      </c>
      <c r="AE209" s="11"/>
      <c r="AF209" s="15">
        <f>COUNTIFS('Schedule Export Jan-Dec 19'!$A:$A,AF$1,'Schedule Export Jan-Dec 19'!$G:$G,$A209)</f>
        <v>0</v>
      </c>
      <c r="AG209" s="11"/>
      <c r="AH209" s="15">
        <f>COUNTIFS('Schedule Export Jan-Dec 19'!$A:$A,AH$1,'Schedule Export Jan-Dec 19'!$G:$G,$A209)</f>
        <v>0</v>
      </c>
      <c r="AI209" s="11"/>
      <c r="AJ209" s="15">
        <f>COUNTIFS('Schedule Export Jan-Dec 19'!$A:$A,AJ$1,'Schedule Export Jan-Dec 19'!$G:$G,$A209)</f>
        <v>0</v>
      </c>
      <c r="AK209" s="11"/>
      <c r="AL209" s="15">
        <f>COUNTIFS('Schedule Export Jan-Dec 19'!$A:$A,AL$1,'Schedule Export Jan-Dec 19'!$G:$G,$A209)</f>
        <v>0</v>
      </c>
      <c r="AM209" s="11"/>
      <c r="AN209" s="15">
        <f>COUNTIFS('Schedule Export Jan-Dec 19'!$A:$A,AN$1,'Schedule Export Jan-Dec 19'!$G:$G,$A209)</f>
        <v>0</v>
      </c>
      <c r="AO209" s="11"/>
      <c r="AP209" s="15">
        <f>COUNTIFS('Schedule Export Jan-Dec 19'!$A:$A,AP$1,'Schedule Export Jan-Dec 19'!$G:$G,$A209)</f>
        <v>0</v>
      </c>
      <c r="AQ209" s="11"/>
      <c r="AR209" s="15">
        <f>COUNTIFS('Schedule Export Jan-Dec 19'!$A:$A,AR$1,'Schedule Export Jan-Dec 19'!$G:$G,$A209)</f>
        <v>0</v>
      </c>
      <c r="AS209" s="11"/>
      <c r="AT209" s="15">
        <f>COUNTIFS('Schedule Export Jan-Dec 19'!$A:$A,AT$1,'Schedule Export Jan-Dec 19'!$G:$G,$A209)</f>
        <v>0</v>
      </c>
      <c r="AU209" s="11"/>
      <c r="AV209" s="15">
        <f>COUNTIFS('Schedule Export Jan-Dec 19'!$A:$A,AV$1,'Schedule Export Jan-Dec 19'!$G:$G,$A209)</f>
        <v>0</v>
      </c>
      <c r="AW209" s="12"/>
      <c r="AX209" s="18">
        <f t="shared" si="7"/>
        <v>0</v>
      </c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</row>
    <row r="210" spans="1:73" outlineLevel="1" x14ac:dyDescent="0.3">
      <c r="A210" t="s">
        <v>203</v>
      </c>
      <c r="B210" s="15">
        <f>COUNTIFS('Schedule Export Jan-Dec 19'!$A:$A,B$1,'Schedule Export Jan-Dec 19'!$G:$G,$A210)</f>
        <v>0</v>
      </c>
      <c r="C210" s="11"/>
      <c r="D210" s="15">
        <f>COUNTIFS('Schedule Export Jan-Dec 19'!$A:$A,D$1,'Schedule Export Jan-Dec 19'!$G:$G,$A210)</f>
        <v>0</v>
      </c>
      <c r="E210" s="11"/>
      <c r="F210" s="15">
        <f>COUNTIFS('Schedule Export Jan-Dec 19'!$A:$A,F$1,'Schedule Export Jan-Dec 19'!$G:$G,$A210)</f>
        <v>0</v>
      </c>
      <c r="G210" s="11"/>
      <c r="H210" s="15">
        <f>COUNTIFS('Schedule Export Jan-Dec 19'!$A:$A,H$1,'Schedule Export Jan-Dec 19'!$G:$G,$A210)</f>
        <v>0</v>
      </c>
      <c r="I210" s="11"/>
      <c r="J210" s="15">
        <f>COUNTIFS('Schedule Export Jan-Dec 19'!$A:$A,J$1,'Schedule Export Jan-Dec 19'!$G:$G,$A210)</f>
        <v>0</v>
      </c>
      <c r="K210" s="11"/>
      <c r="L210" s="15">
        <f>COUNTIFS('Schedule Export Jan-Dec 19'!$A:$A,L$1,'Schedule Export Jan-Dec 19'!$G:$G,$A210)</f>
        <v>0</v>
      </c>
      <c r="M210" s="11"/>
      <c r="N210" s="15">
        <f>COUNTIFS('Schedule Export Jan-Dec 19'!$A:$A,N$1,'Schedule Export Jan-Dec 19'!$G:$G,$A210)</f>
        <v>0</v>
      </c>
      <c r="O210" s="11"/>
      <c r="P210" s="15">
        <f>COUNTIFS('Schedule Export Jan-Dec 19'!$A:$A,P$1,'Schedule Export Jan-Dec 19'!$G:$G,$A210)</f>
        <v>0</v>
      </c>
      <c r="Q210" s="11"/>
      <c r="R210" s="15">
        <f>COUNTIFS('Schedule Export Jan-Dec 19'!$A:$A,R$1,'Schedule Export Jan-Dec 19'!$G:$G,$A210)</f>
        <v>0</v>
      </c>
      <c r="S210" s="11"/>
      <c r="T210" s="15">
        <f>COUNTIFS('Schedule Export Jan-Dec 19'!$A:$A,T$1,'Schedule Export Jan-Dec 19'!$G:$G,$A210)</f>
        <v>0</v>
      </c>
      <c r="U210" s="11"/>
      <c r="V210" s="15">
        <f>COUNTIFS('Schedule Export Jan-Dec 19'!$A:$A,V$1,'Schedule Export Jan-Dec 19'!$G:$G,$A210)</f>
        <v>0</v>
      </c>
      <c r="W210" s="11"/>
      <c r="X210" s="15">
        <f>COUNTIFS('Schedule Export Jan-Dec 19'!$A:$A,X$1,'Schedule Export Jan-Dec 19'!$G:$G,$A210)</f>
        <v>0</v>
      </c>
      <c r="Y210" s="12"/>
      <c r="Z210" s="15">
        <f>COUNTIFS('Schedule Export Jan-Dec 19'!$A:$A,Z$1,'Schedule Export Jan-Dec 19'!$G:$G,$A210)</f>
        <v>0</v>
      </c>
      <c r="AA210" s="11"/>
      <c r="AB210" s="15">
        <f>COUNTIFS('Schedule Export Jan-Dec 19'!$A:$A,AB$1,'Schedule Export Jan-Dec 19'!$G:$G,$A210)</f>
        <v>0</v>
      </c>
      <c r="AC210" s="11"/>
      <c r="AD210" s="15">
        <f>COUNTIFS('Schedule Export Jan-Dec 19'!$A:$A,AD$1,'Schedule Export Jan-Dec 19'!$G:$G,$A210)</f>
        <v>0</v>
      </c>
      <c r="AE210" s="11"/>
      <c r="AF210" s="15">
        <f>COUNTIFS('Schedule Export Jan-Dec 19'!$A:$A,AF$1,'Schedule Export Jan-Dec 19'!$G:$G,$A210)</f>
        <v>0</v>
      </c>
      <c r="AG210" s="11"/>
      <c r="AH210" s="15">
        <f>COUNTIFS('Schedule Export Jan-Dec 19'!$A:$A,AH$1,'Schedule Export Jan-Dec 19'!$G:$G,$A210)</f>
        <v>0</v>
      </c>
      <c r="AI210" s="11"/>
      <c r="AJ210" s="15">
        <f>COUNTIFS('Schedule Export Jan-Dec 19'!$A:$A,AJ$1,'Schedule Export Jan-Dec 19'!$G:$G,$A210)</f>
        <v>0</v>
      </c>
      <c r="AK210" s="11"/>
      <c r="AL210" s="15">
        <f>COUNTIFS('Schedule Export Jan-Dec 19'!$A:$A,AL$1,'Schedule Export Jan-Dec 19'!$G:$G,$A210)</f>
        <v>0</v>
      </c>
      <c r="AM210" s="11"/>
      <c r="AN210" s="15">
        <f>COUNTIFS('Schedule Export Jan-Dec 19'!$A:$A,AN$1,'Schedule Export Jan-Dec 19'!$G:$G,$A210)</f>
        <v>0</v>
      </c>
      <c r="AO210" s="11"/>
      <c r="AP210" s="15">
        <f>COUNTIFS('Schedule Export Jan-Dec 19'!$A:$A,AP$1,'Schedule Export Jan-Dec 19'!$G:$G,$A210)</f>
        <v>0</v>
      </c>
      <c r="AQ210" s="11"/>
      <c r="AR210" s="15">
        <f>COUNTIFS('Schedule Export Jan-Dec 19'!$A:$A,AR$1,'Schedule Export Jan-Dec 19'!$G:$G,$A210)</f>
        <v>0</v>
      </c>
      <c r="AS210" s="11"/>
      <c r="AT210" s="15">
        <f>COUNTIFS('Schedule Export Jan-Dec 19'!$A:$A,AT$1,'Schedule Export Jan-Dec 19'!$G:$G,$A210)</f>
        <v>0</v>
      </c>
      <c r="AU210" s="11"/>
      <c r="AV210" s="15">
        <f>COUNTIFS('Schedule Export Jan-Dec 19'!$A:$A,AV$1,'Schedule Export Jan-Dec 19'!$G:$G,$A210)</f>
        <v>0</v>
      </c>
      <c r="AW210" s="12"/>
      <c r="AX210" s="18">
        <f t="shared" si="7"/>
        <v>0</v>
      </c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</row>
    <row r="211" spans="1:73" outlineLevel="1" x14ac:dyDescent="0.3">
      <c r="A211" t="s">
        <v>204</v>
      </c>
      <c r="B211" s="15">
        <f>COUNTIFS('Schedule Export Jan-Dec 19'!$A:$A,B$1,'Schedule Export Jan-Dec 19'!$G:$G,$A211)</f>
        <v>0</v>
      </c>
      <c r="C211" s="11"/>
      <c r="D211" s="15">
        <f>COUNTIFS('Schedule Export Jan-Dec 19'!$A:$A,D$1,'Schedule Export Jan-Dec 19'!$G:$G,$A211)</f>
        <v>0</v>
      </c>
      <c r="E211" s="11"/>
      <c r="F211" s="15">
        <f>COUNTIFS('Schedule Export Jan-Dec 19'!$A:$A,F$1,'Schedule Export Jan-Dec 19'!$G:$G,$A211)</f>
        <v>0</v>
      </c>
      <c r="G211" s="11"/>
      <c r="H211" s="15">
        <f>COUNTIFS('Schedule Export Jan-Dec 19'!$A:$A,H$1,'Schedule Export Jan-Dec 19'!$G:$G,$A211)</f>
        <v>0</v>
      </c>
      <c r="I211" s="11"/>
      <c r="J211" s="15">
        <f>COUNTIFS('Schedule Export Jan-Dec 19'!$A:$A,J$1,'Schedule Export Jan-Dec 19'!$G:$G,$A211)</f>
        <v>0</v>
      </c>
      <c r="K211" s="11"/>
      <c r="L211" s="15">
        <f>COUNTIFS('Schedule Export Jan-Dec 19'!$A:$A,L$1,'Schedule Export Jan-Dec 19'!$G:$G,$A211)</f>
        <v>0</v>
      </c>
      <c r="M211" s="11"/>
      <c r="N211" s="15">
        <f>COUNTIFS('Schedule Export Jan-Dec 19'!$A:$A,N$1,'Schedule Export Jan-Dec 19'!$G:$G,$A211)</f>
        <v>0</v>
      </c>
      <c r="O211" s="11"/>
      <c r="P211" s="15">
        <f>COUNTIFS('Schedule Export Jan-Dec 19'!$A:$A,P$1,'Schedule Export Jan-Dec 19'!$G:$G,$A211)</f>
        <v>0</v>
      </c>
      <c r="Q211" s="11"/>
      <c r="R211" s="15">
        <f>COUNTIFS('Schedule Export Jan-Dec 19'!$A:$A,R$1,'Schedule Export Jan-Dec 19'!$G:$G,$A211)</f>
        <v>0</v>
      </c>
      <c r="S211" s="11"/>
      <c r="T211" s="15">
        <f>COUNTIFS('Schedule Export Jan-Dec 19'!$A:$A,T$1,'Schedule Export Jan-Dec 19'!$G:$G,$A211)</f>
        <v>0</v>
      </c>
      <c r="U211" s="11"/>
      <c r="V211" s="15">
        <f>COUNTIFS('Schedule Export Jan-Dec 19'!$A:$A,V$1,'Schedule Export Jan-Dec 19'!$G:$G,$A211)</f>
        <v>0</v>
      </c>
      <c r="W211" s="11"/>
      <c r="X211" s="15">
        <f>COUNTIFS('Schedule Export Jan-Dec 19'!$A:$A,X$1,'Schedule Export Jan-Dec 19'!$G:$G,$A211)</f>
        <v>0</v>
      </c>
      <c r="Y211" s="12"/>
      <c r="Z211" s="15">
        <f>COUNTIFS('Schedule Export Jan-Dec 19'!$A:$A,Z$1,'Schedule Export Jan-Dec 19'!$G:$G,$A211)</f>
        <v>0</v>
      </c>
      <c r="AA211" s="11"/>
      <c r="AB211" s="15">
        <f>COUNTIFS('Schedule Export Jan-Dec 19'!$A:$A,AB$1,'Schedule Export Jan-Dec 19'!$G:$G,$A211)</f>
        <v>0</v>
      </c>
      <c r="AC211" s="11"/>
      <c r="AD211" s="15">
        <f>COUNTIFS('Schedule Export Jan-Dec 19'!$A:$A,AD$1,'Schedule Export Jan-Dec 19'!$G:$G,$A211)</f>
        <v>0</v>
      </c>
      <c r="AE211" s="11"/>
      <c r="AF211" s="15">
        <f>COUNTIFS('Schedule Export Jan-Dec 19'!$A:$A,AF$1,'Schedule Export Jan-Dec 19'!$G:$G,$A211)</f>
        <v>0</v>
      </c>
      <c r="AG211" s="11"/>
      <c r="AH211" s="15">
        <f>COUNTIFS('Schedule Export Jan-Dec 19'!$A:$A,AH$1,'Schedule Export Jan-Dec 19'!$G:$G,$A211)</f>
        <v>0</v>
      </c>
      <c r="AI211" s="11"/>
      <c r="AJ211" s="15">
        <f>COUNTIFS('Schedule Export Jan-Dec 19'!$A:$A,AJ$1,'Schedule Export Jan-Dec 19'!$G:$G,$A211)</f>
        <v>0</v>
      </c>
      <c r="AK211" s="11"/>
      <c r="AL211" s="15">
        <f>COUNTIFS('Schedule Export Jan-Dec 19'!$A:$A,AL$1,'Schedule Export Jan-Dec 19'!$G:$G,$A211)</f>
        <v>0</v>
      </c>
      <c r="AM211" s="11"/>
      <c r="AN211" s="15">
        <f>COUNTIFS('Schedule Export Jan-Dec 19'!$A:$A,AN$1,'Schedule Export Jan-Dec 19'!$G:$G,$A211)</f>
        <v>0</v>
      </c>
      <c r="AO211" s="11"/>
      <c r="AP211" s="15">
        <f>COUNTIFS('Schedule Export Jan-Dec 19'!$A:$A,AP$1,'Schedule Export Jan-Dec 19'!$G:$G,$A211)</f>
        <v>0</v>
      </c>
      <c r="AQ211" s="11"/>
      <c r="AR211" s="15">
        <f>COUNTIFS('Schedule Export Jan-Dec 19'!$A:$A,AR$1,'Schedule Export Jan-Dec 19'!$G:$G,$A211)</f>
        <v>0</v>
      </c>
      <c r="AS211" s="11"/>
      <c r="AT211" s="15">
        <f>COUNTIFS('Schedule Export Jan-Dec 19'!$A:$A,AT$1,'Schedule Export Jan-Dec 19'!$G:$G,$A211)</f>
        <v>0</v>
      </c>
      <c r="AU211" s="11"/>
      <c r="AV211" s="15">
        <f>COUNTIFS('Schedule Export Jan-Dec 19'!$A:$A,AV$1,'Schedule Export Jan-Dec 19'!$G:$G,$A211)</f>
        <v>0</v>
      </c>
      <c r="AW211" s="12"/>
      <c r="AX211" s="18">
        <f t="shared" si="7"/>
        <v>0</v>
      </c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</row>
    <row r="212" spans="1:73" outlineLevel="1" x14ac:dyDescent="0.3">
      <c r="A212" t="s">
        <v>205</v>
      </c>
      <c r="B212" s="15">
        <f>COUNTIFS('Schedule Export Jan-Dec 19'!$A:$A,B$1,'Schedule Export Jan-Dec 19'!$G:$G,$A212)</f>
        <v>1</v>
      </c>
      <c r="C212" s="11"/>
      <c r="D212" s="15">
        <f>COUNTIFS('Schedule Export Jan-Dec 19'!$A:$A,D$1,'Schedule Export Jan-Dec 19'!$G:$G,$A212)</f>
        <v>2</v>
      </c>
      <c r="E212" s="11"/>
      <c r="F212" s="15">
        <f>COUNTIFS('Schedule Export Jan-Dec 19'!$A:$A,F$1,'Schedule Export Jan-Dec 19'!$G:$G,$A212)</f>
        <v>1</v>
      </c>
      <c r="G212" s="11"/>
      <c r="H212" s="15">
        <f>COUNTIFS('Schedule Export Jan-Dec 19'!$A:$A,H$1,'Schedule Export Jan-Dec 19'!$G:$G,$A212)</f>
        <v>4</v>
      </c>
      <c r="I212" s="11"/>
      <c r="J212" s="15">
        <f>COUNTIFS('Schedule Export Jan-Dec 19'!$A:$A,J$1,'Schedule Export Jan-Dec 19'!$G:$G,$A212)</f>
        <v>1</v>
      </c>
      <c r="K212" s="11"/>
      <c r="L212" s="15">
        <f>COUNTIFS('Schedule Export Jan-Dec 19'!$A:$A,L$1,'Schedule Export Jan-Dec 19'!$G:$G,$A212)</f>
        <v>0</v>
      </c>
      <c r="M212" s="11"/>
      <c r="N212" s="15">
        <f>COUNTIFS('Schedule Export Jan-Dec 19'!$A:$A,N$1,'Schedule Export Jan-Dec 19'!$G:$G,$A212)</f>
        <v>2</v>
      </c>
      <c r="O212" s="11"/>
      <c r="P212" s="15">
        <f>COUNTIFS('Schedule Export Jan-Dec 19'!$A:$A,P$1,'Schedule Export Jan-Dec 19'!$G:$G,$A212)</f>
        <v>5</v>
      </c>
      <c r="Q212" s="11"/>
      <c r="R212" s="15">
        <f>COUNTIFS('Schedule Export Jan-Dec 19'!$A:$A,R$1,'Schedule Export Jan-Dec 19'!$G:$G,$A212)</f>
        <v>0</v>
      </c>
      <c r="S212" s="11"/>
      <c r="T212" s="15">
        <f>COUNTIFS('Schedule Export Jan-Dec 19'!$A:$A,T$1,'Schedule Export Jan-Dec 19'!$G:$G,$A212)</f>
        <v>2</v>
      </c>
      <c r="U212" s="11"/>
      <c r="V212" s="15">
        <f>COUNTIFS('Schedule Export Jan-Dec 19'!$A:$A,V$1,'Schedule Export Jan-Dec 19'!$G:$G,$A212)</f>
        <v>1</v>
      </c>
      <c r="W212" s="11"/>
      <c r="X212" s="15">
        <f>COUNTIFS('Schedule Export Jan-Dec 19'!$A:$A,X$1,'Schedule Export Jan-Dec 19'!$G:$G,$A212)</f>
        <v>1</v>
      </c>
      <c r="Y212" s="12"/>
      <c r="Z212" s="15">
        <f>COUNTIFS('Schedule Export Jan-Dec 19'!$A:$A,Z$1,'Schedule Export Jan-Dec 19'!$G:$G,$A212)</f>
        <v>0</v>
      </c>
      <c r="AA212" s="11"/>
      <c r="AB212" s="15">
        <f>COUNTIFS('Schedule Export Jan-Dec 19'!$A:$A,AB$1,'Schedule Export Jan-Dec 19'!$G:$G,$A212)</f>
        <v>3</v>
      </c>
      <c r="AC212" s="11"/>
      <c r="AD212" s="15">
        <f>COUNTIFS('Schedule Export Jan-Dec 19'!$A:$A,AD$1,'Schedule Export Jan-Dec 19'!$G:$G,$A212)</f>
        <v>3</v>
      </c>
      <c r="AE212" s="11"/>
      <c r="AF212" s="15">
        <f>COUNTIFS('Schedule Export Jan-Dec 19'!$A:$A,AF$1,'Schedule Export Jan-Dec 19'!$G:$G,$A212)</f>
        <v>1</v>
      </c>
      <c r="AG212" s="11"/>
      <c r="AH212" s="15">
        <f>COUNTIFS('Schedule Export Jan-Dec 19'!$A:$A,AH$1,'Schedule Export Jan-Dec 19'!$G:$G,$A212)</f>
        <v>2</v>
      </c>
      <c r="AI212" s="11"/>
      <c r="AJ212" s="15">
        <f>COUNTIFS('Schedule Export Jan-Dec 19'!$A:$A,AJ$1,'Schedule Export Jan-Dec 19'!$G:$G,$A212)</f>
        <v>0</v>
      </c>
      <c r="AK212" s="11"/>
      <c r="AL212" s="15">
        <f>COUNTIFS('Schedule Export Jan-Dec 19'!$A:$A,AL$1,'Schedule Export Jan-Dec 19'!$G:$G,$A212)</f>
        <v>1</v>
      </c>
      <c r="AM212" s="11"/>
      <c r="AN212" s="15">
        <f>COUNTIFS('Schedule Export Jan-Dec 19'!$A:$A,AN$1,'Schedule Export Jan-Dec 19'!$G:$G,$A212)</f>
        <v>0</v>
      </c>
      <c r="AO212" s="11"/>
      <c r="AP212" s="15">
        <f>COUNTIFS('Schedule Export Jan-Dec 19'!$A:$A,AP$1,'Schedule Export Jan-Dec 19'!$G:$G,$A212)</f>
        <v>2</v>
      </c>
      <c r="AQ212" s="11"/>
      <c r="AR212" s="15">
        <f>COUNTIFS('Schedule Export Jan-Dec 19'!$A:$A,AR$1,'Schedule Export Jan-Dec 19'!$G:$G,$A212)</f>
        <v>2</v>
      </c>
      <c r="AS212" s="11"/>
      <c r="AT212" s="15">
        <f>COUNTIFS('Schedule Export Jan-Dec 19'!$A:$A,AT$1,'Schedule Export Jan-Dec 19'!$G:$G,$A212)</f>
        <v>0</v>
      </c>
      <c r="AU212" s="11"/>
      <c r="AV212" s="15">
        <f>COUNTIFS('Schedule Export Jan-Dec 19'!$A:$A,AV$1,'Schedule Export Jan-Dec 19'!$G:$G,$A212)</f>
        <v>0</v>
      </c>
      <c r="AW212" s="12"/>
      <c r="AX212" s="18">
        <f t="shared" si="7"/>
        <v>34</v>
      </c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</row>
    <row r="213" spans="1:73" outlineLevel="1" x14ac:dyDescent="0.3">
      <c r="A213" t="s">
        <v>206</v>
      </c>
      <c r="B213" s="15">
        <f>COUNTIFS('Schedule Export Jan-Dec 19'!$A:$A,B$1,'Schedule Export Jan-Dec 19'!$G:$G,$A213)</f>
        <v>0</v>
      </c>
      <c r="C213" s="11"/>
      <c r="D213" s="15">
        <f>COUNTIFS('Schedule Export Jan-Dec 19'!$A:$A,D$1,'Schedule Export Jan-Dec 19'!$G:$G,$A213)</f>
        <v>0</v>
      </c>
      <c r="E213" s="11"/>
      <c r="F213" s="15">
        <f>COUNTIFS('Schedule Export Jan-Dec 19'!$A:$A,F$1,'Schedule Export Jan-Dec 19'!$G:$G,$A213)</f>
        <v>1</v>
      </c>
      <c r="G213" s="11"/>
      <c r="H213" s="15">
        <f>COUNTIFS('Schedule Export Jan-Dec 19'!$A:$A,H$1,'Schedule Export Jan-Dec 19'!$G:$G,$A213)</f>
        <v>0</v>
      </c>
      <c r="I213" s="11"/>
      <c r="J213" s="15">
        <f>COUNTIFS('Schedule Export Jan-Dec 19'!$A:$A,J$1,'Schedule Export Jan-Dec 19'!$G:$G,$A213)</f>
        <v>0</v>
      </c>
      <c r="K213" s="11"/>
      <c r="L213" s="15">
        <f>COUNTIFS('Schedule Export Jan-Dec 19'!$A:$A,L$1,'Schedule Export Jan-Dec 19'!$G:$G,$A213)</f>
        <v>0</v>
      </c>
      <c r="M213" s="11"/>
      <c r="N213" s="15">
        <f>COUNTIFS('Schedule Export Jan-Dec 19'!$A:$A,N$1,'Schedule Export Jan-Dec 19'!$G:$G,$A213)</f>
        <v>0</v>
      </c>
      <c r="O213" s="11"/>
      <c r="P213" s="15">
        <f>COUNTIFS('Schedule Export Jan-Dec 19'!$A:$A,P$1,'Schedule Export Jan-Dec 19'!$G:$G,$A213)</f>
        <v>0</v>
      </c>
      <c r="Q213" s="11"/>
      <c r="R213" s="15">
        <f>COUNTIFS('Schedule Export Jan-Dec 19'!$A:$A,R$1,'Schedule Export Jan-Dec 19'!$G:$G,$A213)</f>
        <v>0</v>
      </c>
      <c r="S213" s="11"/>
      <c r="T213" s="15">
        <f>COUNTIFS('Schedule Export Jan-Dec 19'!$A:$A,T$1,'Schedule Export Jan-Dec 19'!$G:$G,$A213)</f>
        <v>0</v>
      </c>
      <c r="U213" s="11"/>
      <c r="V213" s="15">
        <f>COUNTIFS('Schedule Export Jan-Dec 19'!$A:$A,V$1,'Schedule Export Jan-Dec 19'!$G:$G,$A213)</f>
        <v>0</v>
      </c>
      <c r="W213" s="11"/>
      <c r="X213" s="15">
        <f>COUNTIFS('Schedule Export Jan-Dec 19'!$A:$A,X$1,'Schedule Export Jan-Dec 19'!$G:$G,$A213)</f>
        <v>0</v>
      </c>
      <c r="Y213" s="12"/>
      <c r="Z213" s="15">
        <f>COUNTIFS('Schedule Export Jan-Dec 19'!$A:$A,Z$1,'Schedule Export Jan-Dec 19'!$G:$G,$A213)</f>
        <v>0</v>
      </c>
      <c r="AA213" s="11"/>
      <c r="AB213" s="15">
        <f>COUNTIFS('Schedule Export Jan-Dec 19'!$A:$A,AB$1,'Schedule Export Jan-Dec 19'!$G:$G,$A213)</f>
        <v>0</v>
      </c>
      <c r="AC213" s="11"/>
      <c r="AD213" s="15">
        <f>COUNTIFS('Schedule Export Jan-Dec 19'!$A:$A,AD$1,'Schedule Export Jan-Dec 19'!$G:$G,$A213)</f>
        <v>0</v>
      </c>
      <c r="AE213" s="11"/>
      <c r="AF213" s="15">
        <f>COUNTIFS('Schedule Export Jan-Dec 19'!$A:$A,AF$1,'Schedule Export Jan-Dec 19'!$G:$G,$A213)</f>
        <v>0</v>
      </c>
      <c r="AG213" s="11"/>
      <c r="AH213" s="15">
        <f>COUNTIFS('Schedule Export Jan-Dec 19'!$A:$A,AH$1,'Schedule Export Jan-Dec 19'!$G:$G,$A213)</f>
        <v>0</v>
      </c>
      <c r="AI213" s="11"/>
      <c r="AJ213" s="15">
        <f>COUNTIFS('Schedule Export Jan-Dec 19'!$A:$A,AJ$1,'Schedule Export Jan-Dec 19'!$G:$G,$A213)</f>
        <v>0</v>
      </c>
      <c r="AK213" s="11"/>
      <c r="AL213" s="15">
        <f>COUNTIFS('Schedule Export Jan-Dec 19'!$A:$A,AL$1,'Schedule Export Jan-Dec 19'!$G:$G,$A213)</f>
        <v>0</v>
      </c>
      <c r="AM213" s="11"/>
      <c r="AN213" s="15">
        <f>COUNTIFS('Schedule Export Jan-Dec 19'!$A:$A,AN$1,'Schedule Export Jan-Dec 19'!$G:$G,$A213)</f>
        <v>0</v>
      </c>
      <c r="AO213" s="11"/>
      <c r="AP213" s="15">
        <f>COUNTIFS('Schedule Export Jan-Dec 19'!$A:$A,AP$1,'Schedule Export Jan-Dec 19'!$G:$G,$A213)</f>
        <v>0</v>
      </c>
      <c r="AQ213" s="11"/>
      <c r="AR213" s="15">
        <f>COUNTIFS('Schedule Export Jan-Dec 19'!$A:$A,AR$1,'Schedule Export Jan-Dec 19'!$G:$G,$A213)</f>
        <v>0</v>
      </c>
      <c r="AS213" s="11"/>
      <c r="AT213" s="15">
        <f>COUNTIFS('Schedule Export Jan-Dec 19'!$A:$A,AT$1,'Schedule Export Jan-Dec 19'!$G:$G,$A213)</f>
        <v>0</v>
      </c>
      <c r="AU213" s="11"/>
      <c r="AV213" s="15">
        <f>COUNTIFS('Schedule Export Jan-Dec 19'!$A:$A,AV$1,'Schedule Export Jan-Dec 19'!$G:$G,$A213)</f>
        <v>0</v>
      </c>
      <c r="AW213" s="12"/>
      <c r="AX213" s="18">
        <f t="shared" si="7"/>
        <v>1</v>
      </c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</row>
    <row r="214" spans="1:73" outlineLevel="1" x14ac:dyDescent="0.3">
      <c r="A214" t="s">
        <v>207</v>
      </c>
      <c r="B214" s="15">
        <f>COUNTIFS('Schedule Export Jan-Dec 19'!$A:$A,B$1,'Schedule Export Jan-Dec 19'!$G:$G,$A214)</f>
        <v>0</v>
      </c>
      <c r="C214" s="11"/>
      <c r="D214" s="15">
        <f>COUNTIFS('Schedule Export Jan-Dec 19'!$A:$A,D$1,'Schedule Export Jan-Dec 19'!$G:$G,$A214)</f>
        <v>0</v>
      </c>
      <c r="E214" s="11"/>
      <c r="F214" s="15">
        <f>COUNTIFS('Schedule Export Jan-Dec 19'!$A:$A,F$1,'Schedule Export Jan-Dec 19'!$G:$G,$A214)</f>
        <v>0</v>
      </c>
      <c r="G214" s="11"/>
      <c r="H214" s="15">
        <f>COUNTIFS('Schedule Export Jan-Dec 19'!$A:$A,H$1,'Schedule Export Jan-Dec 19'!$G:$G,$A214)</f>
        <v>0</v>
      </c>
      <c r="I214" s="11"/>
      <c r="J214" s="15">
        <f>COUNTIFS('Schedule Export Jan-Dec 19'!$A:$A,J$1,'Schedule Export Jan-Dec 19'!$G:$G,$A214)</f>
        <v>0</v>
      </c>
      <c r="K214" s="11"/>
      <c r="L214" s="15">
        <f>COUNTIFS('Schedule Export Jan-Dec 19'!$A:$A,L$1,'Schedule Export Jan-Dec 19'!$G:$G,$A214)</f>
        <v>0</v>
      </c>
      <c r="M214" s="11"/>
      <c r="N214" s="15">
        <f>COUNTIFS('Schedule Export Jan-Dec 19'!$A:$A,N$1,'Schedule Export Jan-Dec 19'!$G:$G,$A214)</f>
        <v>0</v>
      </c>
      <c r="O214" s="11"/>
      <c r="P214" s="15">
        <f>COUNTIFS('Schedule Export Jan-Dec 19'!$A:$A,P$1,'Schedule Export Jan-Dec 19'!$G:$G,$A214)</f>
        <v>1</v>
      </c>
      <c r="Q214" s="11"/>
      <c r="R214" s="15">
        <f>COUNTIFS('Schedule Export Jan-Dec 19'!$A:$A,R$1,'Schedule Export Jan-Dec 19'!$G:$G,$A214)</f>
        <v>0</v>
      </c>
      <c r="S214" s="11"/>
      <c r="T214" s="15">
        <f>COUNTIFS('Schedule Export Jan-Dec 19'!$A:$A,T$1,'Schedule Export Jan-Dec 19'!$G:$G,$A214)</f>
        <v>1</v>
      </c>
      <c r="U214" s="11"/>
      <c r="V214" s="15">
        <f>COUNTIFS('Schedule Export Jan-Dec 19'!$A:$A,V$1,'Schedule Export Jan-Dec 19'!$G:$G,$A214)</f>
        <v>1</v>
      </c>
      <c r="W214" s="11"/>
      <c r="X214" s="15">
        <f>COUNTIFS('Schedule Export Jan-Dec 19'!$A:$A,X$1,'Schedule Export Jan-Dec 19'!$G:$G,$A214)</f>
        <v>0</v>
      </c>
      <c r="Y214" s="12"/>
      <c r="Z214" s="15">
        <f>COUNTIFS('Schedule Export Jan-Dec 19'!$A:$A,Z$1,'Schedule Export Jan-Dec 19'!$G:$G,$A214)</f>
        <v>0</v>
      </c>
      <c r="AA214" s="11"/>
      <c r="AB214" s="15">
        <f>COUNTIFS('Schedule Export Jan-Dec 19'!$A:$A,AB$1,'Schedule Export Jan-Dec 19'!$G:$G,$A214)</f>
        <v>1</v>
      </c>
      <c r="AC214" s="11"/>
      <c r="AD214" s="15">
        <f>COUNTIFS('Schedule Export Jan-Dec 19'!$A:$A,AD$1,'Schedule Export Jan-Dec 19'!$G:$G,$A214)</f>
        <v>1</v>
      </c>
      <c r="AE214" s="11"/>
      <c r="AF214" s="15">
        <f>COUNTIFS('Schedule Export Jan-Dec 19'!$A:$A,AF$1,'Schedule Export Jan-Dec 19'!$G:$G,$A214)</f>
        <v>0</v>
      </c>
      <c r="AG214" s="11"/>
      <c r="AH214" s="15">
        <f>COUNTIFS('Schedule Export Jan-Dec 19'!$A:$A,AH$1,'Schedule Export Jan-Dec 19'!$G:$G,$A214)</f>
        <v>0</v>
      </c>
      <c r="AI214" s="11"/>
      <c r="AJ214" s="15">
        <f>COUNTIFS('Schedule Export Jan-Dec 19'!$A:$A,AJ$1,'Schedule Export Jan-Dec 19'!$G:$G,$A214)</f>
        <v>0</v>
      </c>
      <c r="AK214" s="11"/>
      <c r="AL214" s="15">
        <f>COUNTIFS('Schedule Export Jan-Dec 19'!$A:$A,AL$1,'Schedule Export Jan-Dec 19'!$G:$G,$A214)</f>
        <v>0</v>
      </c>
      <c r="AM214" s="11"/>
      <c r="AN214" s="15">
        <f>COUNTIFS('Schedule Export Jan-Dec 19'!$A:$A,AN$1,'Schedule Export Jan-Dec 19'!$G:$G,$A214)</f>
        <v>1</v>
      </c>
      <c r="AO214" s="11"/>
      <c r="AP214" s="15">
        <f>COUNTIFS('Schedule Export Jan-Dec 19'!$A:$A,AP$1,'Schedule Export Jan-Dec 19'!$G:$G,$A214)</f>
        <v>0</v>
      </c>
      <c r="AQ214" s="11"/>
      <c r="AR214" s="15">
        <f>COUNTIFS('Schedule Export Jan-Dec 19'!$A:$A,AR$1,'Schedule Export Jan-Dec 19'!$G:$G,$A214)</f>
        <v>0</v>
      </c>
      <c r="AS214" s="11"/>
      <c r="AT214" s="15">
        <f>COUNTIFS('Schedule Export Jan-Dec 19'!$A:$A,AT$1,'Schedule Export Jan-Dec 19'!$G:$G,$A214)</f>
        <v>0</v>
      </c>
      <c r="AU214" s="11"/>
      <c r="AV214" s="15">
        <f>COUNTIFS('Schedule Export Jan-Dec 19'!$A:$A,AV$1,'Schedule Export Jan-Dec 19'!$G:$G,$A214)</f>
        <v>0</v>
      </c>
      <c r="AW214" s="12"/>
      <c r="AX214" s="18">
        <f t="shared" si="7"/>
        <v>6</v>
      </c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</row>
    <row r="215" spans="1:73" outlineLevel="1" x14ac:dyDescent="0.3">
      <c r="A215" t="s">
        <v>208</v>
      </c>
      <c r="B215" s="15">
        <f>COUNTIFS('Schedule Export Jan-Dec 19'!$A:$A,B$1,'Schedule Export Jan-Dec 19'!$G:$G,$A215)</f>
        <v>0</v>
      </c>
      <c r="C215" s="11"/>
      <c r="D215" s="15">
        <f>COUNTIFS('Schedule Export Jan-Dec 19'!$A:$A,D$1,'Schedule Export Jan-Dec 19'!$G:$G,$A215)</f>
        <v>0</v>
      </c>
      <c r="E215" s="11"/>
      <c r="F215" s="15">
        <f>COUNTIFS('Schedule Export Jan-Dec 19'!$A:$A,F$1,'Schedule Export Jan-Dec 19'!$G:$G,$A215)</f>
        <v>0</v>
      </c>
      <c r="G215" s="11"/>
      <c r="H215" s="15">
        <f>COUNTIFS('Schedule Export Jan-Dec 19'!$A:$A,H$1,'Schedule Export Jan-Dec 19'!$G:$G,$A215)</f>
        <v>0</v>
      </c>
      <c r="I215" s="11"/>
      <c r="J215" s="15">
        <f>COUNTIFS('Schedule Export Jan-Dec 19'!$A:$A,J$1,'Schedule Export Jan-Dec 19'!$G:$G,$A215)</f>
        <v>0</v>
      </c>
      <c r="K215" s="11"/>
      <c r="L215" s="15">
        <f>COUNTIFS('Schedule Export Jan-Dec 19'!$A:$A,L$1,'Schedule Export Jan-Dec 19'!$G:$G,$A215)</f>
        <v>0</v>
      </c>
      <c r="M215" s="11"/>
      <c r="N215" s="15">
        <f>COUNTIFS('Schedule Export Jan-Dec 19'!$A:$A,N$1,'Schedule Export Jan-Dec 19'!$G:$G,$A215)</f>
        <v>0</v>
      </c>
      <c r="O215" s="11"/>
      <c r="P215" s="15">
        <f>COUNTIFS('Schedule Export Jan-Dec 19'!$A:$A,P$1,'Schedule Export Jan-Dec 19'!$G:$G,$A215)</f>
        <v>0</v>
      </c>
      <c r="Q215" s="11"/>
      <c r="R215" s="15">
        <f>COUNTIFS('Schedule Export Jan-Dec 19'!$A:$A,R$1,'Schedule Export Jan-Dec 19'!$G:$G,$A215)</f>
        <v>0</v>
      </c>
      <c r="S215" s="11"/>
      <c r="T215" s="15">
        <f>COUNTIFS('Schedule Export Jan-Dec 19'!$A:$A,T$1,'Schedule Export Jan-Dec 19'!$G:$G,$A215)</f>
        <v>0</v>
      </c>
      <c r="U215" s="11"/>
      <c r="V215" s="15">
        <f>COUNTIFS('Schedule Export Jan-Dec 19'!$A:$A,V$1,'Schedule Export Jan-Dec 19'!$G:$G,$A215)</f>
        <v>0</v>
      </c>
      <c r="W215" s="11"/>
      <c r="X215" s="15">
        <f>COUNTIFS('Schedule Export Jan-Dec 19'!$A:$A,X$1,'Schedule Export Jan-Dec 19'!$G:$G,$A215)</f>
        <v>0</v>
      </c>
      <c r="Y215" s="12"/>
      <c r="Z215" s="15">
        <f>COUNTIFS('Schedule Export Jan-Dec 19'!$A:$A,Z$1,'Schedule Export Jan-Dec 19'!$G:$G,$A215)</f>
        <v>0</v>
      </c>
      <c r="AA215" s="11"/>
      <c r="AB215" s="15">
        <f>COUNTIFS('Schedule Export Jan-Dec 19'!$A:$A,AB$1,'Schedule Export Jan-Dec 19'!$G:$G,$A215)</f>
        <v>0</v>
      </c>
      <c r="AC215" s="11"/>
      <c r="AD215" s="15">
        <f>COUNTIFS('Schedule Export Jan-Dec 19'!$A:$A,AD$1,'Schedule Export Jan-Dec 19'!$G:$G,$A215)</f>
        <v>0</v>
      </c>
      <c r="AE215" s="11"/>
      <c r="AF215" s="15">
        <f>COUNTIFS('Schedule Export Jan-Dec 19'!$A:$A,AF$1,'Schedule Export Jan-Dec 19'!$G:$G,$A215)</f>
        <v>0</v>
      </c>
      <c r="AG215" s="11"/>
      <c r="AH215" s="15">
        <f>COUNTIFS('Schedule Export Jan-Dec 19'!$A:$A,AH$1,'Schedule Export Jan-Dec 19'!$G:$G,$A215)</f>
        <v>0</v>
      </c>
      <c r="AI215" s="11"/>
      <c r="AJ215" s="15">
        <f>COUNTIFS('Schedule Export Jan-Dec 19'!$A:$A,AJ$1,'Schedule Export Jan-Dec 19'!$G:$G,$A215)</f>
        <v>0</v>
      </c>
      <c r="AK215" s="11"/>
      <c r="AL215" s="15">
        <f>COUNTIFS('Schedule Export Jan-Dec 19'!$A:$A,AL$1,'Schedule Export Jan-Dec 19'!$G:$G,$A215)</f>
        <v>3</v>
      </c>
      <c r="AM215" s="11"/>
      <c r="AN215" s="15">
        <f>COUNTIFS('Schedule Export Jan-Dec 19'!$A:$A,AN$1,'Schedule Export Jan-Dec 19'!$G:$G,$A215)</f>
        <v>1</v>
      </c>
      <c r="AO215" s="11"/>
      <c r="AP215" s="15">
        <f>COUNTIFS('Schedule Export Jan-Dec 19'!$A:$A,AP$1,'Schedule Export Jan-Dec 19'!$G:$G,$A215)</f>
        <v>0</v>
      </c>
      <c r="AQ215" s="11"/>
      <c r="AR215" s="15">
        <f>COUNTIFS('Schedule Export Jan-Dec 19'!$A:$A,AR$1,'Schedule Export Jan-Dec 19'!$G:$G,$A215)</f>
        <v>0</v>
      </c>
      <c r="AS215" s="11"/>
      <c r="AT215" s="15">
        <f>COUNTIFS('Schedule Export Jan-Dec 19'!$A:$A,AT$1,'Schedule Export Jan-Dec 19'!$G:$G,$A215)</f>
        <v>0</v>
      </c>
      <c r="AU215" s="11"/>
      <c r="AV215" s="15">
        <f>COUNTIFS('Schedule Export Jan-Dec 19'!$A:$A,AV$1,'Schedule Export Jan-Dec 19'!$G:$G,$A215)</f>
        <v>0</v>
      </c>
      <c r="AW215" s="12"/>
      <c r="AX215" s="18">
        <f t="shared" si="7"/>
        <v>4</v>
      </c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</row>
    <row r="216" spans="1:73" outlineLevel="1" x14ac:dyDescent="0.3">
      <c r="A216" t="s">
        <v>209</v>
      </c>
      <c r="B216" s="15">
        <f>COUNTIFS('Schedule Export Jan-Dec 19'!$A:$A,B$1,'Schedule Export Jan-Dec 19'!$G:$G,$A216)</f>
        <v>0</v>
      </c>
      <c r="C216" s="11"/>
      <c r="D216" s="15">
        <f>COUNTIFS('Schedule Export Jan-Dec 19'!$A:$A,D$1,'Schedule Export Jan-Dec 19'!$G:$G,$A216)</f>
        <v>1</v>
      </c>
      <c r="E216" s="11"/>
      <c r="F216" s="15">
        <f>COUNTIFS('Schedule Export Jan-Dec 19'!$A:$A,F$1,'Schedule Export Jan-Dec 19'!$G:$G,$A216)</f>
        <v>1</v>
      </c>
      <c r="G216" s="11"/>
      <c r="H216" s="15">
        <f>COUNTIFS('Schedule Export Jan-Dec 19'!$A:$A,H$1,'Schedule Export Jan-Dec 19'!$G:$G,$A216)</f>
        <v>0</v>
      </c>
      <c r="I216" s="11"/>
      <c r="J216" s="15">
        <f>COUNTIFS('Schedule Export Jan-Dec 19'!$A:$A,J$1,'Schedule Export Jan-Dec 19'!$G:$G,$A216)</f>
        <v>0</v>
      </c>
      <c r="K216" s="11"/>
      <c r="L216" s="15">
        <f>COUNTIFS('Schedule Export Jan-Dec 19'!$A:$A,L$1,'Schedule Export Jan-Dec 19'!$G:$G,$A216)</f>
        <v>0</v>
      </c>
      <c r="M216" s="11"/>
      <c r="N216" s="15">
        <f>COUNTIFS('Schedule Export Jan-Dec 19'!$A:$A,N$1,'Schedule Export Jan-Dec 19'!$G:$G,$A216)</f>
        <v>1</v>
      </c>
      <c r="O216" s="11"/>
      <c r="P216" s="15">
        <f>COUNTIFS('Schedule Export Jan-Dec 19'!$A:$A,P$1,'Schedule Export Jan-Dec 19'!$G:$G,$A216)</f>
        <v>0</v>
      </c>
      <c r="Q216" s="11"/>
      <c r="R216" s="15">
        <f>COUNTIFS('Schedule Export Jan-Dec 19'!$A:$A,R$1,'Schedule Export Jan-Dec 19'!$G:$G,$A216)</f>
        <v>1</v>
      </c>
      <c r="S216" s="11"/>
      <c r="T216" s="15">
        <f>COUNTIFS('Schedule Export Jan-Dec 19'!$A:$A,T$1,'Schedule Export Jan-Dec 19'!$G:$G,$A216)</f>
        <v>1</v>
      </c>
      <c r="U216" s="11"/>
      <c r="V216" s="15">
        <f>COUNTIFS('Schedule Export Jan-Dec 19'!$A:$A,V$1,'Schedule Export Jan-Dec 19'!$G:$G,$A216)</f>
        <v>0</v>
      </c>
      <c r="W216" s="11"/>
      <c r="X216" s="15">
        <f>COUNTIFS('Schedule Export Jan-Dec 19'!$A:$A,X$1,'Schedule Export Jan-Dec 19'!$G:$G,$A216)</f>
        <v>0</v>
      </c>
      <c r="Y216" s="12"/>
      <c r="Z216" s="15">
        <f>COUNTIFS('Schedule Export Jan-Dec 19'!$A:$A,Z$1,'Schedule Export Jan-Dec 19'!$G:$G,$A216)</f>
        <v>0</v>
      </c>
      <c r="AA216" s="11"/>
      <c r="AB216" s="15">
        <f>COUNTIFS('Schedule Export Jan-Dec 19'!$A:$A,AB$1,'Schedule Export Jan-Dec 19'!$G:$G,$A216)</f>
        <v>0</v>
      </c>
      <c r="AC216" s="11"/>
      <c r="AD216" s="15">
        <f>COUNTIFS('Schedule Export Jan-Dec 19'!$A:$A,AD$1,'Schedule Export Jan-Dec 19'!$G:$G,$A216)</f>
        <v>0</v>
      </c>
      <c r="AE216" s="11"/>
      <c r="AF216" s="15">
        <f>COUNTIFS('Schedule Export Jan-Dec 19'!$A:$A,AF$1,'Schedule Export Jan-Dec 19'!$G:$G,$A216)</f>
        <v>0</v>
      </c>
      <c r="AG216" s="11"/>
      <c r="AH216" s="15">
        <f>COUNTIFS('Schedule Export Jan-Dec 19'!$A:$A,AH$1,'Schedule Export Jan-Dec 19'!$G:$G,$A216)</f>
        <v>0</v>
      </c>
      <c r="AI216" s="11"/>
      <c r="AJ216" s="15">
        <f>COUNTIFS('Schedule Export Jan-Dec 19'!$A:$A,AJ$1,'Schedule Export Jan-Dec 19'!$G:$G,$A216)</f>
        <v>1</v>
      </c>
      <c r="AK216" s="11"/>
      <c r="AL216" s="15">
        <f>COUNTIFS('Schedule Export Jan-Dec 19'!$A:$A,AL$1,'Schedule Export Jan-Dec 19'!$G:$G,$A216)</f>
        <v>0</v>
      </c>
      <c r="AM216" s="11"/>
      <c r="AN216" s="15">
        <f>COUNTIFS('Schedule Export Jan-Dec 19'!$A:$A,AN$1,'Schedule Export Jan-Dec 19'!$G:$G,$A216)</f>
        <v>0</v>
      </c>
      <c r="AO216" s="11"/>
      <c r="AP216" s="15">
        <f>COUNTIFS('Schedule Export Jan-Dec 19'!$A:$A,AP$1,'Schedule Export Jan-Dec 19'!$G:$G,$A216)</f>
        <v>1</v>
      </c>
      <c r="AQ216" s="11"/>
      <c r="AR216" s="15">
        <f>COUNTIFS('Schedule Export Jan-Dec 19'!$A:$A,AR$1,'Schedule Export Jan-Dec 19'!$G:$G,$A216)</f>
        <v>0</v>
      </c>
      <c r="AS216" s="11"/>
      <c r="AT216" s="15">
        <f>COUNTIFS('Schedule Export Jan-Dec 19'!$A:$A,AT$1,'Schedule Export Jan-Dec 19'!$G:$G,$A216)</f>
        <v>1</v>
      </c>
      <c r="AU216" s="11"/>
      <c r="AV216" s="15">
        <f>COUNTIFS('Schedule Export Jan-Dec 19'!$A:$A,AV$1,'Schedule Export Jan-Dec 19'!$G:$G,$A216)</f>
        <v>0</v>
      </c>
      <c r="AW216" s="12"/>
      <c r="AX216" s="18">
        <f t="shared" si="7"/>
        <v>8</v>
      </c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</row>
    <row r="217" spans="1:73" outlineLevel="1" x14ac:dyDescent="0.3">
      <c r="A217" t="s">
        <v>210</v>
      </c>
      <c r="B217" s="15">
        <f>COUNTIFS('Schedule Export Jan-Dec 19'!$A:$A,B$1,'Schedule Export Jan-Dec 19'!$G:$G,$A217)</f>
        <v>0</v>
      </c>
      <c r="C217" s="11"/>
      <c r="D217" s="15">
        <f>COUNTIFS('Schedule Export Jan-Dec 19'!$A:$A,D$1,'Schedule Export Jan-Dec 19'!$G:$G,$A217)</f>
        <v>0</v>
      </c>
      <c r="E217" s="11"/>
      <c r="F217" s="15">
        <f>COUNTIFS('Schedule Export Jan-Dec 19'!$A:$A,F$1,'Schedule Export Jan-Dec 19'!$G:$G,$A217)</f>
        <v>0</v>
      </c>
      <c r="G217" s="11"/>
      <c r="H217" s="15">
        <f>COUNTIFS('Schedule Export Jan-Dec 19'!$A:$A,H$1,'Schedule Export Jan-Dec 19'!$G:$G,$A217)</f>
        <v>0</v>
      </c>
      <c r="I217" s="11"/>
      <c r="J217" s="15">
        <f>COUNTIFS('Schedule Export Jan-Dec 19'!$A:$A,J$1,'Schedule Export Jan-Dec 19'!$G:$G,$A217)</f>
        <v>1</v>
      </c>
      <c r="K217" s="11"/>
      <c r="L217" s="15">
        <f>COUNTIFS('Schedule Export Jan-Dec 19'!$A:$A,L$1,'Schedule Export Jan-Dec 19'!$G:$G,$A217)</f>
        <v>0</v>
      </c>
      <c r="M217" s="11"/>
      <c r="N217" s="15">
        <f>COUNTIFS('Schedule Export Jan-Dec 19'!$A:$A,N$1,'Schedule Export Jan-Dec 19'!$G:$G,$A217)</f>
        <v>1</v>
      </c>
      <c r="O217" s="11"/>
      <c r="P217" s="15">
        <f>COUNTIFS('Schedule Export Jan-Dec 19'!$A:$A,P$1,'Schedule Export Jan-Dec 19'!$G:$G,$A217)</f>
        <v>0</v>
      </c>
      <c r="Q217" s="11"/>
      <c r="R217" s="15">
        <f>COUNTIFS('Schedule Export Jan-Dec 19'!$A:$A,R$1,'Schedule Export Jan-Dec 19'!$G:$G,$A217)</f>
        <v>0</v>
      </c>
      <c r="S217" s="11"/>
      <c r="T217" s="15">
        <f>COUNTIFS('Schedule Export Jan-Dec 19'!$A:$A,T$1,'Schedule Export Jan-Dec 19'!$G:$G,$A217)</f>
        <v>1</v>
      </c>
      <c r="U217" s="11"/>
      <c r="V217" s="15">
        <f>COUNTIFS('Schedule Export Jan-Dec 19'!$A:$A,V$1,'Schedule Export Jan-Dec 19'!$G:$G,$A217)</f>
        <v>0</v>
      </c>
      <c r="W217" s="11"/>
      <c r="X217" s="15">
        <f>COUNTIFS('Schedule Export Jan-Dec 19'!$A:$A,X$1,'Schedule Export Jan-Dec 19'!$G:$G,$A217)</f>
        <v>0</v>
      </c>
      <c r="Y217" s="12"/>
      <c r="Z217" s="15">
        <f>COUNTIFS('Schedule Export Jan-Dec 19'!$A:$A,Z$1,'Schedule Export Jan-Dec 19'!$G:$G,$A217)</f>
        <v>0</v>
      </c>
      <c r="AA217" s="11"/>
      <c r="AB217" s="15">
        <f>COUNTIFS('Schedule Export Jan-Dec 19'!$A:$A,AB$1,'Schedule Export Jan-Dec 19'!$G:$G,$A217)</f>
        <v>0</v>
      </c>
      <c r="AC217" s="11"/>
      <c r="AD217" s="15">
        <f>COUNTIFS('Schedule Export Jan-Dec 19'!$A:$A,AD$1,'Schedule Export Jan-Dec 19'!$G:$G,$A217)</f>
        <v>0</v>
      </c>
      <c r="AE217" s="11"/>
      <c r="AF217" s="15">
        <f>COUNTIFS('Schedule Export Jan-Dec 19'!$A:$A,AF$1,'Schedule Export Jan-Dec 19'!$G:$G,$A217)</f>
        <v>0</v>
      </c>
      <c r="AG217" s="11"/>
      <c r="AH217" s="15">
        <f>COUNTIFS('Schedule Export Jan-Dec 19'!$A:$A,AH$1,'Schedule Export Jan-Dec 19'!$G:$G,$A217)</f>
        <v>0</v>
      </c>
      <c r="AI217" s="11"/>
      <c r="AJ217" s="15">
        <f>COUNTIFS('Schedule Export Jan-Dec 19'!$A:$A,AJ$1,'Schedule Export Jan-Dec 19'!$G:$G,$A217)</f>
        <v>0</v>
      </c>
      <c r="AK217" s="11"/>
      <c r="AL217" s="15">
        <f>COUNTIFS('Schedule Export Jan-Dec 19'!$A:$A,AL$1,'Schedule Export Jan-Dec 19'!$G:$G,$A217)</f>
        <v>0</v>
      </c>
      <c r="AM217" s="11"/>
      <c r="AN217" s="15">
        <f>COUNTIFS('Schedule Export Jan-Dec 19'!$A:$A,AN$1,'Schedule Export Jan-Dec 19'!$G:$G,$A217)</f>
        <v>0</v>
      </c>
      <c r="AO217" s="11"/>
      <c r="AP217" s="15">
        <f>COUNTIFS('Schedule Export Jan-Dec 19'!$A:$A,AP$1,'Schedule Export Jan-Dec 19'!$G:$G,$A217)</f>
        <v>0</v>
      </c>
      <c r="AQ217" s="11"/>
      <c r="AR217" s="15">
        <f>COUNTIFS('Schedule Export Jan-Dec 19'!$A:$A,AR$1,'Schedule Export Jan-Dec 19'!$G:$G,$A217)</f>
        <v>0</v>
      </c>
      <c r="AS217" s="11"/>
      <c r="AT217" s="15">
        <f>COUNTIFS('Schedule Export Jan-Dec 19'!$A:$A,AT$1,'Schedule Export Jan-Dec 19'!$G:$G,$A217)</f>
        <v>0</v>
      </c>
      <c r="AU217" s="11"/>
      <c r="AV217" s="15">
        <f>COUNTIFS('Schedule Export Jan-Dec 19'!$A:$A,AV$1,'Schedule Export Jan-Dec 19'!$G:$G,$A217)</f>
        <v>0</v>
      </c>
      <c r="AW217" s="12"/>
      <c r="AX217" s="18">
        <f t="shared" si="7"/>
        <v>3</v>
      </c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</row>
    <row r="218" spans="1:73" outlineLevel="1" x14ac:dyDescent="0.3">
      <c r="A218" t="s">
        <v>211</v>
      </c>
      <c r="B218" s="15">
        <f>COUNTIFS('Schedule Export Jan-Dec 19'!$A:$A,B$1,'Schedule Export Jan-Dec 19'!$G:$G,$A218)</f>
        <v>1</v>
      </c>
      <c r="C218" s="11"/>
      <c r="D218" s="15">
        <f>COUNTIFS('Schedule Export Jan-Dec 19'!$A:$A,D$1,'Schedule Export Jan-Dec 19'!$G:$G,$A218)</f>
        <v>0</v>
      </c>
      <c r="E218" s="11"/>
      <c r="F218" s="15">
        <f>COUNTIFS('Schedule Export Jan-Dec 19'!$A:$A,F$1,'Schedule Export Jan-Dec 19'!$G:$G,$A218)</f>
        <v>0</v>
      </c>
      <c r="G218" s="11"/>
      <c r="H218" s="15">
        <f>COUNTIFS('Schedule Export Jan-Dec 19'!$A:$A,H$1,'Schedule Export Jan-Dec 19'!$G:$G,$A218)</f>
        <v>0</v>
      </c>
      <c r="I218" s="11"/>
      <c r="J218" s="15">
        <f>COUNTIFS('Schedule Export Jan-Dec 19'!$A:$A,J$1,'Schedule Export Jan-Dec 19'!$G:$G,$A218)</f>
        <v>1</v>
      </c>
      <c r="K218" s="11"/>
      <c r="L218" s="15">
        <f>COUNTIFS('Schedule Export Jan-Dec 19'!$A:$A,L$1,'Schedule Export Jan-Dec 19'!$G:$G,$A218)</f>
        <v>0</v>
      </c>
      <c r="M218" s="11"/>
      <c r="N218" s="15">
        <f>COUNTIFS('Schedule Export Jan-Dec 19'!$A:$A,N$1,'Schedule Export Jan-Dec 19'!$G:$G,$A218)</f>
        <v>0</v>
      </c>
      <c r="O218" s="11"/>
      <c r="P218" s="15">
        <f>COUNTIFS('Schedule Export Jan-Dec 19'!$A:$A,P$1,'Schedule Export Jan-Dec 19'!$G:$G,$A218)</f>
        <v>1</v>
      </c>
      <c r="Q218" s="11"/>
      <c r="R218" s="15">
        <f>COUNTIFS('Schedule Export Jan-Dec 19'!$A:$A,R$1,'Schedule Export Jan-Dec 19'!$G:$G,$A218)</f>
        <v>1</v>
      </c>
      <c r="S218" s="11"/>
      <c r="T218" s="15">
        <f>COUNTIFS('Schedule Export Jan-Dec 19'!$A:$A,T$1,'Schedule Export Jan-Dec 19'!$G:$G,$A218)</f>
        <v>0</v>
      </c>
      <c r="U218" s="11"/>
      <c r="V218" s="15">
        <f>COUNTIFS('Schedule Export Jan-Dec 19'!$A:$A,V$1,'Schedule Export Jan-Dec 19'!$G:$G,$A218)</f>
        <v>0</v>
      </c>
      <c r="W218" s="11"/>
      <c r="X218" s="15">
        <f>COUNTIFS('Schedule Export Jan-Dec 19'!$A:$A,X$1,'Schedule Export Jan-Dec 19'!$G:$G,$A218)</f>
        <v>0</v>
      </c>
      <c r="Y218" s="12"/>
      <c r="Z218" s="15">
        <f>COUNTIFS('Schedule Export Jan-Dec 19'!$A:$A,Z$1,'Schedule Export Jan-Dec 19'!$G:$G,$A218)</f>
        <v>0</v>
      </c>
      <c r="AA218" s="11"/>
      <c r="AB218" s="15">
        <f>COUNTIFS('Schedule Export Jan-Dec 19'!$A:$A,AB$1,'Schedule Export Jan-Dec 19'!$G:$G,$A218)</f>
        <v>1</v>
      </c>
      <c r="AC218" s="11"/>
      <c r="AD218" s="15">
        <f>COUNTIFS('Schedule Export Jan-Dec 19'!$A:$A,AD$1,'Schedule Export Jan-Dec 19'!$G:$G,$A218)</f>
        <v>0</v>
      </c>
      <c r="AE218" s="11"/>
      <c r="AF218" s="15">
        <f>COUNTIFS('Schedule Export Jan-Dec 19'!$A:$A,AF$1,'Schedule Export Jan-Dec 19'!$G:$G,$A218)</f>
        <v>0</v>
      </c>
      <c r="AG218" s="11"/>
      <c r="AH218" s="15">
        <f>COUNTIFS('Schedule Export Jan-Dec 19'!$A:$A,AH$1,'Schedule Export Jan-Dec 19'!$G:$G,$A218)</f>
        <v>0</v>
      </c>
      <c r="AI218" s="11"/>
      <c r="AJ218" s="15">
        <f>COUNTIFS('Schedule Export Jan-Dec 19'!$A:$A,AJ$1,'Schedule Export Jan-Dec 19'!$G:$G,$A218)</f>
        <v>0</v>
      </c>
      <c r="AK218" s="11"/>
      <c r="AL218" s="15">
        <f>COUNTIFS('Schedule Export Jan-Dec 19'!$A:$A,AL$1,'Schedule Export Jan-Dec 19'!$G:$G,$A218)</f>
        <v>0</v>
      </c>
      <c r="AM218" s="11"/>
      <c r="AN218" s="15">
        <f>COUNTIFS('Schedule Export Jan-Dec 19'!$A:$A,AN$1,'Schedule Export Jan-Dec 19'!$G:$G,$A218)</f>
        <v>0</v>
      </c>
      <c r="AO218" s="11"/>
      <c r="AP218" s="15">
        <f>COUNTIFS('Schedule Export Jan-Dec 19'!$A:$A,AP$1,'Schedule Export Jan-Dec 19'!$G:$G,$A218)</f>
        <v>0</v>
      </c>
      <c r="AQ218" s="11"/>
      <c r="AR218" s="15">
        <f>COUNTIFS('Schedule Export Jan-Dec 19'!$A:$A,AR$1,'Schedule Export Jan-Dec 19'!$G:$G,$A218)</f>
        <v>0</v>
      </c>
      <c r="AS218" s="11"/>
      <c r="AT218" s="15">
        <f>COUNTIFS('Schedule Export Jan-Dec 19'!$A:$A,AT$1,'Schedule Export Jan-Dec 19'!$G:$G,$A218)</f>
        <v>0</v>
      </c>
      <c r="AU218" s="11"/>
      <c r="AV218" s="15">
        <f>COUNTIFS('Schedule Export Jan-Dec 19'!$A:$A,AV$1,'Schedule Export Jan-Dec 19'!$G:$G,$A218)</f>
        <v>0</v>
      </c>
      <c r="AW218" s="12"/>
      <c r="AX218" s="18">
        <f t="shared" si="7"/>
        <v>5</v>
      </c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</row>
    <row r="219" spans="1:73" outlineLevel="1" x14ac:dyDescent="0.3">
      <c r="A219" t="s">
        <v>212</v>
      </c>
      <c r="B219" s="15">
        <f>COUNTIFS('Schedule Export Jan-Dec 19'!$A:$A,B$1,'Schedule Export Jan-Dec 19'!$G:$G,$A219)</f>
        <v>0</v>
      </c>
      <c r="C219" s="11"/>
      <c r="D219" s="15">
        <f>COUNTIFS('Schedule Export Jan-Dec 19'!$A:$A,D$1,'Schedule Export Jan-Dec 19'!$G:$G,$A219)</f>
        <v>0</v>
      </c>
      <c r="E219" s="11"/>
      <c r="F219" s="15">
        <f>COUNTIFS('Schedule Export Jan-Dec 19'!$A:$A,F$1,'Schedule Export Jan-Dec 19'!$G:$G,$A219)</f>
        <v>0</v>
      </c>
      <c r="G219" s="11"/>
      <c r="H219" s="15">
        <f>COUNTIFS('Schedule Export Jan-Dec 19'!$A:$A,H$1,'Schedule Export Jan-Dec 19'!$G:$G,$A219)</f>
        <v>0</v>
      </c>
      <c r="I219" s="11"/>
      <c r="J219" s="15">
        <f>COUNTIFS('Schedule Export Jan-Dec 19'!$A:$A,J$1,'Schedule Export Jan-Dec 19'!$G:$G,$A219)</f>
        <v>0</v>
      </c>
      <c r="K219" s="11"/>
      <c r="L219" s="15">
        <f>COUNTIFS('Schedule Export Jan-Dec 19'!$A:$A,L$1,'Schedule Export Jan-Dec 19'!$G:$G,$A219)</f>
        <v>0</v>
      </c>
      <c r="M219" s="11"/>
      <c r="N219" s="15">
        <f>COUNTIFS('Schedule Export Jan-Dec 19'!$A:$A,N$1,'Schedule Export Jan-Dec 19'!$G:$G,$A219)</f>
        <v>0</v>
      </c>
      <c r="O219" s="11"/>
      <c r="P219" s="15">
        <f>COUNTIFS('Schedule Export Jan-Dec 19'!$A:$A,P$1,'Schedule Export Jan-Dec 19'!$G:$G,$A219)</f>
        <v>0</v>
      </c>
      <c r="Q219" s="11"/>
      <c r="R219" s="15">
        <f>COUNTIFS('Schedule Export Jan-Dec 19'!$A:$A,R$1,'Schedule Export Jan-Dec 19'!$G:$G,$A219)</f>
        <v>0</v>
      </c>
      <c r="S219" s="11"/>
      <c r="T219" s="15">
        <f>COUNTIFS('Schedule Export Jan-Dec 19'!$A:$A,T$1,'Schedule Export Jan-Dec 19'!$G:$G,$A219)</f>
        <v>0</v>
      </c>
      <c r="U219" s="11"/>
      <c r="V219" s="15">
        <f>COUNTIFS('Schedule Export Jan-Dec 19'!$A:$A,V$1,'Schedule Export Jan-Dec 19'!$G:$G,$A219)</f>
        <v>0</v>
      </c>
      <c r="W219" s="11"/>
      <c r="X219" s="15">
        <f>COUNTIFS('Schedule Export Jan-Dec 19'!$A:$A,X$1,'Schedule Export Jan-Dec 19'!$G:$G,$A219)</f>
        <v>0</v>
      </c>
      <c r="Y219" s="12"/>
      <c r="Z219" s="15">
        <f>COUNTIFS('Schedule Export Jan-Dec 19'!$A:$A,Z$1,'Schedule Export Jan-Dec 19'!$G:$G,$A219)</f>
        <v>0</v>
      </c>
      <c r="AA219" s="11"/>
      <c r="AB219" s="15">
        <f>COUNTIFS('Schedule Export Jan-Dec 19'!$A:$A,AB$1,'Schedule Export Jan-Dec 19'!$G:$G,$A219)</f>
        <v>0</v>
      </c>
      <c r="AC219" s="11"/>
      <c r="AD219" s="15">
        <f>COUNTIFS('Schedule Export Jan-Dec 19'!$A:$A,AD$1,'Schedule Export Jan-Dec 19'!$G:$G,$A219)</f>
        <v>0</v>
      </c>
      <c r="AE219" s="11"/>
      <c r="AF219" s="15">
        <f>COUNTIFS('Schedule Export Jan-Dec 19'!$A:$A,AF$1,'Schedule Export Jan-Dec 19'!$G:$G,$A219)</f>
        <v>0</v>
      </c>
      <c r="AG219" s="11"/>
      <c r="AH219" s="15">
        <f>COUNTIFS('Schedule Export Jan-Dec 19'!$A:$A,AH$1,'Schedule Export Jan-Dec 19'!$G:$G,$A219)</f>
        <v>0</v>
      </c>
      <c r="AI219" s="11"/>
      <c r="AJ219" s="15">
        <f>COUNTIFS('Schedule Export Jan-Dec 19'!$A:$A,AJ$1,'Schedule Export Jan-Dec 19'!$G:$G,$A219)</f>
        <v>0</v>
      </c>
      <c r="AK219" s="11"/>
      <c r="AL219" s="15">
        <f>COUNTIFS('Schedule Export Jan-Dec 19'!$A:$A,AL$1,'Schedule Export Jan-Dec 19'!$G:$G,$A219)</f>
        <v>0</v>
      </c>
      <c r="AM219" s="11"/>
      <c r="AN219" s="15">
        <f>COUNTIFS('Schedule Export Jan-Dec 19'!$A:$A,AN$1,'Schedule Export Jan-Dec 19'!$G:$G,$A219)</f>
        <v>0</v>
      </c>
      <c r="AO219" s="11"/>
      <c r="AP219" s="15">
        <f>COUNTIFS('Schedule Export Jan-Dec 19'!$A:$A,AP$1,'Schedule Export Jan-Dec 19'!$G:$G,$A219)</f>
        <v>0</v>
      </c>
      <c r="AQ219" s="11"/>
      <c r="AR219" s="15">
        <f>COUNTIFS('Schedule Export Jan-Dec 19'!$A:$A,AR$1,'Schedule Export Jan-Dec 19'!$G:$G,$A219)</f>
        <v>0</v>
      </c>
      <c r="AS219" s="11"/>
      <c r="AT219" s="15">
        <f>COUNTIFS('Schedule Export Jan-Dec 19'!$A:$A,AT$1,'Schedule Export Jan-Dec 19'!$G:$G,$A219)</f>
        <v>0</v>
      </c>
      <c r="AU219" s="11"/>
      <c r="AV219" s="15">
        <f>COUNTIFS('Schedule Export Jan-Dec 19'!$A:$A,AV$1,'Schedule Export Jan-Dec 19'!$G:$G,$A219)</f>
        <v>0</v>
      </c>
      <c r="AW219" s="12"/>
      <c r="AX219" s="18">
        <f t="shared" si="7"/>
        <v>0</v>
      </c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</row>
    <row r="220" spans="1:73" outlineLevel="1" x14ac:dyDescent="0.3">
      <c r="A220" t="s">
        <v>213</v>
      </c>
      <c r="B220" s="15">
        <f>COUNTIFS('Schedule Export Jan-Dec 19'!$A:$A,B$1,'Schedule Export Jan-Dec 19'!$G:$G,$A220)</f>
        <v>0</v>
      </c>
      <c r="C220" s="11"/>
      <c r="D220" s="15">
        <f>COUNTIFS('Schedule Export Jan-Dec 19'!$A:$A,D$1,'Schedule Export Jan-Dec 19'!$G:$G,$A220)</f>
        <v>0</v>
      </c>
      <c r="E220" s="11"/>
      <c r="F220" s="15">
        <f>COUNTIFS('Schedule Export Jan-Dec 19'!$A:$A,F$1,'Schedule Export Jan-Dec 19'!$G:$G,$A220)</f>
        <v>0</v>
      </c>
      <c r="G220" s="11"/>
      <c r="H220" s="15">
        <f>COUNTIFS('Schedule Export Jan-Dec 19'!$A:$A,H$1,'Schedule Export Jan-Dec 19'!$G:$G,$A220)</f>
        <v>0</v>
      </c>
      <c r="I220" s="11"/>
      <c r="J220" s="15">
        <f>COUNTIFS('Schedule Export Jan-Dec 19'!$A:$A,J$1,'Schedule Export Jan-Dec 19'!$G:$G,$A220)</f>
        <v>0</v>
      </c>
      <c r="K220" s="11"/>
      <c r="L220" s="15">
        <f>COUNTIFS('Schedule Export Jan-Dec 19'!$A:$A,L$1,'Schedule Export Jan-Dec 19'!$G:$G,$A220)</f>
        <v>0</v>
      </c>
      <c r="M220" s="11"/>
      <c r="N220" s="15">
        <f>COUNTIFS('Schedule Export Jan-Dec 19'!$A:$A,N$1,'Schedule Export Jan-Dec 19'!$G:$G,$A220)</f>
        <v>0</v>
      </c>
      <c r="O220" s="11"/>
      <c r="P220" s="15">
        <f>COUNTIFS('Schedule Export Jan-Dec 19'!$A:$A,P$1,'Schedule Export Jan-Dec 19'!$G:$G,$A220)</f>
        <v>0</v>
      </c>
      <c r="Q220" s="11"/>
      <c r="R220" s="15">
        <f>COUNTIFS('Schedule Export Jan-Dec 19'!$A:$A,R$1,'Schedule Export Jan-Dec 19'!$G:$G,$A220)</f>
        <v>0</v>
      </c>
      <c r="S220" s="11"/>
      <c r="T220" s="15">
        <f>COUNTIFS('Schedule Export Jan-Dec 19'!$A:$A,T$1,'Schedule Export Jan-Dec 19'!$G:$G,$A220)</f>
        <v>0</v>
      </c>
      <c r="U220" s="11"/>
      <c r="V220" s="15">
        <f>COUNTIFS('Schedule Export Jan-Dec 19'!$A:$A,V$1,'Schedule Export Jan-Dec 19'!$G:$G,$A220)</f>
        <v>0</v>
      </c>
      <c r="W220" s="11"/>
      <c r="X220" s="15">
        <f>COUNTIFS('Schedule Export Jan-Dec 19'!$A:$A,X$1,'Schedule Export Jan-Dec 19'!$G:$G,$A220)</f>
        <v>0</v>
      </c>
      <c r="Y220" s="12"/>
      <c r="Z220" s="15">
        <f>COUNTIFS('Schedule Export Jan-Dec 19'!$A:$A,Z$1,'Schedule Export Jan-Dec 19'!$G:$G,$A220)</f>
        <v>0</v>
      </c>
      <c r="AA220" s="11"/>
      <c r="AB220" s="15">
        <f>COUNTIFS('Schedule Export Jan-Dec 19'!$A:$A,AB$1,'Schedule Export Jan-Dec 19'!$G:$G,$A220)</f>
        <v>0</v>
      </c>
      <c r="AC220" s="11"/>
      <c r="AD220" s="15">
        <f>COUNTIFS('Schedule Export Jan-Dec 19'!$A:$A,AD$1,'Schedule Export Jan-Dec 19'!$G:$G,$A220)</f>
        <v>0</v>
      </c>
      <c r="AE220" s="11"/>
      <c r="AF220" s="15">
        <f>COUNTIFS('Schedule Export Jan-Dec 19'!$A:$A,AF$1,'Schedule Export Jan-Dec 19'!$G:$G,$A220)</f>
        <v>0</v>
      </c>
      <c r="AG220" s="11"/>
      <c r="AH220" s="15">
        <f>COUNTIFS('Schedule Export Jan-Dec 19'!$A:$A,AH$1,'Schedule Export Jan-Dec 19'!$G:$G,$A220)</f>
        <v>0</v>
      </c>
      <c r="AI220" s="11"/>
      <c r="AJ220" s="15">
        <f>COUNTIFS('Schedule Export Jan-Dec 19'!$A:$A,AJ$1,'Schedule Export Jan-Dec 19'!$G:$G,$A220)</f>
        <v>0</v>
      </c>
      <c r="AK220" s="11"/>
      <c r="AL220" s="15">
        <f>COUNTIFS('Schedule Export Jan-Dec 19'!$A:$A,AL$1,'Schedule Export Jan-Dec 19'!$G:$G,$A220)</f>
        <v>0</v>
      </c>
      <c r="AM220" s="11"/>
      <c r="AN220" s="15">
        <f>COUNTIFS('Schedule Export Jan-Dec 19'!$A:$A,AN$1,'Schedule Export Jan-Dec 19'!$G:$G,$A220)</f>
        <v>0</v>
      </c>
      <c r="AO220" s="11"/>
      <c r="AP220" s="15">
        <f>COUNTIFS('Schedule Export Jan-Dec 19'!$A:$A,AP$1,'Schedule Export Jan-Dec 19'!$G:$G,$A220)</f>
        <v>0</v>
      </c>
      <c r="AQ220" s="11"/>
      <c r="AR220" s="15">
        <f>COUNTIFS('Schedule Export Jan-Dec 19'!$A:$A,AR$1,'Schedule Export Jan-Dec 19'!$G:$G,$A220)</f>
        <v>0</v>
      </c>
      <c r="AS220" s="11"/>
      <c r="AT220" s="15">
        <f>COUNTIFS('Schedule Export Jan-Dec 19'!$A:$A,AT$1,'Schedule Export Jan-Dec 19'!$G:$G,$A220)</f>
        <v>0</v>
      </c>
      <c r="AU220" s="11"/>
      <c r="AV220" s="15">
        <f>COUNTIFS('Schedule Export Jan-Dec 19'!$A:$A,AV$1,'Schedule Export Jan-Dec 19'!$G:$G,$A220)</f>
        <v>0</v>
      </c>
      <c r="AW220" s="12"/>
      <c r="AX220" s="18">
        <f t="shared" si="7"/>
        <v>0</v>
      </c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</row>
    <row r="221" spans="1:73" outlineLevel="1" x14ac:dyDescent="0.3">
      <c r="A221" t="s">
        <v>214</v>
      </c>
      <c r="B221" s="15">
        <f>COUNTIFS('Schedule Export Jan-Dec 19'!$A:$A,B$1,'Schedule Export Jan-Dec 19'!$G:$G,$A221)</f>
        <v>0</v>
      </c>
      <c r="C221" s="11"/>
      <c r="D221" s="15">
        <f>COUNTIFS('Schedule Export Jan-Dec 19'!$A:$A,D$1,'Schedule Export Jan-Dec 19'!$G:$G,$A221)</f>
        <v>0</v>
      </c>
      <c r="E221" s="11"/>
      <c r="F221" s="15">
        <f>COUNTIFS('Schedule Export Jan-Dec 19'!$A:$A,F$1,'Schedule Export Jan-Dec 19'!$G:$G,$A221)</f>
        <v>0</v>
      </c>
      <c r="G221" s="11"/>
      <c r="H221" s="15">
        <f>COUNTIFS('Schedule Export Jan-Dec 19'!$A:$A,H$1,'Schedule Export Jan-Dec 19'!$G:$G,$A221)</f>
        <v>0</v>
      </c>
      <c r="I221" s="11"/>
      <c r="J221" s="15">
        <f>COUNTIFS('Schedule Export Jan-Dec 19'!$A:$A,J$1,'Schedule Export Jan-Dec 19'!$G:$G,$A221)</f>
        <v>0</v>
      </c>
      <c r="K221" s="11"/>
      <c r="L221" s="15">
        <f>COUNTIFS('Schedule Export Jan-Dec 19'!$A:$A,L$1,'Schedule Export Jan-Dec 19'!$G:$G,$A221)</f>
        <v>0</v>
      </c>
      <c r="M221" s="11"/>
      <c r="N221" s="15">
        <f>COUNTIFS('Schedule Export Jan-Dec 19'!$A:$A,N$1,'Schedule Export Jan-Dec 19'!$G:$G,$A221)</f>
        <v>0</v>
      </c>
      <c r="O221" s="11"/>
      <c r="P221" s="15">
        <f>COUNTIFS('Schedule Export Jan-Dec 19'!$A:$A,P$1,'Schedule Export Jan-Dec 19'!$G:$G,$A221)</f>
        <v>0</v>
      </c>
      <c r="Q221" s="11"/>
      <c r="R221" s="15">
        <f>COUNTIFS('Schedule Export Jan-Dec 19'!$A:$A,R$1,'Schedule Export Jan-Dec 19'!$G:$G,$A221)</f>
        <v>0</v>
      </c>
      <c r="S221" s="11"/>
      <c r="T221" s="15">
        <f>COUNTIFS('Schedule Export Jan-Dec 19'!$A:$A,T$1,'Schedule Export Jan-Dec 19'!$G:$G,$A221)</f>
        <v>0</v>
      </c>
      <c r="U221" s="11"/>
      <c r="V221" s="15">
        <f>COUNTIFS('Schedule Export Jan-Dec 19'!$A:$A,V$1,'Schedule Export Jan-Dec 19'!$G:$G,$A221)</f>
        <v>0</v>
      </c>
      <c r="W221" s="11"/>
      <c r="X221" s="15">
        <f>COUNTIFS('Schedule Export Jan-Dec 19'!$A:$A,X$1,'Schedule Export Jan-Dec 19'!$G:$G,$A221)</f>
        <v>0</v>
      </c>
      <c r="Y221" s="12"/>
      <c r="Z221" s="15">
        <f>COUNTIFS('Schedule Export Jan-Dec 19'!$A:$A,Z$1,'Schedule Export Jan-Dec 19'!$G:$G,$A221)</f>
        <v>0</v>
      </c>
      <c r="AA221" s="11"/>
      <c r="AB221" s="15">
        <f>COUNTIFS('Schedule Export Jan-Dec 19'!$A:$A,AB$1,'Schedule Export Jan-Dec 19'!$G:$G,$A221)</f>
        <v>0</v>
      </c>
      <c r="AC221" s="11"/>
      <c r="AD221" s="15">
        <f>COUNTIFS('Schedule Export Jan-Dec 19'!$A:$A,AD$1,'Schedule Export Jan-Dec 19'!$G:$G,$A221)</f>
        <v>0</v>
      </c>
      <c r="AE221" s="11"/>
      <c r="AF221" s="15">
        <f>COUNTIFS('Schedule Export Jan-Dec 19'!$A:$A,AF$1,'Schedule Export Jan-Dec 19'!$G:$G,$A221)</f>
        <v>0</v>
      </c>
      <c r="AG221" s="11"/>
      <c r="AH221" s="15">
        <f>COUNTIFS('Schedule Export Jan-Dec 19'!$A:$A,AH$1,'Schedule Export Jan-Dec 19'!$G:$G,$A221)</f>
        <v>0</v>
      </c>
      <c r="AI221" s="11"/>
      <c r="AJ221" s="15">
        <f>COUNTIFS('Schedule Export Jan-Dec 19'!$A:$A,AJ$1,'Schedule Export Jan-Dec 19'!$G:$G,$A221)</f>
        <v>0</v>
      </c>
      <c r="AK221" s="11"/>
      <c r="AL221" s="15">
        <f>COUNTIFS('Schedule Export Jan-Dec 19'!$A:$A,AL$1,'Schedule Export Jan-Dec 19'!$G:$G,$A221)</f>
        <v>0</v>
      </c>
      <c r="AM221" s="11"/>
      <c r="AN221" s="15">
        <f>COUNTIFS('Schedule Export Jan-Dec 19'!$A:$A,AN$1,'Schedule Export Jan-Dec 19'!$G:$G,$A221)</f>
        <v>0</v>
      </c>
      <c r="AO221" s="11"/>
      <c r="AP221" s="15">
        <f>COUNTIFS('Schedule Export Jan-Dec 19'!$A:$A,AP$1,'Schedule Export Jan-Dec 19'!$G:$G,$A221)</f>
        <v>0</v>
      </c>
      <c r="AQ221" s="11"/>
      <c r="AR221" s="15">
        <f>COUNTIFS('Schedule Export Jan-Dec 19'!$A:$A,AR$1,'Schedule Export Jan-Dec 19'!$G:$G,$A221)</f>
        <v>0</v>
      </c>
      <c r="AS221" s="11"/>
      <c r="AT221" s="15">
        <f>COUNTIFS('Schedule Export Jan-Dec 19'!$A:$A,AT$1,'Schedule Export Jan-Dec 19'!$G:$G,$A221)</f>
        <v>0</v>
      </c>
      <c r="AU221" s="11"/>
      <c r="AV221" s="15">
        <f>COUNTIFS('Schedule Export Jan-Dec 19'!$A:$A,AV$1,'Schedule Export Jan-Dec 19'!$G:$G,$A221)</f>
        <v>0</v>
      </c>
      <c r="AW221" s="12"/>
      <c r="AX221" s="18">
        <f t="shared" si="7"/>
        <v>0</v>
      </c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</row>
    <row r="222" spans="1:73" outlineLevel="1" x14ac:dyDescent="0.3">
      <c r="A222" t="s">
        <v>215</v>
      </c>
      <c r="B222" s="15">
        <f>COUNTIFS('Schedule Export Jan-Dec 19'!$A:$A,B$1,'Schedule Export Jan-Dec 19'!$G:$G,$A222)</f>
        <v>0</v>
      </c>
      <c r="C222" s="11"/>
      <c r="D222" s="15">
        <f>COUNTIFS('Schedule Export Jan-Dec 19'!$A:$A,D$1,'Schedule Export Jan-Dec 19'!$G:$G,$A222)</f>
        <v>0</v>
      </c>
      <c r="E222" s="11"/>
      <c r="F222" s="15">
        <f>COUNTIFS('Schedule Export Jan-Dec 19'!$A:$A,F$1,'Schedule Export Jan-Dec 19'!$G:$G,$A222)</f>
        <v>1</v>
      </c>
      <c r="G222" s="11"/>
      <c r="H222" s="15">
        <f>COUNTIFS('Schedule Export Jan-Dec 19'!$A:$A,H$1,'Schedule Export Jan-Dec 19'!$G:$G,$A222)</f>
        <v>0</v>
      </c>
      <c r="I222" s="11"/>
      <c r="J222" s="15">
        <f>COUNTIFS('Schedule Export Jan-Dec 19'!$A:$A,J$1,'Schedule Export Jan-Dec 19'!$G:$G,$A222)</f>
        <v>0</v>
      </c>
      <c r="K222" s="11"/>
      <c r="L222" s="15">
        <f>COUNTIFS('Schedule Export Jan-Dec 19'!$A:$A,L$1,'Schedule Export Jan-Dec 19'!$G:$G,$A222)</f>
        <v>0</v>
      </c>
      <c r="M222" s="11"/>
      <c r="N222" s="15">
        <f>COUNTIFS('Schedule Export Jan-Dec 19'!$A:$A,N$1,'Schedule Export Jan-Dec 19'!$G:$G,$A222)</f>
        <v>0</v>
      </c>
      <c r="O222" s="11"/>
      <c r="P222" s="15">
        <f>COUNTIFS('Schedule Export Jan-Dec 19'!$A:$A,P$1,'Schedule Export Jan-Dec 19'!$G:$G,$A222)</f>
        <v>2</v>
      </c>
      <c r="Q222" s="11"/>
      <c r="R222" s="15">
        <f>COUNTIFS('Schedule Export Jan-Dec 19'!$A:$A,R$1,'Schedule Export Jan-Dec 19'!$G:$G,$A222)</f>
        <v>0</v>
      </c>
      <c r="S222" s="11"/>
      <c r="T222" s="15">
        <f>COUNTIFS('Schedule Export Jan-Dec 19'!$A:$A,T$1,'Schedule Export Jan-Dec 19'!$G:$G,$A222)</f>
        <v>0</v>
      </c>
      <c r="U222" s="11"/>
      <c r="V222" s="15">
        <f>COUNTIFS('Schedule Export Jan-Dec 19'!$A:$A,V$1,'Schedule Export Jan-Dec 19'!$G:$G,$A222)</f>
        <v>0</v>
      </c>
      <c r="W222" s="11"/>
      <c r="X222" s="15">
        <f>COUNTIFS('Schedule Export Jan-Dec 19'!$A:$A,X$1,'Schedule Export Jan-Dec 19'!$G:$G,$A222)</f>
        <v>0</v>
      </c>
      <c r="Y222" s="12"/>
      <c r="Z222" s="15">
        <f>COUNTIFS('Schedule Export Jan-Dec 19'!$A:$A,Z$1,'Schedule Export Jan-Dec 19'!$G:$G,$A222)</f>
        <v>0</v>
      </c>
      <c r="AA222" s="11"/>
      <c r="AB222" s="15">
        <f>COUNTIFS('Schedule Export Jan-Dec 19'!$A:$A,AB$1,'Schedule Export Jan-Dec 19'!$G:$G,$A222)</f>
        <v>0</v>
      </c>
      <c r="AC222" s="11"/>
      <c r="AD222" s="15">
        <f>COUNTIFS('Schedule Export Jan-Dec 19'!$A:$A,AD$1,'Schedule Export Jan-Dec 19'!$G:$G,$A222)</f>
        <v>0</v>
      </c>
      <c r="AE222" s="11"/>
      <c r="AF222" s="15">
        <f>COUNTIFS('Schedule Export Jan-Dec 19'!$A:$A,AF$1,'Schedule Export Jan-Dec 19'!$G:$G,$A222)</f>
        <v>0</v>
      </c>
      <c r="AG222" s="11"/>
      <c r="AH222" s="15">
        <f>COUNTIFS('Schedule Export Jan-Dec 19'!$A:$A,AH$1,'Schedule Export Jan-Dec 19'!$G:$G,$A222)</f>
        <v>0</v>
      </c>
      <c r="AI222" s="11"/>
      <c r="AJ222" s="15">
        <f>COUNTIFS('Schedule Export Jan-Dec 19'!$A:$A,AJ$1,'Schedule Export Jan-Dec 19'!$G:$G,$A222)</f>
        <v>0</v>
      </c>
      <c r="AK222" s="11"/>
      <c r="AL222" s="15">
        <f>COUNTIFS('Schedule Export Jan-Dec 19'!$A:$A,AL$1,'Schedule Export Jan-Dec 19'!$G:$G,$A222)</f>
        <v>0</v>
      </c>
      <c r="AM222" s="11"/>
      <c r="AN222" s="15">
        <f>COUNTIFS('Schedule Export Jan-Dec 19'!$A:$A,AN$1,'Schedule Export Jan-Dec 19'!$G:$G,$A222)</f>
        <v>0</v>
      </c>
      <c r="AO222" s="11"/>
      <c r="AP222" s="15">
        <f>COUNTIFS('Schedule Export Jan-Dec 19'!$A:$A,AP$1,'Schedule Export Jan-Dec 19'!$G:$G,$A222)</f>
        <v>1</v>
      </c>
      <c r="AQ222" s="11"/>
      <c r="AR222" s="15">
        <f>COUNTIFS('Schedule Export Jan-Dec 19'!$A:$A,AR$1,'Schedule Export Jan-Dec 19'!$G:$G,$A222)</f>
        <v>0</v>
      </c>
      <c r="AS222" s="11"/>
      <c r="AT222" s="15">
        <f>COUNTIFS('Schedule Export Jan-Dec 19'!$A:$A,AT$1,'Schedule Export Jan-Dec 19'!$G:$G,$A222)</f>
        <v>0</v>
      </c>
      <c r="AU222" s="11"/>
      <c r="AV222" s="15">
        <f>COUNTIFS('Schedule Export Jan-Dec 19'!$A:$A,AV$1,'Schedule Export Jan-Dec 19'!$G:$G,$A222)</f>
        <v>0</v>
      </c>
      <c r="AW222" s="12"/>
      <c r="AX222" s="18">
        <f t="shared" si="7"/>
        <v>4</v>
      </c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</row>
    <row r="223" spans="1:73" outlineLevel="1" x14ac:dyDescent="0.3">
      <c r="A223" t="s">
        <v>216</v>
      </c>
      <c r="B223" s="15">
        <f>COUNTIFS('Schedule Export Jan-Dec 19'!$A:$A,B$1,'Schedule Export Jan-Dec 19'!$G:$G,$A223)</f>
        <v>0</v>
      </c>
      <c r="C223" s="11"/>
      <c r="D223" s="15">
        <f>COUNTIFS('Schedule Export Jan-Dec 19'!$A:$A,D$1,'Schedule Export Jan-Dec 19'!$G:$G,$A223)</f>
        <v>0</v>
      </c>
      <c r="E223" s="11"/>
      <c r="F223" s="15">
        <f>COUNTIFS('Schedule Export Jan-Dec 19'!$A:$A,F$1,'Schedule Export Jan-Dec 19'!$G:$G,$A223)</f>
        <v>0</v>
      </c>
      <c r="G223" s="11"/>
      <c r="H223" s="15">
        <f>COUNTIFS('Schedule Export Jan-Dec 19'!$A:$A,H$1,'Schedule Export Jan-Dec 19'!$G:$G,$A223)</f>
        <v>0</v>
      </c>
      <c r="I223" s="11"/>
      <c r="J223" s="15">
        <f>COUNTIFS('Schedule Export Jan-Dec 19'!$A:$A,J$1,'Schedule Export Jan-Dec 19'!$G:$G,$A223)</f>
        <v>0</v>
      </c>
      <c r="K223" s="11"/>
      <c r="L223" s="15">
        <f>COUNTIFS('Schedule Export Jan-Dec 19'!$A:$A,L$1,'Schedule Export Jan-Dec 19'!$G:$G,$A223)</f>
        <v>0</v>
      </c>
      <c r="M223" s="11"/>
      <c r="N223" s="15">
        <f>COUNTIFS('Schedule Export Jan-Dec 19'!$A:$A,N$1,'Schedule Export Jan-Dec 19'!$G:$G,$A223)</f>
        <v>0</v>
      </c>
      <c r="O223" s="11"/>
      <c r="P223" s="15">
        <f>COUNTIFS('Schedule Export Jan-Dec 19'!$A:$A,P$1,'Schedule Export Jan-Dec 19'!$G:$G,$A223)</f>
        <v>0</v>
      </c>
      <c r="Q223" s="11"/>
      <c r="R223" s="15">
        <f>COUNTIFS('Schedule Export Jan-Dec 19'!$A:$A,R$1,'Schedule Export Jan-Dec 19'!$G:$G,$A223)</f>
        <v>0</v>
      </c>
      <c r="S223" s="11"/>
      <c r="T223" s="15">
        <f>COUNTIFS('Schedule Export Jan-Dec 19'!$A:$A,T$1,'Schedule Export Jan-Dec 19'!$G:$G,$A223)</f>
        <v>0</v>
      </c>
      <c r="U223" s="11"/>
      <c r="V223" s="15">
        <f>COUNTIFS('Schedule Export Jan-Dec 19'!$A:$A,V$1,'Schedule Export Jan-Dec 19'!$G:$G,$A223)</f>
        <v>0</v>
      </c>
      <c r="W223" s="11"/>
      <c r="X223" s="15">
        <f>COUNTIFS('Schedule Export Jan-Dec 19'!$A:$A,X$1,'Schedule Export Jan-Dec 19'!$G:$G,$A223)</f>
        <v>0</v>
      </c>
      <c r="Y223" s="12"/>
      <c r="Z223" s="15">
        <f>COUNTIFS('Schedule Export Jan-Dec 19'!$A:$A,Z$1,'Schedule Export Jan-Dec 19'!$G:$G,$A223)</f>
        <v>0</v>
      </c>
      <c r="AA223" s="11"/>
      <c r="AB223" s="15">
        <f>COUNTIFS('Schedule Export Jan-Dec 19'!$A:$A,AB$1,'Schedule Export Jan-Dec 19'!$G:$G,$A223)</f>
        <v>0</v>
      </c>
      <c r="AC223" s="11"/>
      <c r="AD223" s="15">
        <f>COUNTIFS('Schedule Export Jan-Dec 19'!$A:$A,AD$1,'Schedule Export Jan-Dec 19'!$G:$G,$A223)</f>
        <v>0</v>
      </c>
      <c r="AE223" s="11"/>
      <c r="AF223" s="15">
        <f>COUNTIFS('Schedule Export Jan-Dec 19'!$A:$A,AF$1,'Schedule Export Jan-Dec 19'!$G:$G,$A223)</f>
        <v>0</v>
      </c>
      <c r="AG223" s="11"/>
      <c r="AH223" s="15">
        <f>COUNTIFS('Schedule Export Jan-Dec 19'!$A:$A,AH$1,'Schedule Export Jan-Dec 19'!$G:$G,$A223)</f>
        <v>0</v>
      </c>
      <c r="AI223" s="11"/>
      <c r="AJ223" s="15">
        <f>COUNTIFS('Schedule Export Jan-Dec 19'!$A:$A,AJ$1,'Schedule Export Jan-Dec 19'!$G:$G,$A223)</f>
        <v>0</v>
      </c>
      <c r="AK223" s="11"/>
      <c r="AL223" s="15">
        <f>COUNTIFS('Schedule Export Jan-Dec 19'!$A:$A,AL$1,'Schedule Export Jan-Dec 19'!$G:$G,$A223)</f>
        <v>0</v>
      </c>
      <c r="AM223" s="11"/>
      <c r="AN223" s="15">
        <f>COUNTIFS('Schedule Export Jan-Dec 19'!$A:$A,AN$1,'Schedule Export Jan-Dec 19'!$G:$G,$A223)</f>
        <v>0</v>
      </c>
      <c r="AO223" s="11"/>
      <c r="AP223" s="15">
        <f>COUNTIFS('Schedule Export Jan-Dec 19'!$A:$A,AP$1,'Schedule Export Jan-Dec 19'!$G:$G,$A223)</f>
        <v>0</v>
      </c>
      <c r="AQ223" s="11"/>
      <c r="AR223" s="15">
        <f>COUNTIFS('Schedule Export Jan-Dec 19'!$A:$A,AR$1,'Schedule Export Jan-Dec 19'!$G:$G,$A223)</f>
        <v>0</v>
      </c>
      <c r="AS223" s="11"/>
      <c r="AT223" s="15">
        <f>COUNTIFS('Schedule Export Jan-Dec 19'!$A:$A,AT$1,'Schedule Export Jan-Dec 19'!$G:$G,$A223)</f>
        <v>0</v>
      </c>
      <c r="AU223" s="11"/>
      <c r="AV223" s="15">
        <f>COUNTIFS('Schedule Export Jan-Dec 19'!$A:$A,AV$1,'Schedule Export Jan-Dec 19'!$G:$G,$A223)</f>
        <v>0</v>
      </c>
      <c r="AW223" s="12"/>
      <c r="AX223" s="18">
        <f t="shared" si="7"/>
        <v>0</v>
      </c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</row>
    <row r="224" spans="1:73" outlineLevel="1" x14ac:dyDescent="0.3">
      <c r="A224" t="s">
        <v>217</v>
      </c>
      <c r="B224" s="15">
        <f>COUNTIFS('Schedule Export Jan-Dec 19'!$A:$A,B$1,'Schedule Export Jan-Dec 19'!$G:$G,$A224)</f>
        <v>0</v>
      </c>
      <c r="C224" s="11"/>
      <c r="D224" s="15">
        <f>COUNTIFS('Schedule Export Jan-Dec 19'!$A:$A,D$1,'Schedule Export Jan-Dec 19'!$G:$G,$A224)</f>
        <v>0</v>
      </c>
      <c r="E224" s="11"/>
      <c r="F224" s="15">
        <f>COUNTIFS('Schedule Export Jan-Dec 19'!$A:$A,F$1,'Schedule Export Jan-Dec 19'!$G:$G,$A224)</f>
        <v>0</v>
      </c>
      <c r="G224" s="11"/>
      <c r="H224" s="15">
        <f>COUNTIFS('Schedule Export Jan-Dec 19'!$A:$A,H$1,'Schedule Export Jan-Dec 19'!$G:$G,$A224)</f>
        <v>0</v>
      </c>
      <c r="I224" s="11"/>
      <c r="J224" s="15">
        <f>COUNTIFS('Schedule Export Jan-Dec 19'!$A:$A,J$1,'Schedule Export Jan-Dec 19'!$G:$G,$A224)</f>
        <v>0</v>
      </c>
      <c r="K224" s="11"/>
      <c r="L224" s="15">
        <f>COUNTIFS('Schedule Export Jan-Dec 19'!$A:$A,L$1,'Schedule Export Jan-Dec 19'!$G:$G,$A224)</f>
        <v>0</v>
      </c>
      <c r="M224" s="11"/>
      <c r="N224" s="15">
        <f>COUNTIFS('Schedule Export Jan-Dec 19'!$A:$A,N$1,'Schedule Export Jan-Dec 19'!$G:$G,$A224)</f>
        <v>0</v>
      </c>
      <c r="O224" s="11"/>
      <c r="P224" s="15">
        <f>COUNTIFS('Schedule Export Jan-Dec 19'!$A:$A,P$1,'Schedule Export Jan-Dec 19'!$G:$G,$A224)</f>
        <v>0</v>
      </c>
      <c r="Q224" s="11"/>
      <c r="R224" s="15">
        <f>COUNTIFS('Schedule Export Jan-Dec 19'!$A:$A,R$1,'Schedule Export Jan-Dec 19'!$G:$G,$A224)</f>
        <v>2</v>
      </c>
      <c r="S224" s="11"/>
      <c r="T224" s="15">
        <f>COUNTIFS('Schedule Export Jan-Dec 19'!$A:$A,T$1,'Schedule Export Jan-Dec 19'!$G:$G,$A224)</f>
        <v>1</v>
      </c>
      <c r="U224" s="11"/>
      <c r="V224" s="15">
        <f>COUNTIFS('Schedule Export Jan-Dec 19'!$A:$A,V$1,'Schedule Export Jan-Dec 19'!$G:$G,$A224)</f>
        <v>1</v>
      </c>
      <c r="W224" s="11"/>
      <c r="X224" s="15">
        <f>COUNTIFS('Schedule Export Jan-Dec 19'!$A:$A,X$1,'Schedule Export Jan-Dec 19'!$G:$G,$A224)</f>
        <v>0</v>
      </c>
      <c r="Y224" s="12"/>
      <c r="Z224" s="15">
        <f>COUNTIFS('Schedule Export Jan-Dec 19'!$A:$A,Z$1,'Schedule Export Jan-Dec 19'!$G:$G,$A224)</f>
        <v>0</v>
      </c>
      <c r="AA224" s="11"/>
      <c r="AB224" s="15">
        <f>COUNTIFS('Schedule Export Jan-Dec 19'!$A:$A,AB$1,'Schedule Export Jan-Dec 19'!$G:$G,$A224)</f>
        <v>1</v>
      </c>
      <c r="AC224" s="11"/>
      <c r="AD224" s="15">
        <f>COUNTIFS('Schedule Export Jan-Dec 19'!$A:$A,AD$1,'Schedule Export Jan-Dec 19'!$G:$G,$A224)</f>
        <v>0</v>
      </c>
      <c r="AE224" s="11"/>
      <c r="AF224" s="15">
        <f>COUNTIFS('Schedule Export Jan-Dec 19'!$A:$A,AF$1,'Schedule Export Jan-Dec 19'!$G:$G,$A224)</f>
        <v>1</v>
      </c>
      <c r="AG224" s="11"/>
      <c r="AH224" s="15">
        <f>COUNTIFS('Schedule Export Jan-Dec 19'!$A:$A,AH$1,'Schedule Export Jan-Dec 19'!$G:$G,$A224)</f>
        <v>0</v>
      </c>
      <c r="AI224" s="11"/>
      <c r="AJ224" s="15">
        <f>COUNTIFS('Schedule Export Jan-Dec 19'!$A:$A,AJ$1,'Schedule Export Jan-Dec 19'!$G:$G,$A224)</f>
        <v>0</v>
      </c>
      <c r="AK224" s="11"/>
      <c r="AL224" s="15">
        <f>COUNTIFS('Schedule Export Jan-Dec 19'!$A:$A,AL$1,'Schedule Export Jan-Dec 19'!$G:$G,$A224)</f>
        <v>1</v>
      </c>
      <c r="AM224" s="11"/>
      <c r="AN224" s="15">
        <f>COUNTIFS('Schedule Export Jan-Dec 19'!$A:$A,AN$1,'Schedule Export Jan-Dec 19'!$G:$G,$A224)</f>
        <v>0</v>
      </c>
      <c r="AO224" s="11"/>
      <c r="AP224" s="15">
        <f>COUNTIFS('Schedule Export Jan-Dec 19'!$A:$A,AP$1,'Schedule Export Jan-Dec 19'!$G:$G,$A224)</f>
        <v>0</v>
      </c>
      <c r="AQ224" s="11"/>
      <c r="AR224" s="15">
        <f>COUNTIFS('Schedule Export Jan-Dec 19'!$A:$A,AR$1,'Schedule Export Jan-Dec 19'!$G:$G,$A224)</f>
        <v>0</v>
      </c>
      <c r="AS224" s="11"/>
      <c r="AT224" s="15">
        <f>COUNTIFS('Schedule Export Jan-Dec 19'!$A:$A,AT$1,'Schedule Export Jan-Dec 19'!$G:$G,$A224)</f>
        <v>0</v>
      </c>
      <c r="AU224" s="11"/>
      <c r="AV224" s="15">
        <f>COUNTIFS('Schedule Export Jan-Dec 19'!$A:$A,AV$1,'Schedule Export Jan-Dec 19'!$G:$G,$A224)</f>
        <v>0</v>
      </c>
      <c r="AW224" s="12"/>
      <c r="AX224" s="18">
        <f t="shared" si="7"/>
        <v>7</v>
      </c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</row>
    <row r="225" spans="1:73" outlineLevel="1" x14ac:dyDescent="0.3">
      <c r="A225" t="s">
        <v>216</v>
      </c>
      <c r="B225" s="15">
        <f>COUNTIFS('Schedule Export Jan-Dec 19'!$A:$A,B$1,'Schedule Export Jan-Dec 19'!$G:$G,$A225)</f>
        <v>0</v>
      </c>
      <c r="C225" s="11"/>
      <c r="D225" s="15">
        <f>COUNTIFS('Schedule Export Jan-Dec 19'!$A:$A,D$1,'Schedule Export Jan-Dec 19'!$G:$G,$A225)</f>
        <v>0</v>
      </c>
      <c r="E225" s="11"/>
      <c r="F225" s="15">
        <f>COUNTIFS('Schedule Export Jan-Dec 19'!$A:$A,F$1,'Schedule Export Jan-Dec 19'!$G:$G,$A225)</f>
        <v>0</v>
      </c>
      <c r="G225" s="11"/>
      <c r="H225" s="15">
        <f>COUNTIFS('Schedule Export Jan-Dec 19'!$A:$A,H$1,'Schedule Export Jan-Dec 19'!$G:$G,$A225)</f>
        <v>0</v>
      </c>
      <c r="I225" s="11"/>
      <c r="J225" s="15">
        <f>COUNTIFS('Schedule Export Jan-Dec 19'!$A:$A,J$1,'Schedule Export Jan-Dec 19'!$G:$G,$A225)</f>
        <v>0</v>
      </c>
      <c r="K225" s="11"/>
      <c r="L225" s="15">
        <f>COUNTIFS('Schedule Export Jan-Dec 19'!$A:$A,L$1,'Schedule Export Jan-Dec 19'!$G:$G,$A225)</f>
        <v>0</v>
      </c>
      <c r="M225" s="11"/>
      <c r="N225" s="15">
        <f>COUNTIFS('Schedule Export Jan-Dec 19'!$A:$A,N$1,'Schedule Export Jan-Dec 19'!$G:$G,$A225)</f>
        <v>0</v>
      </c>
      <c r="O225" s="11"/>
      <c r="P225" s="15">
        <f>COUNTIFS('Schedule Export Jan-Dec 19'!$A:$A,P$1,'Schedule Export Jan-Dec 19'!$G:$G,$A225)</f>
        <v>0</v>
      </c>
      <c r="Q225" s="11"/>
      <c r="R225" s="15">
        <f>COUNTIFS('Schedule Export Jan-Dec 19'!$A:$A,R$1,'Schedule Export Jan-Dec 19'!$G:$G,$A225)</f>
        <v>0</v>
      </c>
      <c r="S225" s="11"/>
      <c r="T225" s="15">
        <f>COUNTIFS('Schedule Export Jan-Dec 19'!$A:$A,T$1,'Schedule Export Jan-Dec 19'!$G:$G,$A225)</f>
        <v>0</v>
      </c>
      <c r="U225" s="11"/>
      <c r="V225" s="15">
        <f>COUNTIFS('Schedule Export Jan-Dec 19'!$A:$A,V$1,'Schedule Export Jan-Dec 19'!$G:$G,$A225)</f>
        <v>0</v>
      </c>
      <c r="W225" s="11"/>
      <c r="X225" s="15">
        <f>COUNTIFS('Schedule Export Jan-Dec 19'!$A:$A,X$1,'Schedule Export Jan-Dec 19'!$G:$G,$A225)</f>
        <v>0</v>
      </c>
      <c r="Y225" s="12"/>
      <c r="Z225" s="15">
        <f>COUNTIFS('Schedule Export Jan-Dec 19'!$A:$A,Z$1,'Schedule Export Jan-Dec 19'!$G:$G,$A225)</f>
        <v>0</v>
      </c>
      <c r="AA225" s="11"/>
      <c r="AB225" s="15">
        <f>COUNTIFS('Schedule Export Jan-Dec 19'!$A:$A,AB$1,'Schedule Export Jan-Dec 19'!$G:$G,$A225)</f>
        <v>0</v>
      </c>
      <c r="AC225" s="11"/>
      <c r="AD225" s="15">
        <f>COUNTIFS('Schedule Export Jan-Dec 19'!$A:$A,AD$1,'Schedule Export Jan-Dec 19'!$G:$G,$A225)</f>
        <v>0</v>
      </c>
      <c r="AE225" s="11"/>
      <c r="AF225" s="15">
        <f>COUNTIFS('Schedule Export Jan-Dec 19'!$A:$A,AF$1,'Schedule Export Jan-Dec 19'!$G:$G,$A225)</f>
        <v>0</v>
      </c>
      <c r="AG225" s="11"/>
      <c r="AH225" s="15">
        <f>COUNTIFS('Schedule Export Jan-Dec 19'!$A:$A,AH$1,'Schedule Export Jan-Dec 19'!$G:$G,$A225)</f>
        <v>0</v>
      </c>
      <c r="AI225" s="11"/>
      <c r="AJ225" s="15">
        <f>COUNTIFS('Schedule Export Jan-Dec 19'!$A:$A,AJ$1,'Schedule Export Jan-Dec 19'!$G:$G,$A225)</f>
        <v>0</v>
      </c>
      <c r="AK225" s="11"/>
      <c r="AL225" s="15">
        <f>COUNTIFS('Schedule Export Jan-Dec 19'!$A:$A,AL$1,'Schedule Export Jan-Dec 19'!$G:$G,$A225)</f>
        <v>0</v>
      </c>
      <c r="AM225" s="11"/>
      <c r="AN225" s="15">
        <f>COUNTIFS('Schedule Export Jan-Dec 19'!$A:$A,AN$1,'Schedule Export Jan-Dec 19'!$G:$G,$A225)</f>
        <v>0</v>
      </c>
      <c r="AO225" s="11"/>
      <c r="AP225" s="15">
        <f>COUNTIFS('Schedule Export Jan-Dec 19'!$A:$A,AP$1,'Schedule Export Jan-Dec 19'!$G:$G,$A225)</f>
        <v>0</v>
      </c>
      <c r="AQ225" s="11"/>
      <c r="AR225" s="15">
        <f>COUNTIFS('Schedule Export Jan-Dec 19'!$A:$A,AR$1,'Schedule Export Jan-Dec 19'!$G:$G,$A225)</f>
        <v>0</v>
      </c>
      <c r="AS225" s="11"/>
      <c r="AT225" s="15">
        <f>COUNTIFS('Schedule Export Jan-Dec 19'!$A:$A,AT$1,'Schedule Export Jan-Dec 19'!$G:$G,$A225)</f>
        <v>0</v>
      </c>
      <c r="AU225" s="11"/>
      <c r="AV225" s="15">
        <f>COUNTIFS('Schedule Export Jan-Dec 19'!$A:$A,AV$1,'Schedule Export Jan-Dec 19'!$G:$G,$A225)</f>
        <v>0</v>
      </c>
      <c r="AW225" s="12"/>
      <c r="AX225" s="18">
        <f t="shared" si="7"/>
        <v>0</v>
      </c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</row>
    <row r="226" spans="1:73" x14ac:dyDescent="0.3">
      <c r="A226" s="23"/>
      <c r="B226" s="20"/>
      <c r="C226" s="21"/>
      <c r="D226" s="20"/>
      <c r="E226" s="21"/>
      <c r="F226" s="20"/>
      <c r="G226" s="21"/>
      <c r="H226" s="20"/>
      <c r="I226" s="21"/>
      <c r="J226" s="20"/>
      <c r="K226" s="21"/>
      <c r="L226" s="20"/>
      <c r="M226" s="21"/>
      <c r="N226" s="20"/>
      <c r="O226" s="21"/>
      <c r="P226" s="20"/>
      <c r="Q226" s="21"/>
      <c r="R226" s="20"/>
      <c r="S226" s="21"/>
      <c r="T226" s="20"/>
      <c r="U226" s="21"/>
      <c r="V226" s="20"/>
      <c r="W226" s="21"/>
      <c r="X226" s="20"/>
      <c r="Y226" s="22"/>
      <c r="Z226" s="20"/>
      <c r="AA226" s="21"/>
      <c r="AB226" s="20"/>
      <c r="AC226" s="21"/>
      <c r="AD226" s="20"/>
      <c r="AE226" s="21"/>
      <c r="AF226" s="20"/>
      <c r="AG226" s="21"/>
      <c r="AH226" s="20"/>
      <c r="AI226" s="21"/>
      <c r="AJ226" s="20"/>
      <c r="AK226" s="21"/>
      <c r="AL226" s="20"/>
      <c r="AM226" s="21"/>
      <c r="AN226" s="20"/>
      <c r="AO226" s="21"/>
      <c r="AP226" s="20"/>
      <c r="AQ226" s="21"/>
      <c r="AR226" s="20"/>
      <c r="AS226" s="21"/>
      <c r="AT226" s="20"/>
      <c r="AU226" s="21"/>
      <c r="AV226" s="20"/>
      <c r="AW226" s="22"/>
      <c r="AX226" s="22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</row>
    <row r="227" spans="1:73" x14ac:dyDescent="0.3">
      <c r="A227" s="14" t="s">
        <v>218</v>
      </c>
      <c r="B227" s="15">
        <f>SUM(B$228:B$230)</f>
        <v>0</v>
      </c>
      <c r="C227" s="11"/>
      <c r="D227" s="15">
        <f>SUM(D$228:D$230)</f>
        <v>1</v>
      </c>
      <c r="E227" s="11"/>
      <c r="F227" s="15">
        <f>SUM(F$228:F$230)</f>
        <v>0</v>
      </c>
      <c r="G227" s="11"/>
      <c r="H227" s="15">
        <f>SUM(H$228:H$230)</f>
        <v>3</v>
      </c>
      <c r="I227" s="11"/>
      <c r="J227" s="15">
        <f>SUM(J$228:J$230)</f>
        <v>0</v>
      </c>
      <c r="K227" s="11"/>
      <c r="L227" s="15">
        <f>SUM(L$228:L$230)</f>
        <v>0</v>
      </c>
      <c r="M227" s="11"/>
      <c r="N227" s="15">
        <f>SUM(N$228:N$230)</f>
        <v>0</v>
      </c>
      <c r="O227" s="11"/>
      <c r="P227" s="15">
        <f>SUM(P$228:P$230)</f>
        <v>0</v>
      </c>
      <c r="Q227" s="11"/>
      <c r="R227" s="15">
        <f>SUM(R$228:R$230)</f>
        <v>2</v>
      </c>
      <c r="S227" s="11"/>
      <c r="T227" s="15">
        <f>SUM(T$228:T$230)</f>
        <v>0</v>
      </c>
      <c r="U227" s="11"/>
      <c r="V227" s="15">
        <f>SUM(V$228:V$230)</f>
        <v>0</v>
      </c>
      <c r="W227" s="11"/>
      <c r="X227" s="15">
        <f>SUM(X$228:X$230)</f>
        <v>1</v>
      </c>
      <c r="Y227" s="12"/>
      <c r="Z227" s="15">
        <f>SUM(Z$228:Z$230)</f>
        <v>0</v>
      </c>
      <c r="AA227" s="11"/>
      <c r="AB227" s="15">
        <f>SUM(AB$228:AB$230)</f>
        <v>0</v>
      </c>
      <c r="AC227" s="11"/>
      <c r="AD227" s="15">
        <f>SUM(AD$228:AD$230)</f>
        <v>0</v>
      </c>
      <c r="AE227" s="11"/>
      <c r="AF227" s="15">
        <f>SUM(AF$228:AF$230)</f>
        <v>0</v>
      </c>
      <c r="AG227" s="11"/>
      <c r="AH227" s="15">
        <f>SUM(AH$228:AH$230)</f>
        <v>0</v>
      </c>
      <c r="AI227" s="11"/>
      <c r="AJ227" s="15">
        <f>SUM(AJ$228:AJ$230)</f>
        <v>1</v>
      </c>
      <c r="AK227" s="11"/>
      <c r="AL227" s="15">
        <f>SUM(AL$228:AL$230)</f>
        <v>0</v>
      </c>
      <c r="AM227" s="11"/>
      <c r="AN227" s="15">
        <f>SUM(AN$228:AN$230)</f>
        <v>0</v>
      </c>
      <c r="AO227" s="11"/>
      <c r="AP227" s="15">
        <f>SUM(AP$228:AP$230)</f>
        <v>1</v>
      </c>
      <c r="AQ227" s="11"/>
      <c r="AR227" s="15">
        <f>SUM(AR$228:AR$230)</f>
        <v>0</v>
      </c>
      <c r="AS227" s="11"/>
      <c r="AT227" s="15">
        <f>SUM(AT$228:AT$230)</f>
        <v>0</v>
      </c>
      <c r="AU227" s="11"/>
      <c r="AV227" s="15">
        <f>SUM(AV$228:AV$230)</f>
        <v>0</v>
      </c>
      <c r="AW227" s="12"/>
      <c r="AX227" s="18">
        <f>SUM(B227+D227+F227+H227+J227+L227+N227+P227+R227+T227+V227+X227+Z227+AB227+AD227+AF227+AH227+AJ227+AL227+AN227+AP227+AR227+AT227+AV227)</f>
        <v>9</v>
      </c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</row>
    <row r="228" spans="1:73" outlineLevel="1" x14ac:dyDescent="0.3">
      <c r="A228" t="s">
        <v>219</v>
      </c>
      <c r="B228" s="15">
        <f>COUNTIFS('Schedule Export Jan-Dec 19'!$A:$A,B$1,'Schedule Export Jan-Dec 19'!$G:$G,$A228)</f>
        <v>0</v>
      </c>
      <c r="C228" s="11"/>
      <c r="D228" s="15">
        <f>COUNTIFS('Schedule Export Jan-Dec 19'!$A:$A,D$1,'Schedule Export Jan-Dec 19'!$G:$G,$A228)</f>
        <v>0</v>
      </c>
      <c r="E228" s="11"/>
      <c r="F228" s="15">
        <f>COUNTIFS('Schedule Export Jan-Dec 19'!$A:$A,F$1,'Schedule Export Jan-Dec 19'!$G:$G,$A228)</f>
        <v>0</v>
      </c>
      <c r="G228" s="11"/>
      <c r="H228" s="15">
        <f>COUNTIFS('Schedule Export Jan-Dec 19'!$A:$A,H$1,'Schedule Export Jan-Dec 19'!$G:$G,$A228)</f>
        <v>0</v>
      </c>
      <c r="I228" s="11"/>
      <c r="J228" s="15">
        <f>COUNTIFS('Schedule Export Jan-Dec 19'!$A:$A,J$1,'Schedule Export Jan-Dec 19'!$G:$G,$A228)</f>
        <v>0</v>
      </c>
      <c r="K228" s="11"/>
      <c r="L228" s="15">
        <f>COUNTIFS('Schedule Export Jan-Dec 19'!$A:$A,L$1,'Schedule Export Jan-Dec 19'!$G:$G,$A228)</f>
        <v>0</v>
      </c>
      <c r="M228" s="11"/>
      <c r="N228" s="15">
        <f>COUNTIFS('Schedule Export Jan-Dec 19'!$A:$A,N$1,'Schedule Export Jan-Dec 19'!$G:$G,$A228)</f>
        <v>0</v>
      </c>
      <c r="O228" s="11"/>
      <c r="P228" s="15">
        <f>COUNTIFS('Schedule Export Jan-Dec 19'!$A:$A,P$1,'Schedule Export Jan-Dec 19'!$G:$G,$A228)</f>
        <v>0</v>
      </c>
      <c r="Q228" s="11"/>
      <c r="R228" s="15">
        <f>COUNTIFS('Schedule Export Jan-Dec 19'!$A:$A,R$1,'Schedule Export Jan-Dec 19'!$G:$G,$A228)</f>
        <v>0</v>
      </c>
      <c r="S228" s="11"/>
      <c r="T228" s="15">
        <f>COUNTIFS('Schedule Export Jan-Dec 19'!$A:$A,T$1,'Schedule Export Jan-Dec 19'!$G:$G,$A228)</f>
        <v>0</v>
      </c>
      <c r="U228" s="11"/>
      <c r="V228" s="15">
        <f>COUNTIFS('Schedule Export Jan-Dec 19'!$A:$A,V$1,'Schedule Export Jan-Dec 19'!$G:$G,$A228)</f>
        <v>0</v>
      </c>
      <c r="W228" s="11"/>
      <c r="X228" s="15">
        <f>COUNTIFS('Schedule Export Jan-Dec 19'!$A:$A,X$1,'Schedule Export Jan-Dec 19'!$G:$G,$A228)</f>
        <v>0</v>
      </c>
      <c r="Y228" s="12"/>
      <c r="Z228" s="15">
        <f>COUNTIFS('Schedule Export Jan-Dec 19'!$A:$A,Z$1,'Schedule Export Jan-Dec 19'!$G:$G,$A228)</f>
        <v>0</v>
      </c>
      <c r="AA228" s="11"/>
      <c r="AB228" s="15">
        <f>COUNTIFS('Schedule Export Jan-Dec 19'!$A:$A,AB$1,'Schedule Export Jan-Dec 19'!$G:$G,$A228)</f>
        <v>0</v>
      </c>
      <c r="AC228" s="11"/>
      <c r="AD228" s="15">
        <f>COUNTIFS('Schedule Export Jan-Dec 19'!$A:$A,AD$1,'Schedule Export Jan-Dec 19'!$G:$G,$A228)</f>
        <v>0</v>
      </c>
      <c r="AE228" s="11"/>
      <c r="AF228" s="15">
        <f>COUNTIFS('Schedule Export Jan-Dec 19'!$A:$A,AF$1,'Schedule Export Jan-Dec 19'!$G:$G,$A228)</f>
        <v>0</v>
      </c>
      <c r="AG228" s="11"/>
      <c r="AH228" s="15">
        <f>COUNTIFS('Schedule Export Jan-Dec 19'!$A:$A,AH$1,'Schedule Export Jan-Dec 19'!$G:$G,$A228)</f>
        <v>0</v>
      </c>
      <c r="AI228" s="11"/>
      <c r="AJ228" s="15">
        <f>COUNTIFS('Schedule Export Jan-Dec 19'!$A:$A,AJ$1,'Schedule Export Jan-Dec 19'!$G:$G,$A228)</f>
        <v>0</v>
      </c>
      <c r="AK228" s="11"/>
      <c r="AL228" s="15">
        <f>COUNTIFS('Schedule Export Jan-Dec 19'!$A:$A,AL$1,'Schedule Export Jan-Dec 19'!$G:$G,$A228)</f>
        <v>0</v>
      </c>
      <c r="AM228" s="11"/>
      <c r="AN228" s="15">
        <f>COUNTIFS('Schedule Export Jan-Dec 19'!$A:$A,AN$1,'Schedule Export Jan-Dec 19'!$G:$G,$A228)</f>
        <v>0</v>
      </c>
      <c r="AO228" s="11"/>
      <c r="AP228" s="15">
        <f>COUNTIFS('Schedule Export Jan-Dec 19'!$A:$A,AP$1,'Schedule Export Jan-Dec 19'!$G:$G,$A228)</f>
        <v>0</v>
      </c>
      <c r="AQ228" s="11"/>
      <c r="AR228" s="15">
        <f>COUNTIFS('Schedule Export Jan-Dec 19'!$A:$A,AR$1,'Schedule Export Jan-Dec 19'!$G:$G,$A228)</f>
        <v>0</v>
      </c>
      <c r="AS228" s="11"/>
      <c r="AT228" s="15">
        <f>COUNTIFS('Schedule Export Jan-Dec 19'!$A:$A,AT$1,'Schedule Export Jan-Dec 19'!$G:$G,$A228)</f>
        <v>0</v>
      </c>
      <c r="AU228" s="11"/>
      <c r="AV228" s="15">
        <f>COUNTIFS('Schedule Export Jan-Dec 19'!$A:$A,AV$1,'Schedule Export Jan-Dec 19'!$G:$G,$A228)</f>
        <v>0</v>
      </c>
      <c r="AW228" s="12"/>
      <c r="AX228" s="18">
        <f t="shared" ref="AX228:AX230" si="8">SUM(B228+D228+F228+H228+J228+L228+N228+P228+R228+T228+V228+X228+Z228+AB228+AD228+AF228+AH228+AJ228+AL228+AN228+AP228+AR228+AT228+AV228)</f>
        <v>0</v>
      </c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</row>
    <row r="229" spans="1:73" outlineLevel="1" x14ac:dyDescent="0.3">
      <c r="A229" t="s">
        <v>220</v>
      </c>
      <c r="B229" s="15">
        <f>COUNTIFS('Schedule Export Jan-Dec 19'!$A:$A,B$1,'Schedule Export Jan-Dec 19'!$G:$G,$A229)</f>
        <v>0</v>
      </c>
      <c r="C229" s="11"/>
      <c r="D229" s="15">
        <f>COUNTIFS('Schedule Export Jan-Dec 19'!$A:$A,D$1,'Schedule Export Jan-Dec 19'!$G:$G,$A229)</f>
        <v>0</v>
      </c>
      <c r="E229" s="11"/>
      <c r="F229" s="15">
        <f>COUNTIFS('Schedule Export Jan-Dec 19'!$A:$A,F$1,'Schedule Export Jan-Dec 19'!$G:$G,$A229)</f>
        <v>0</v>
      </c>
      <c r="G229" s="11"/>
      <c r="H229" s="15">
        <f>COUNTIFS('Schedule Export Jan-Dec 19'!$A:$A,H$1,'Schedule Export Jan-Dec 19'!$G:$G,$A229)</f>
        <v>2</v>
      </c>
      <c r="I229" s="11"/>
      <c r="J229" s="15">
        <f>COUNTIFS('Schedule Export Jan-Dec 19'!$A:$A,J$1,'Schedule Export Jan-Dec 19'!$G:$G,$A229)</f>
        <v>0</v>
      </c>
      <c r="K229" s="11"/>
      <c r="L229" s="15">
        <f>COUNTIFS('Schedule Export Jan-Dec 19'!$A:$A,L$1,'Schedule Export Jan-Dec 19'!$G:$G,$A229)</f>
        <v>0</v>
      </c>
      <c r="M229" s="11"/>
      <c r="N229" s="15">
        <f>COUNTIFS('Schedule Export Jan-Dec 19'!$A:$A,N$1,'Schedule Export Jan-Dec 19'!$G:$G,$A229)</f>
        <v>0</v>
      </c>
      <c r="O229" s="11"/>
      <c r="P229" s="15">
        <f>COUNTIFS('Schedule Export Jan-Dec 19'!$A:$A,P$1,'Schedule Export Jan-Dec 19'!$G:$G,$A229)</f>
        <v>0</v>
      </c>
      <c r="Q229" s="11"/>
      <c r="R229" s="15">
        <f>COUNTIFS('Schedule Export Jan-Dec 19'!$A:$A,R$1,'Schedule Export Jan-Dec 19'!$G:$G,$A229)</f>
        <v>0</v>
      </c>
      <c r="S229" s="11"/>
      <c r="T229" s="15">
        <f>COUNTIFS('Schedule Export Jan-Dec 19'!$A:$A,T$1,'Schedule Export Jan-Dec 19'!$G:$G,$A229)</f>
        <v>0</v>
      </c>
      <c r="U229" s="11"/>
      <c r="V229" s="15">
        <f>COUNTIFS('Schedule Export Jan-Dec 19'!$A:$A,V$1,'Schedule Export Jan-Dec 19'!$G:$G,$A229)</f>
        <v>0</v>
      </c>
      <c r="W229" s="11"/>
      <c r="X229" s="15">
        <f>COUNTIFS('Schedule Export Jan-Dec 19'!$A:$A,X$1,'Schedule Export Jan-Dec 19'!$G:$G,$A229)</f>
        <v>1</v>
      </c>
      <c r="Y229" s="12"/>
      <c r="Z229" s="15">
        <f>COUNTIFS('Schedule Export Jan-Dec 19'!$A:$A,Z$1,'Schedule Export Jan-Dec 19'!$G:$G,$A229)</f>
        <v>0</v>
      </c>
      <c r="AA229" s="11"/>
      <c r="AB229" s="15">
        <f>COUNTIFS('Schedule Export Jan-Dec 19'!$A:$A,AB$1,'Schedule Export Jan-Dec 19'!$G:$G,$A229)</f>
        <v>0</v>
      </c>
      <c r="AC229" s="11"/>
      <c r="AD229" s="15">
        <f>COUNTIFS('Schedule Export Jan-Dec 19'!$A:$A,AD$1,'Schedule Export Jan-Dec 19'!$G:$G,$A229)</f>
        <v>0</v>
      </c>
      <c r="AE229" s="11"/>
      <c r="AF229" s="15">
        <f>COUNTIFS('Schedule Export Jan-Dec 19'!$A:$A,AF$1,'Schedule Export Jan-Dec 19'!$G:$G,$A229)</f>
        <v>0</v>
      </c>
      <c r="AG229" s="11"/>
      <c r="AH229" s="15">
        <f>COUNTIFS('Schedule Export Jan-Dec 19'!$A:$A,AH$1,'Schedule Export Jan-Dec 19'!$G:$G,$A229)</f>
        <v>0</v>
      </c>
      <c r="AI229" s="11"/>
      <c r="AJ229" s="15">
        <f>COUNTIFS('Schedule Export Jan-Dec 19'!$A:$A,AJ$1,'Schedule Export Jan-Dec 19'!$G:$G,$A229)</f>
        <v>0</v>
      </c>
      <c r="AK229" s="11"/>
      <c r="AL229" s="15">
        <f>COUNTIFS('Schedule Export Jan-Dec 19'!$A:$A,AL$1,'Schedule Export Jan-Dec 19'!$G:$G,$A229)</f>
        <v>0</v>
      </c>
      <c r="AM229" s="11"/>
      <c r="AN229" s="15">
        <f>COUNTIFS('Schedule Export Jan-Dec 19'!$A:$A,AN$1,'Schedule Export Jan-Dec 19'!$G:$G,$A229)</f>
        <v>0</v>
      </c>
      <c r="AO229" s="11"/>
      <c r="AP229" s="15">
        <f>COUNTIFS('Schedule Export Jan-Dec 19'!$A:$A,AP$1,'Schedule Export Jan-Dec 19'!$G:$G,$A229)</f>
        <v>0</v>
      </c>
      <c r="AQ229" s="11"/>
      <c r="AR229" s="15">
        <f>COUNTIFS('Schedule Export Jan-Dec 19'!$A:$A,AR$1,'Schedule Export Jan-Dec 19'!$G:$G,$A229)</f>
        <v>0</v>
      </c>
      <c r="AS229" s="11"/>
      <c r="AT229" s="15">
        <f>COUNTIFS('Schedule Export Jan-Dec 19'!$A:$A,AT$1,'Schedule Export Jan-Dec 19'!$G:$G,$A229)</f>
        <v>0</v>
      </c>
      <c r="AU229" s="11"/>
      <c r="AV229" s="15">
        <f>COUNTIFS('Schedule Export Jan-Dec 19'!$A:$A,AV$1,'Schedule Export Jan-Dec 19'!$G:$G,$A229)</f>
        <v>0</v>
      </c>
      <c r="AW229" s="12"/>
      <c r="AX229" s="18">
        <f t="shared" si="8"/>
        <v>3</v>
      </c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</row>
    <row r="230" spans="1:73" outlineLevel="1" x14ac:dyDescent="0.3">
      <c r="A230" t="s">
        <v>221</v>
      </c>
      <c r="B230" s="15">
        <f>COUNTIFS('Schedule Export Jan-Dec 19'!$A:$A,B$1,'Schedule Export Jan-Dec 19'!$G:$G,$A230)</f>
        <v>0</v>
      </c>
      <c r="C230" s="11"/>
      <c r="D230" s="15">
        <f>COUNTIFS('Schedule Export Jan-Dec 19'!$A:$A,D$1,'Schedule Export Jan-Dec 19'!$G:$G,$A230)</f>
        <v>1</v>
      </c>
      <c r="E230" s="11"/>
      <c r="F230" s="15">
        <f>COUNTIFS('Schedule Export Jan-Dec 19'!$A:$A,F$1,'Schedule Export Jan-Dec 19'!$G:$G,$A230)</f>
        <v>0</v>
      </c>
      <c r="G230" s="11"/>
      <c r="H230" s="15">
        <f>COUNTIFS('Schedule Export Jan-Dec 19'!$A:$A,H$1,'Schedule Export Jan-Dec 19'!$G:$G,$A230)</f>
        <v>1</v>
      </c>
      <c r="I230" s="11"/>
      <c r="J230" s="15">
        <f>COUNTIFS('Schedule Export Jan-Dec 19'!$A:$A,J$1,'Schedule Export Jan-Dec 19'!$G:$G,$A230)</f>
        <v>0</v>
      </c>
      <c r="K230" s="11"/>
      <c r="L230" s="15">
        <f>COUNTIFS('Schedule Export Jan-Dec 19'!$A:$A,L$1,'Schedule Export Jan-Dec 19'!$G:$G,$A230)</f>
        <v>0</v>
      </c>
      <c r="M230" s="11"/>
      <c r="N230" s="15">
        <f>COUNTIFS('Schedule Export Jan-Dec 19'!$A:$A,N$1,'Schedule Export Jan-Dec 19'!$G:$G,$A230)</f>
        <v>0</v>
      </c>
      <c r="O230" s="11"/>
      <c r="P230" s="15">
        <f>COUNTIFS('Schedule Export Jan-Dec 19'!$A:$A,P$1,'Schedule Export Jan-Dec 19'!$G:$G,$A230)</f>
        <v>0</v>
      </c>
      <c r="Q230" s="11"/>
      <c r="R230" s="15">
        <f>COUNTIFS('Schedule Export Jan-Dec 19'!$A:$A,R$1,'Schedule Export Jan-Dec 19'!$G:$G,$A230)</f>
        <v>2</v>
      </c>
      <c r="S230" s="11"/>
      <c r="T230" s="15">
        <f>COUNTIFS('Schedule Export Jan-Dec 19'!$A:$A,T$1,'Schedule Export Jan-Dec 19'!$G:$G,$A230)</f>
        <v>0</v>
      </c>
      <c r="U230" s="11"/>
      <c r="V230" s="15">
        <f>COUNTIFS('Schedule Export Jan-Dec 19'!$A:$A,V$1,'Schedule Export Jan-Dec 19'!$G:$G,$A230)</f>
        <v>0</v>
      </c>
      <c r="W230" s="11"/>
      <c r="X230" s="15">
        <f>COUNTIFS('Schedule Export Jan-Dec 19'!$A:$A,X$1,'Schedule Export Jan-Dec 19'!$G:$G,$A230)</f>
        <v>0</v>
      </c>
      <c r="Y230" s="12"/>
      <c r="Z230" s="15">
        <f>COUNTIFS('Schedule Export Jan-Dec 19'!$A:$A,Z$1,'Schedule Export Jan-Dec 19'!$G:$G,$A230)</f>
        <v>0</v>
      </c>
      <c r="AA230" s="11"/>
      <c r="AB230" s="15">
        <f>COUNTIFS('Schedule Export Jan-Dec 19'!$A:$A,AB$1,'Schedule Export Jan-Dec 19'!$G:$G,$A230)</f>
        <v>0</v>
      </c>
      <c r="AC230" s="11"/>
      <c r="AD230" s="15">
        <f>COUNTIFS('Schedule Export Jan-Dec 19'!$A:$A,AD$1,'Schedule Export Jan-Dec 19'!$G:$G,$A230)</f>
        <v>0</v>
      </c>
      <c r="AE230" s="11"/>
      <c r="AF230" s="15">
        <f>COUNTIFS('Schedule Export Jan-Dec 19'!$A:$A,AF$1,'Schedule Export Jan-Dec 19'!$G:$G,$A230)</f>
        <v>0</v>
      </c>
      <c r="AG230" s="11"/>
      <c r="AH230" s="15">
        <f>COUNTIFS('Schedule Export Jan-Dec 19'!$A:$A,AH$1,'Schedule Export Jan-Dec 19'!$G:$G,$A230)</f>
        <v>0</v>
      </c>
      <c r="AI230" s="11"/>
      <c r="AJ230" s="15">
        <f>COUNTIFS('Schedule Export Jan-Dec 19'!$A:$A,AJ$1,'Schedule Export Jan-Dec 19'!$G:$G,$A230)</f>
        <v>1</v>
      </c>
      <c r="AK230" s="11"/>
      <c r="AL230" s="15">
        <f>COUNTIFS('Schedule Export Jan-Dec 19'!$A:$A,AL$1,'Schedule Export Jan-Dec 19'!$G:$G,$A230)</f>
        <v>0</v>
      </c>
      <c r="AM230" s="11"/>
      <c r="AN230" s="15">
        <f>COUNTIFS('Schedule Export Jan-Dec 19'!$A:$A,AN$1,'Schedule Export Jan-Dec 19'!$G:$G,$A230)</f>
        <v>0</v>
      </c>
      <c r="AO230" s="11"/>
      <c r="AP230" s="15">
        <f>COUNTIFS('Schedule Export Jan-Dec 19'!$A:$A,AP$1,'Schedule Export Jan-Dec 19'!$G:$G,$A230)</f>
        <v>1</v>
      </c>
      <c r="AQ230" s="11"/>
      <c r="AR230" s="15">
        <f>COUNTIFS('Schedule Export Jan-Dec 19'!$A:$A,AR$1,'Schedule Export Jan-Dec 19'!$G:$G,$A230)</f>
        <v>0</v>
      </c>
      <c r="AS230" s="11"/>
      <c r="AT230" s="15">
        <f>COUNTIFS('Schedule Export Jan-Dec 19'!$A:$A,AT$1,'Schedule Export Jan-Dec 19'!$G:$G,$A230)</f>
        <v>0</v>
      </c>
      <c r="AU230" s="11"/>
      <c r="AV230" s="15">
        <f>COUNTIFS('Schedule Export Jan-Dec 19'!$A:$A,AV$1,'Schedule Export Jan-Dec 19'!$G:$G,$A230)</f>
        <v>0</v>
      </c>
      <c r="AW230" s="12"/>
      <c r="AX230" s="18">
        <f t="shared" si="8"/>
        <v>6</v>
      </c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</row>
    <row r="231" spans="1:73" x14ac:dyDescent="0.3">
      <c r="A231" s="23"/>
      <c r="B231" s="20"/>
      <c r="C231" s="21"/>
      <c r="D231" s="20"/>
      <c r="E231" s="21"/>
      <c r="F231" s="20"/>
      <c r="G231" s="21"/>
      <c r="H231" s="20"/>
      <c r="I231" s="21"/>
      <c r="J231" s="20"/>
      <c r="K231" s="21"/>
      <c r="L231" s="20"/>
      <c r="M231" s="21"/>
      <c r="N231" s="20"/>
      <c r="O231" s="21"/>
      <c r="P231" s="20"/>
      <c r="Q231" s="21"/>
      <c r="R231" s="20"/>
      <c r="S231" s="21"/>
      <c r="T231" s="20"/>
      <c r="U231" s="21"/>
      <c r="V231" s="20"/>
      <c r="W231" s="21"/>
      <c r="X231" s="20"/>
      <c r="Y231" s="22"/>
      <c r="Z231" s="20"/>
      <c r="AA231" s="21"/>
      <c r="AB231" s="20"/>
      <c r="AC231" s="21"/>
      <c r="AD231" s="20"/>
      <c r="AE231" s="21"/>
      <c r="AF231" s="20"/>
      <c r="AG231" s="21"/>
      <c r="AH231" s="20"/>
      <c r="AI231" s="21"/>
      <c r="AJ231" s="20"/>
      <c r="AK231" s="21"/>
      <c r="AL231" s="20"/>
      <c r="AM231" s="21"/>
      <c r="AN231" s="20"/>
      <c r="AO231" s="21"/>
      <c r="AP231" s="20"/>
      <c r="AQ231" s="21"/>
      <c r="AR231" s="20"/>
      <c r="AS231" s="21"/>
      <c r="AT231" s="20"/>
      <c r="AU231" s="21"/>
      <c r="AV231" s="20"/>
      <c r="AW231" s="22"/>
      <c r="AX231" s="22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</row>
    <row r="232" spans="1:73" x14ac:dyDescent="0.3">
      <c r="A232" s="14" t="s">
        <v>222</v>
      </c>
      <c r="B232" s="15">
        <f>SUM(B$233:B$233)</f>
        <v>0</v>
      </c>
      <c r="C232" s="11"/>
      <c r="D232" s="15">
        <f>SUM(D$233:D$233)</f>
        <v>0</v>
      </c>
      <c r="E232" s="11"/>
      <c r="F232" s="15">
        <f>SUM(F$233:F$233)</f>
        <v>0</v>
      </c>
      <c r="G232" s="11"/>
      <c r="H232" s="15">
        <f>SUM(H$233:H$233)</f>
        <v>0</v>
      </c>
      <c r="I232" s="11"/>
      <c r="J232" s="15">
        <f>SUM(J$233:J$233)</f>
        <v>0</v>
      </c>
      <c r="K232" s="11"/>
      <c r="L232" s="15">
        <f>SUM(L$233:L$233)</f>
        <v>0</v>
      </c>
      <c r="M232" s="11"/>
      <c r="N232" s="15">
        <f>SUM(N$233:N$233)</f>
        <v>0</v>
      </c>
      <c r="O232" s="11"/>
      <c r="P232" s="15">
        <f>SUM(P$233:P$233)</f>
        <v>0</v>
      </c>
      <c r="Q232" s="11"/>
      <c r="R232" s="15">
        <f>SUM(R$233:R$233)</f>
        <v>0</v>
      </c>
      <c r="S232" s="11"/>
      <c r="T232" s="15">
        <f>SUM(T$233:T$233)</f>
        <v>0</v>
      </c>
      <c r="U232" s="11"/>
      <c r="V232" s="15">
        <f>SUM(V$233:V$233)</f>
        <v>0</v>
      </c>
      <c r="W232" s="11"/>
      <c r="X232" s="15">
        <f>SUM(X$233:X$233)</f>
        <v>0</v>
      </c>
      <c r="Y232" s="12"/>
      <c r="Z232" s="15">
        <f>SUM(Z$233:Z$233)</f>
        <v>0</v>
      </c>
      <c r="AA232" s="11"/>
      <c r="AB232" s="15">
        <f>SUM(AB$233:AB$233)</f>
        <v>0</v>
      </c>
      <c r="AC232" s="11"/>
      <c r="AD232" s="15">
        <f>SUM(AD$233:AD$233)</f>
        <v>0</v>
      </c>
      <c r="AE232" s="11"/>
      <c r="AF232" s="15">
        <f>SUM(AF$233:AF$233)</f>
        <v>0</v>
      </c>
      <c r="AG232" s="11"/>
      <c r="AH232" s="15">
        <f>SUM(AH$233:AH$233)</f>
        <v>0</v>
      </c>
      <c r="AI232" s="11"/>
      <c r="AJ232" s="15">
        <f>SUM(AJ$233:AJ$233)</f>
        <v>0</v>
      </c>
      <c r="AK232" s="11"/>
      <c r="AL232" s="15">
        <f>SUM(AL$233:AL$233)</f>
        <v>35</v>
      </c>
      <c r="AM232" s="11"/>
      <c r="AN232" s="15">
        <f>SUM(AN$233:AN$233)</f>
        <v>0</v>
      </c>
      <c r="AO232" s="11"/>
      <c r="AP232" s="15">
        <f>SUM(AP$233:AP$233)</f>
        <v>0</v>
      </c>
      <c r="AQ232" s="11"/>
      <c r="AR232" s="15">
        <f>SUM(AR$233:AR$233)</f>
        <v>0</v>
      </c>
      <c r="AS232" s="11"/>
      <c r="AT232" s="15">
        <f>SUM(AT$233:AT$233)</f>
        <v>0</v>
      </c>
      <c r="AU232" s="11"/>
      <c r="AV232" s="15">
        <f>SUM(AV$233:AV$233)</f>
        <v>0</v>
      </c>
      <c r="AW232" s="12"/>
      <c r="AX232" s="18">
        <f>SUM(B232+D232+F232+H232+J232+L232+N232+P232+R232+T232+V232+X232+Z232+AB232+AD232+AF232+AH232+AJ232+AL232+AN232+AP232+AR232+AT232+AV232)</f>
        <v>35</v>
      </c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</row>
    <row r="233" spans="1:73" outlineLevel="1" x14ac:dyDescent="0.3">
      <c r="A233" t="s">
        <v>223</v>
      </c>
      <c r="B233" s="15">
        <f>COUNTIFS('Schedule Export Jan-Dec 19'!$A:$A,B$1,'Schedule Export Jan-Dec 19'!$G:$G,$A233)</f>
        <v>0</v>
      </c>
      <c r="C233" s="11"/>
      <c r="D233" s="15">
        <f>COUNTIFS('Schedule Export Jan-Dec 19'!$A:$A,D$1,'Schedule Export Jan-Dec 19'!$G:$G,$A233)</f>
        <v>0</v>
      </c>
      <c r="E233" s="11"/>
      <c r="F233" s="15">
        <f>COUNTIFS('Schedule Export Jan-Dec 19'!$A:$A,F$1,'Schedule Export Jan-Dec 19'!$G:$G,$A233)</f>
        <v>0</v>
      </c>
      <c r="G233" s="11"/>
      <c r="H233" s="15">
        <f>COUNTIFS('Schedule Export Jan-Dec 19'!$A:$A,H$1,'Schedule Export Jan-Dec 19'!$G:$G,$A233)</f>
        <v>0</v>
      </c>
      <c r="I233" s="11"/>
      <c r="J233" s="15">
        <f>COUNTIFS('Schedule Export Jan-Dec 19'!$A:$A,J$1,'Schedule Export Jan-Dec 19'!$G:$G,$A233)</f>
        <v>0</v>
      </c>
      <c r="K233" s="11"/>
      <c r="L233" s="15">
        <f>COUNTIFS('Schedule Export Jan-Dec 19'!$A:$A,L$1,'Schedule Export Jan-Dec 19'!$G:$G,$A233)</f>
        <v>0</v>
      </c>
      <c r="M233" s="11"/>
      <c r="N233" s="15">
        <f>COUNTIFS('Schedule Export Jan-Dec 19'!$A:$A,N$1,'Schedule Export Jan-Dec 19'!$G:$G,$A233)</f>
        <v>0</v>
      </c>
      <c r="O233" s="11"/>
      <c r="P233" s="15">
        <f>COUNTIFS('Schedule Export Jan-Dec 19'!$A:$A,P$1,'Schedule Export Jan-Dec 19'!$G:$G,$A233)</f>
        <v>0</v>
      </c>
      <c r="Q233" s="11"/>
      <c r="R233" s="15">
        <f>COUNTIFS('Schedule Export Jan-Dec 19'!$A:$A,R$1,'Schedule Export Jan-Dec 19'!$G:$G,$A233)</f>
        <v>0</v>
      </c>
      <c r="S233" s="11"/>
      <c r="T233" s="15">
        <f>COUNTIFS('Schedule Export Jan-Dec 19'!$A:$A,T$1,'Schedule Export Jan-Dec 19'!$G:$G,$A233)</f>
        <v>0</v>
      </c>
      <c r="U233" s="11"/>
      <c r="V233" s="15">
        <f>COUNTIFS('Schedule Export Jan-Dec 19'!$A:$A,V$1,'Schedule Export Jan-Dec 19'!$G:$G,$A233)</f>
        <v>0</v>
      </c>
      <c r="W233" s="11"/>
      <c r="X233" s="15">
        <f>COUNTIFS('Schedule Export Jan-Dec 19'!$A:$A,X$1,'Schedule Export Jan-Dec 19'!$G:$G,$A233)</f>
        <v>0</v>
      </c>
      <c r="Y233" s="12"/>
      <c r="Z233" s="15">
        <f>COUNTIFS('Schedule Export Jan-Dec 19'!$A:$A,Z$1,'Schedule Export Jan-Dec 19'!$G:$G,$A233)</f>
        <v>0</v>
      </c>
      <c r="AA233" s="11"/>
      <c r="AB233" s="15">
        <f>COUNTIFS('Schedule Export Jan-Dec 19'!$A:$A,AB$1,'Schedule Export Jan-Dec 19'!$G:$G,$A233)</f>
        <v>0</v>
      </c>
      <c r="AC233" s="11"/>
      <c r="AD233" s="15">
        <f>COUNTIFS('Schedule Export Jan-Dec 19'!$A:$A,AD$1,'Schedule Export Jan-Dec 19'!$G:$G,$A233)</f>
        <v>0</v>
      </c>
      <c r="AE233" s="11"/>
      <c r="AF233" s="15">
        <f>COUNTIFS('Schedule Export Jan-Dec 19'!$A:$A,AF$1,'Schedule Export Jan-Dec 19'!$G:$G,$A233)</f>
        <v>0</v>
      </c>
      <c r="AG233" s="11"/>
      <c r="AH233" s="15">
        <f>COUNTIFS('Schedule Export Jan-Dec 19'!$A:$A,AH$1,'Schedule Export Jan-Dec 19'!$G:$G,$A233)</f>
        <v>0</v>
      </c>
      <c r="AI233" s="11"/>
      <c r="AJ233" s="15">
        <f>COUNTIFS('Schedule Export Jan-Dec 19'!$A:$A,AJ$1,'Schedule Export Jan-Dec 19'!$G:$G,$A233)</f>
        <v>0</v>
      </c>
      <c r="AK233" s="11"/>
      <c r="AL233" s="15">
        <f>COUNTIFS('Schedule Export Jan-Dec 19'!$A:$A,AL$1,'Schedule Export Jan-Dec 19'!$G:$G,$A233)</f>
        <v>35</v>
      </c>
      <c r="AM233" s="11"/>
      <c r="AN233" s="15">
        <f>COUNTIFS('Schedule Export Jan-Dec 19'!$A:$A,AN$1,'Schedule Export Jan-Dec 19'!$G:$G,$A233)</f>
        <v>0</v>
      </c>
      <c r="AO233" s="11"/>
      <c r="AP233" s="15">
        <f>COUNTIFS('Schedule Export Jan-Dec 19'!$A:$A,AP$1,'Schedule Export Jan-Dec 19'!$G:$G,$A233)</f>
        <v>0</v>
      </c>
      <c r="AQ233" s="11"/>
      <c r="AR233" s="15">
        <f>COUNTIFS('Schedule Export Jan-Dec 19'!$A:$A,AR$1,'Schedule Export Jan-Dec 19'!$G:$G,$A233)</f>
        <v>0</v>
      </c>
      <c r="AS233" s="11"/>
      <c r="AT233" s="15">
        <f>COUNTIFS('Schedule Export Jan-Dec 19'!$A:$A,AT$1,'Schedule Export Jan-Dec 19'!$G:$G,$A233)</f>
        <v>0</v>
      </c>
      <c r="AU233" s="11"/>
      <c r="AV233" s="15">
        <f>COUNTIFS('Schedule Export Jan-Dec 19'!$A:$A,AV$1,'Schedule Export Jan-Dec 19'!$G:$G,$A233)</f>
        <v>0</v>
      </c>
      <c r="AW233" s="12"/>
      <c r="AX233" s="18">
        <f>SUM(B233+D233+F233+H233+J233+L233+N233+P233+R233+T233+V233+X233+Z233+AB233+AD233+AF233+AH233+AJ233+AL233+AN233+AP233+AR233+AT233+AV233)</f>
        <v>35</v>
      </c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</row>
    <row r="234" spans="1:73" x14ac:dyDescent="0.3">
      <c r="A234" s="23"/>
      <c r="B234" s="20"/>
      <c r="C234" s="21"/>
      <c r="D234" s="20"/>
      <c r="E234" s="21"/>
      <c r="F234" s="20"/>
      <c r="G234" s="21"/>
      <c r="H234" s="20"/>
      <c r="I234" s="21"/>
      <c r="J234" s="20"/>
      <c r="K234" s="21"/>
      <c r="L234" s="20"/>
      <c r="M234" s="21"/>
      <c r="N234" s="20"/>
      <c r="O234" s="21"/>
      <c r="P234" s="20"/>
      <c r="Q234" s="21"/>
      <c r="R234" s="20"/>
      <c r="S234" s="21"/>
      <c r="T234" s="20"/>
      <c r="U234" s="21"/>
      <c r="V234" s="20"/>
      <c r="W234" s="21"/>
      <c r="X234" s="20"/>
      <c r="Y234" s="22"/>
      <c r="Z234" s="20"/>
      <c r="AA234" s="21"/>
      <c r="AB234" s="20"/>
      <c r="AC234" s="21"/>
      <c r="AD234" s="20"/>
      <c r="AE234" s="21"/>
      <c r="AF234" s="20"/>
      <c r="AG234" s="21"/>
      <c r="AH234" s="20"/>
      <c r="AI234" s="21"/>
      <c r="AJ234" s="20"/>
      <c r="AK234" s="21"/>
      <c r="AL234" s="20"/>
      <c r="AM234" s="21"/>
      <c r="AN234" s="20"/>
      <c r="AO234" s="21"/>
      <c r="AP234" s="20"/>
      <c r="AQ234" s="21"/>
      <c r="AR234" s="20"/>
      <c r="AS234" s="21"/>
      <c r="AT234" s="20"/>
      <c r="AU234" s="21"/>
      <c r="AV234" s="20"/>
      <c r="AW234" s="22"/>
      <c r="AX234" s="22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</row>
    <row r="235" spans="1:73" x14ac:dyDescent="0.3">
      <c r="A235" s="14" t="s">
        <v>224</v>
      </c>
      <c r="B235" s="15">
        <f>SUM(B$236:B$242)</f>
        <v>0</v>
      </c>
      <c r="C235" s="11"/>
      <c r="D235" s="15">
        <f>SUM(D$236:D$242)</f>
        <v>0</v>
      </c>
      <c r="E235" s="11"/>
      <c r="F235" s="15">
        <f>SUM(F$236:F$242)</f>
        <v>1</v>
      </c>
      <c r="G235" s="11"/>
      <c r="H235" s="15">
        <f>SUM(H$236:H$242)</f>
        <v>0</v>
      </c>
      <c r="I235" s="11"/>
      <c r="J235" s="15">
        <f>SUM(J$236:J$242)</f>
        <v>0</v>
      </c>
      <c r="K235" s="11"/>
      <c r="L235" s="15">
        <f>SUM(L$236:L$242)</f>
        <v>0</v>
      </c>
      <c r="M235" s="11"/>
      <c r="N235" s="15">
        <f>SUM(N$236:N$242)</f>
        <v>0</v>
      </c>
      <c r="O235" s="11"/>
      <c r="P235" s="15">
        <f>SUM(P$236:P$242)</f>
        <v>0</v>
      </c>
      <c r="Q235" s="11"/>
      <c r="R235" s="15">
        <f>SUM(R$236:R$242)</f>
        <v>0</v>
      </c>
      <c r="S235" s="11"/>
      <c r="T235" s="15">
        <f>SUM(T$236:T$242)</f>
        <v>0</v>
      </c>
      <c r="U235" s="11"/>
      <c r="V235" s="15">
        <f>SUM(V$236:V$242)</f>
        <v>0</v>
      </c>
      <c r="W235" s="11"/>
      <c r="X235" s="15">
        <f>SUM(X$236:X$242)</f>
        <v>0</v>
      </c>
      <c r="Y235" s="12"/>
      <c r="Z235" s="15">
        <f>SUM(Z$236:Z$242)</f>
        <v>0</v>
      </c>
      <c r="AA235" s="11"/>
      <c r="AB235" s="15">
        <f>SUM(AB$236:AB$242)</f>
        <v>0</v>
      </c>
      <c r="AC235" s="11"/>
      <c r="AD235" s="15">
        <f>SUM(AD$236:AD$242)</f>
        <v>0</v>
      </c>
      <c r="AE235" s="11"/>
      <c r="AF235" s="15">
        <f>SUM(AF$236:AF$242)</f>
        <v>0</v>
      </c>
      <c r="AG235" s="11"/>
      <c r="AH235" s="15">
        <f>SUM(AH$236:AH$242)</f>
        <v>0</v>
      </c>
      <c r="AI235" s="11"/>
      <c r="AJ235" s="15">
        <f>SUM(AJ$236:AJ$242)</f>
        <v>0</v>
      </c>
      <c r="AK235" s="11"/>
      <c r="AL235" s="15">
        <f>SUM(AL$236:AL$242)</f>
        <v>0</v>
      </c>
      <c r="AM235" s="11"/>
      <c r="AN235" s="15">
        <f>SUM(AN$236:AN$242)</f>
        <v>0</v>
      </c>
      <c r="AO235" s="11"/>
      <c r="AP235" s="15">
        <f>SUM(AP$236:AP$242)</f>
        <v>0</v>
      </c>
      <c r="AQ235" s="11"/>
      <c r="AR235" s="15">
        <f>SUM(AR$236:AR$242)</f>
        <v>0</v>
      </c>
      <c r="AS235" s="11"/>
      <c r="AT235" s="15">
        <f>SUM(AT$236:AT$242)</f>
        <v>0</v>
      </c>
      <c r="AU235" s="11"/>
      <c r="AV235" s="15">
        <f>SUM(AV$236:AV$242)</f>
        <v>0</v>
      </c>
      <c r="AW235" s="12"/>
      <c r="AX235" s="18">
        <f>SUM(B235+D235+F235+H235+J235+L235+N235+P235+R235+T235+V235+X235+Z235+AB235+AD235+AF235+AH235+AJ235+AL235+AN235+AP235+AR235+AT235+AV235)</f>
        <v>1</v>
      </c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</row>
    <row r="236" spans="1:73" outlineLevel="1" x14ac:dyDescent="0.3">
      <c r="A236" t="s">
        <v>225</v>
      </c>
      <c r="B236" s="15">
        <f>COUNTIFS('Schedule Export Jan-Dec 19'!$A:$A,B$1,'Schedule Export Jan-Dec 19'!$G:$G,$A236)</f>
        <v>0</v>
      </c>
      <c r="C236" s="11"/>
      <c r="D236" s="15">
        <f>COUNTIFS('Schedule Export Jan-Dec 19'!$A:$A,D$1,'Schedule Export Jan-Dec 19'!$G:$G,$A236)</f>
        <v>0</v>
      </c>
      <c r="E236" s="11"/>
      <c r="F236" s="15">
        <f>COUNTIFS('Schedule Export Jan-Dec 19'!$A:$A,F$1,'Schedule Export Jan-Dec 19'!$G:$G,$A236)</f>
        <v>0</v>
      </c>
      <c r="G236" s="11"/>
      <c r="H236" s="15">
        <f>COUNTIFS('Schedule Export Jan-Dec 19'!$A:$A,H$1,'Schedule Export Jan-Dec 19'!$G:$G,$A236)</f>
        <v>0</v>
      </c>
      <c r="I236" s="11"/>
      <c r="J236" s="15">
        <f>COUNTIFS('Schedule Export Jan-Dec 19'!$A:$A,J$1,'Schedule Export Jan-Dec 19'!$G:$G,$A236)</f>
        <v>0</v>
      </c>
      <c r="K236" s="11"/>
      <c r="L236" s="15">
        <f>COUNTIFS('Schedule Export Jan-Dec 19'!$A:$A,L$1,'Schedule Export Jan-Dec 19'!$G:$G,$A236)</f>
        <v>0</v>
      </c>
      <c r="M236" s="11"/>
      <c r="N236" s="15">
        <f>COUNTIFS('Schedule Export Jan-Dec 19'!$A:$A,N$1,'Schedule Export Jan-Dec 19'!$G:$G,$A236)</f>
        <v>0</v>
      </c>
      <c r="O236" s="11"/>
      <c r="P236" s="15">
        <f>COUNTIFS('Schedule Export Jan-Dec 19'!$A:$A,P$1,'Schedule Export Jan-Dec 19'!$G:$G,$A236)</f>
        <v>0</v>
      </c>
      <c r="Q236" s="11"/>
      <c r="R236" s="15">
        <f>COUNTIFS('Schedule Export Jan-Dec 19'!$A:$A,R$1,'Schedule Export Jan-Dec 19'!$G:$G,$A236)</f>
        <v>0</v>
      </c>
      <c r="S236" s="11"/>
      <c r="T236" s="15">
        <f>COUNTIFS('Schedule Export Jan-Dec 19'!$A:$A,T$1,'Schedule Export Jan-Dec 19'!$G:$G,$A236)</f>
        <v>0</v>
      </c>
      <c r="U236" s="11"/>
      <c r="V236" s="15">
        <f>COUNTIFS('Schedule Export Jan-Dec 19'!$A:$A,V$1,'Schedule Export Jan-Dec 19'!$G:$G,$A236)</f>
        <v>0</v>
      </c>
      <c r="W236" s="11"/>
      <c r="X236" s="15">
        <f>COUNTIFS('Schedule Export Jan-Dec 19'!$A:$A,X$1,'Schedule Export Jan-Dec 19'!$G:$G,$A236)</f>
        <v>0</v>
      </c>
      <c r="Y236" s="12"/>
      <c r="Z236" s="15">
        <f>COUNTIFS('Schedule Export Jan-Dec 19'!$A:$A,Z$1,'Schedule Export Jan-Dec 19'!$G:$G,$A236)</f>
        <v>0</v>
      </c>
      <c r="AA236" s="11"/>
      <c r="AB236" s="15">
        <f>COUNTIFS('Schedule Export Jan-Dec 19'!$A:$A,AB$1,'Schedule Export Jan-Dec 19'!$G:$G,$A236)</f>
        <v>0</v>
      </c>
      <c r="AC236" s="11"/>
      <c r="AD236" s="15">
        <f>COUNTIFS('Schedule Export Jan-Dec 19'!$A:$A,AD$1,'Schedule Export Jan-Dec 19'!$G:$G,$A236)</f>
        <v>0</v>
      </c>
      <c r="AE236" s="11"/>
      <c r="AF236" s="15">
        <f>COUNTIFS('Schedule Export Jan-Dec 19'!$A:$A,AF$1,'Schedule Export Jan-Dec 19'!$G:$G,$A236)</f>
        <v>0</v>
      </c>
      <c r="AG236" s="11"/>
      <c r="AH236" s="15">
        <f>COUNTIFS('Schedule Export Jan-Dec 19'!$A:$A,AH$1,'Schedule Export Jan-Dec 19'!$G:$G,$A236)</f>
        <v>0</v>
      </c>
      <c r="AI236" s="11"/>
      <c r="AJ236" s="15">
        <f>COUNTIFS('Schedule Export Jan-Dec 19'!$A:$A,AJ$1,'Schedule Export Jan-Dec 19'!$G:$G,$A236)</f>
        <v>0</v>
      </c>
      <c r="AK236" s="11"/>
      <c r="AL236" s="15">
        <f>COUNTIFS('Schedule Export Jan-Dec 19'!$A:$A,AL$1,'Schedule Export Jan-Dec 19'!$G:$G,$A236)</f>
        <v>0</v>
      </c>
      <c r="AM236" s="11"/>
      <c r="AN236" s="15">
        <f>COUNTIFS('Schedule Export Jan-Dec 19'!$A:$A,AN$1,'Schedule Export Jan-Dec 19'!$G:$G,$A236)</f>
        <v>0</v>
      </c>
      <c r="AO236" s="11"/>
      <c r="AP236" s="15">
        <f>COUNTIFS('Schedule Export Jan-Dec 19'!$A:$A,AP$1,'Schedule Export Jan-Dec 19'!$G:$G,$A236)</f>
        <v>0</v>
      </c>
      <c r="AQ236" s="11"/>
      <c r="AR236" s="15">
        <f>COUNTIFS('Schedule Export Jan-Dec 19'!$A:$A,AR$1,'Schedule Export Jan-Dec 19'!$G:$G,$A236)</f>
        <v>0</v>
      </c>
      <c r="AS236" s="11"/>
      <c r="AT236" s="15">
        <f>COUNTIFS('Schedule Export Jan-Dec 19'!$A:$A,AT$1,'Schedule Export Jan-Dec 19'!$G:$G,$A236)</f>
        <v>0</v>
      </c>
      <c r="AU236" s="11"/>
      <c r="AV236" s="15">
        <f>COUNTIFS('Schedule Export Jan-Dec 19'!$A:$A,AV$1,'Schedule Export Jan-Dec 19'!$G:$G,$A236)</f>
        <v>0</v>
      </c>
      <c r="AW236" s="12"/>
      <c r="AX236" s="18">
        <f t="shared" ref="AX236:AX242" si="9">SUM(B236+D236+F236+H236+J236+L236+N236+P236+R236+T236+V236+X236+Z236+AB236+AD236+AF236+AH236+AJ236+AL236+AN236+AP236+AR236+AT236+AV236)</f>
        <v>0</v>
      </c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</row>
    <row r="237" spans="1:73" outlineLevel="1" x14ac:dyDescent="0.3">
      <c r="A237" t="s">
        <v>226</v>
      </c>
      <c r="B237" s="15">
        <f>COUNTIFS('Schedule Export Jan-Dec 19'!$A:$A,B$1,'Schedule Export Jan-Dec 19'!$G:$G,$A237)</f>
        <v>0</v>
      </c>
      <c r="C237" s="11"/>
      <c r="D237" s="15">
        <f>COUNTIFS('Schedule Export Jan-Dec 19'!$A:$A,D$1,'Schedule Export Jan-Dec 19'!$G:$G,$A237)</f>
        <v>0</v>
      </c>
      <c r="E237" s="11"/>
      <c r="F237" s="15">
        <f>COUNTIFS('Schedule Export Jan-Dec 19'!$A:$A,F$1,'Schedule Export Jan-Dec 19'!$G:$G,$A237)</f>
        <v>0</v>
      </c>
      <c r="G237" s="11"/>
      <c r="H237" s="15">
        <f>COUNTIFS('Schedule Export Jan-Dec 19'!$A:$A,H$1,'Schedule Export Jan-Dec 19'!$G:$G,$A237)</f>
        <v>0</v>
      </c>
      <c r="I237" s="11"/>
      <c r="J237" s="15">
        <f>COUNTIFS('Schedule Export Jan-Dec 19'!$A:$A,J$1,'Schedule Export Jan-Dec 19'!$G:$G,$A237)</f>
        <v>0</v>
      </c>
      <c r="K237" s="11"/>
      <c r="L237" s="15">
        <f>COUNTIFS('Schedule Export Jan-Dec 19'!$A:$A,L$1,'Schedule Export Jan-Dec 19'!$G:$G,$A237)</f>
        <v>0</v>
      </c>
      <c r="M237" s="11"/>
      <c r="N237" s="15">
        <f>COUNTIFS('Schedule Export Jan-Dec 19'!$A:$A,N$1,'Schedule Export Jan-Dec 19'!$G:$G,$A237)</f>
        <v>0</v>
      </c>
      <c r="O237" s="11"/>
      <c r="P237" s="15">
        <f>COUNTIFS('Schedule Export Jan-Dec 19'!$A:$A,P$1,'Schedule Export Jan-Dec 19'!$G:$G,$A237)</f>
        <v>0</v>
      </c>
      <c r="Q237" s="11"/>
      <c r="R237" s="15">
        <f>COUNTIFS('Schedule Export Jan-Dec 19'!$A:$A,R$1,'Schedule Export Jan-Dec 19'!$G:$G,$A237)</f>
        <v>0</v>
      </c>
      <c r="S237" s="11"/>
      <c r="T237" s="15">
        <f>COUNTIFS('Schedule Export Jan-Dec 19'!$A:$A,T$1,'Schedule Export Jan-Dec 19'!$G:$G,$A237)</f>
        <v>0</v>
      </c>
      <c r="U237" s="11"/>
      <c r="V237" s="15">
        <f>COUNTIFS('Schedule Export Jan-Dec 19'!$A:$A,V$1,'Schedule Export Jan-Dec 19'!$G:$G,$A237)</f>
        <v>0</v>
      </c>
      <c r="W237" s="11"/>
      <c r="X237" s="15">
        <f>COUNTIFS('Schedule Export Jan-Dec 19'!$A:$A,X$1,'Schedule Export Jan-Dec 19'!$G:$G,$A237)</f>
        <v>0</v>
      </c>
      <c r="Y237" s="12"/>
      <c r="Z237" s="15">
        <f>COUNTIFS('Schedule Export Jan-Dec 19'!$A:$A,Z$1,'Schedule Export Jan-Dec 19'!$G:$G,$A237)</f>
        <v>0</v>
      </c>
      <c r="AA237" s="11"/>
      <c r="AB237" s="15">
        <f>COUNTIFS('Schedule Export Jan-Dec 19'!$A:$A,AB$1,'Schedule Export Jan-Dec 19'!$G:$G,$A237)</f>
        <v>0</v>
      </c>
      <c r="AC237" s="11"/>
      <c r="AD237" s="15">
        <f>COUNTIFS('Schedule Export Jan-Dec 19'!$A:$A,AD$1,'Schedule Export Jan-Dec 19'!$G:$G,$A237)</f>
        <v>0</v>
      </c>
      <c r="AE237" s="11"/>
      <c r="AF237" s="15">
        <f>COUNTIFS('Schedule Export Jan-Dec 19'!$A:$A,AF$1,'Schedule Export Jan-Dec 19'!$G:$G,$A237)</f>
        <v>0</v>
      </c>
      <c r="AG237" s="11"/>
      <c r="AH237" s="15">
        <f>COUNTIFS('Schedule Export Jan-Dec 19'!$A:$A,AH$1,'Schedule Export Jan-Dec 19'!$G:$G,$A237)</f>
        <v>0</v>
      </c>
      <c r="AI237" s="11"/>
      <c r="AJ237" s="15">
        <f>COUNTIFS('Schedule Export Jan-Dec 19'!$A:$A,AJ$1,'Schedule Export Jan-Dec 19'!$G:$G,$A237)</f>
        <v>0</v>
      </c>
      <c r="AK237" s="11"/>
      <c r="AL237" s="15">
        <f>COUNTIFS('Schedule Export Jan-Dec 19'!$A:$A,AL$1,'Schedule Export Jan-Dec 19'!$G:$G,$A237)</f>
        <v>0</v>
      </c>
      <c r="AM237" s="11"/>
      <c r="AN237" s="15">
        <f>COUNTIFS('Schedule Export Jan-Dec 19'!$A:$A,AN$1,'Schedule Export Jan-Dec 19'!$G:$G,$A237)</f>
        <v>0</v>
      </c>
      <c r="AO237" s="11"/>
      <c r="AP237" s="15">
        <f>COUNTIFS('Schedule Export Jan-Dec 19'!$A:$A,AP$1,'Schedule Export Jan-Dec 19'!$G:$G,$A237)</f>
        <v>0</v>
      </c>
      <c r="AQ237" s="11"/>
      <c r="AR237" s="15">
        <f>COUNTIFS('Schedule Export Jan-Dec 19'!$A:$A,AR$1,'Schedule Export Jan-Dec 19'!$G:$G,$A237)</f>
        <v>0</v>
      </c>
      <c r="AS237" s="11"/>
      <c r="AT237" s="15">
        <f>COUNTIFS('Schedule Export Jan-Dec 19'!$A:$A,AT$1,'Schedule Export Jan-Dec 19'!$G:$G,$A237)</f>
        <v>0</v>
      </c>
      <c r="AU237" s="11"/>
      <c r="AV237" s="15">
        <f>COUNTIFS('Schedule Export Jan-Dec 19'!$A:$A,AV$1,'Schedule Export Jan-Dec 19'!$G:$G,$A237)</f>
        <v>0</v>
      </c>
      <c r="AW237" s="12"/>
      <c r="AX237" s="18">
        <f t="shared" si="9"/>
        <v>0</v>
      </c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</row>
    <row r="238" spans="1:73" outlineLevel="1" x14ac:dyDescent="0.3">
      <c r="A238" t="s">
        <v>227</v>
      </c>
      <c r="B238" s="15">
        <f>COUNTIFS('Schedule Export Jan-Dec 19'!$A:$A,B$1,'Schedule Export Jan-Dec 19'!$G:$G,$A238)</f>
        <v>0</v>
      </c>
      <c r="C238" s="11"/>
      <c r="D238" s="15">
        <f>COUNTIFS('Schedule Export Jan-Dec 19'!$A:$A,D$1,'Schedule Export Jan-Dec 19'!$G:$G,$A238)</f>
        <v>0</v>
      </c>
      <c r="E238" s="11"/>
      <c r="F238" s="15">
        <f>COUNTIFS('Schedule Export Jan-Dec 19'!$A:$A,F$1,'Schedule Export Jan-Dec 19'!$G:$G,$A238)</f>
        <v>0</v>
      </c>
      <c r="G238" s="11"/>
      <c r="H238" s="15">
        <f>COUNTIFS('Schedule Export Jan-Dec 19'!$A:$A,H$1,'Schedule Export Jan-Dec 19'!$G:$G,$A238)</f>
        <v>0</v>
      </c>
      <c r="I238" s="11"/>
      <c r="J238" s="15">
        <f>COUNTIFS('Schedule Export Jan-Dec 19'!$A:$A,J$1,'Schedule Export Jan-Dec 19'!$G:$G,$A238)</f>
        <v>0</v>
      </c>
      <c r="K238" s="11"/>
      <c r="L238" s="15">
        <f>COUNTIFS('Schedule Export Jan-Dec 19'!$A:$A,L$1,'Schedule Export Jan-Dec 19'!$G:$G,$A238)</f>
        <v>0</v>
      </c>
      <c r="M238" s="11"/>
      <c r="N238" s="15">
        <f>COUNTIFS('Schedule Export Jan-Dec 19'!$A:$A,N$1,'Schedule Export Jan-Dec 19'!$G:$G,$A238)</f>
        <v>0</v>
      </c>
      <c r="O238" s="11"/>
      <c r="P238" s="15">
        <f>COUNTIFS('Schedule Export Jan-Dec 19'!$A:$A,P$1,'Schedule Export Jan-Dec 19'!$G:$G,$A238)</f>
        <v>0</v>
      </c>
      <c r="Q238" s="11"/>
      <c r="R238" s="15">
        <f>COUNTIFS('Schedule Export Jan-Dec 19'!$A:$A,R$1,'Schedule Export Jan-Dec 19'!$G:$G,$A238)</f>
        <v>0</v>
      </c>
      <c r="S238" s="11"/>
      <c r="T238" s="15">
        <f>COUNTIFS('Schedule Export Jan-Dec 19'!$A:$A,T$1,'Schedule Export Jan-Dec 19'!$G:$G,$A238)</f>
        <v>0</v>
      </c>
      <c r="U238" s="11"/>
      <c r="V238" s="15">
        <f>COUNTIFS('Schedule Export Jan-Dec 19'!$A:$A,V$1,'Schedule Export Jan-Dec 19'!$G:$G,$A238)</f>
        <v>0</v>
      </c>
      <c r="W238" s="11"/>
      <c r="X238" s="15">
        <f>COUNTIFS('Schedule Export Jan-Dec 19'!$A:$A,X$1,'Schedule Export Jan-Dec 19'!$G:$G,$A238)</f>
        <v>0</v>
      </c>
      <c r="Y238" s="12"/>
      <c r="Z238" s="15">
        <f>COUNTIFS('Schedule Export Jan-Dec 19'!$A:$A,Z$1,'Schedule Export Jan-Dec 19'!$G:$G,$A238)</f>
        <v>0</v>
      </c>
      <c r="AA238" s="11"/>
      <c r="AB238" s="15">
        <f>COUNTIFS('Schedule Export Jan-Dec 19'!$A:$A,AB$1,'Schedule Export Jan-Dec 19'!$G:$G,$A238)</f>
        <v>0</v>
      </c>
      <c r="AC238" s="11"/>
      <c r="AD238" s="15">
        <f>COUNTIFS('Schedule Export Jan-Dec 19'!$A:$A,AD$1,'Schedule Export Jan-Dec 19'!$G:$G,$A238)</f>
        <v>0</v>
      </c>
      <c r="AE238" s="11"/>
      <c r="AF238" s="15">
        <f>COUNTIFS('Schedule Export Jan-Dec 19'!$A:$A,AF$1,'Schedule Export Jan-Dec 19'!$G:$G,$A238)</f>
        <v>0</v>
      </c>
      <c r="AG238" s="11"/>
      <c r="AH238" s="15">
        <f>COUNTIFS('Schedule Export Jan-Dec 19'!$A:$A,AH$1,'Schedule Export Jan-Dec 19'!$G:$G,$A238)</f>
        <v>0</v>
      </c>
      <c r="AI238" s="11"/>
      <c r="AJ238" s="15">
        <f>COUNTIFS('Schedule Export Jan-Dec 19'!$A:$A,AJ$1,'Schedule Export Jan-Dec 19'!$G:$G,$A238)</f>
        <v>0</v>
      </c>
      <c r="AK238" s="11"/>
      <c r="AL238" s="15">
        <f>COUNTIFS('Schedule Export Jan-Dec 19'!$A:$A,AL$1,'Schedule Export Jan-Dec 19'!$G:$G,$A238)</f>
        <v>0</v>
      </c>
      <c r="AM238" s="11"/>
      <c r="AN238" s="15">
        <f>COUNTIFS('Schedule Export Jan-Dec 19'!$A:$A,AN$1,'Schedule Export Jan-Dec 19'!$G:$G,$A238)</f>
        <v>0</v>
      </c>
      <c r="AO238" s="11"/>
      <c r="AP238" s="15">
        <f>COUNTIFS('Schedule Export Jan-Dec 19'!$A:$A,AP$1,'Schedule Export Jan-Dec 19'!$G:$G,$A238)</f>
        <v>0</v>
      </c>
      <c r="AQ238" s="11"/>
      <c r="AR238" s="15">
        <f>COUNTIFS('Schedule Export Jan-Dec 19'!$A:$A,AR$1,'Schedule Export Jan-Dec 19'!$G:$G,$A238)</f>
        <v>0</v>
      </c>
      <c r="AS238" s="11"/>
      <c r="AT238" s="15">
        <f>COUNTIFS('Schedule Export Jan-Dec 19'!$A:$A,AT$1,'Schedule Export Jan-Dec 19'!$G:$G,$A238)</f>
        <v>0</v>
      </c>
      <c r="AU238" s="11"/>
      <c r="AV238" s="15">
        <f>COUNTIFS('Schedule Export Jan-Dec 19'!$A:$A,AV$1,'Schedule Export Jan-Dec 19'!$G:$G,$A238)</f>
        <v>0</v>
      </c>
      <c r="AW238" s="12"/>
      <c r="AX238" s="18">
        <f t="shared" si="9"/>
        <v>0</v>
      </c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</row>
    <row r="239" spans="1:73" outlineLevel="1" x14ac:dyDescent="0.3">
      <c r="A239" t="s">
        <v>228</v>
      </c>
      <c r="B239" s="15">
        <f>COUNTIFS('Schedule Export Jan-Dec 19'!$A:$A,B$1,'Schedule Export Jan-Dec 19'!$G:$G,$A239)</f>
        <v>0</v>
      </c>
      <c r="C239" s="11"/>
      <c r="D239" s="15">
        <f>COUNTIFS('Schedule Export Jan-Dec 19'!$A:$A,D$1,'Schedule Export Jan-Dec 19'!$G:$G,$A239)</f>
        <v>0</v>
      </c>
      <c r="E239" s="11"/>
      <c r="F239" s="15">
        <f>COUNTIFS('Schedule Export Jan-Dec 19'!$A:$A,F$1,'Schedule Export Jan-Dec 19'!$G:$G,$A239)</f>
        <v>1</v>
      </c>
      <c r="G239" s="11"/>
      <c r="H239" s="15">
        <f>COUNTIFS('Schedule Export Jan-Dec 19'!$A:$A,H$1,'Schedule Export Jan-Dec 19'!$G:$G,$A239)</f>
        <v>0</v>
      </c>
      <c r="I239" s="11"/>
      <c r="J239" s="15">
        <f>COUNTIFS('Schedule Export Jan-Dec 19'!$A:$A,J$1,'Schedule Export Jan-Dec 19'!$G:$G,$A239)</f>
        <v>0</v>
      </c>
      <c r="K239" s="11"/>
      <c r="L239" s="15">
        <f>COUNTIFS('Schedule Export Jan-Dec 19'!$A:$A,L$1,'Schedule Export Jan-Dec 19'!$G:$G,$A239)</f>
        <v>0</v>
      </c>
      <c r="M239" s="11"/>
      <c r="N239" s="15">
        <f>COUNTIFS('Schedule Export Jan-Dec 19'!$A:$A,N$1,'Schedule Export Jan-Dec 19'!$G:$G,$A239)</f>
        <v>0</v>
      </c>
      <c r="O239" s="11"/>
      <c r="P239" s="15">
        <f>COUNTIFS('Schedule Export Jan-Dec 19'!$A:$A,P$1,'Schedule Export Jan-Dec 19'!$G:$G,$A239)</f>
        <v>0</v>
      </c>
      <c r="Q239" s="11"/>
      <c r="R239" s="15">
        <f>COUNTIFS('Schedule Export Jan-Dec 19'!$A:$A,R$1,'Schedule Export Jan-Dec 19'!$G:$G,$A239)</f>
        <v>0</v>
      </c>
      <c r="S239" s="11"/>
      <c r="T239" s="15">
        <f>COUNTIFS('Schedule Export Jan-Dec 19'!$A:$A,T$1,'Schedule Export Jan-Dec 19'!$G:$G,$A239)</f>
        <v>0</v>
      </c>
      <c r="U239" s="11"/>
      <c r="V239" s="15">
        <f>COUNTIFS('Schedule Export Jan-Dec 19'!$A:$A,V$1,'Schedule Export Jan-Dec 19'!$G:$G,$A239)</f>
        <v>0</v>
      </c>
      <c r="W239" s="11"/>
      <c r="X239" s="15">
        <f>COUNTIFS('Schedule Export Jan-Dec 19'!$A:$A,X$1,'Schedule Export Jan-Dec 19'!$G:$G,$A239)</f>
        <v>0</v>
      </c>
      <c r="Y239" s="12"/>
      <c r="Z239" s="15">
        <f>COUNTIFS('Schedule Export Jan-Dec 19'!$A:$A,Z$1,'Schedule Export Jan-Dec 19'!$G:$G,$A239)</f>
        <v>0</v>
      </c>
      <c r="AA239" s="11"/>
      <c r="AB239" s="15">
        <f>COUNTIFS('Schedule Export Jan-Dec 19'!$A:$A,AB$1,'Schedule Export Jan-Dec 19'!$G:$G,$A239)</f>
        <v>0</v>
      </c>
      <c r="AC239" s="11"/>
      <c r="AD239" s="15">
        <f>COUNTIFS('Schedule Export Jan-Dec 19'!$A:$A,AD$1,'Schedule Export Jan-Dec 19'!$G:$G,$A239)</f>
        <v>0</v>
      </c>
      <c r="AE239" s="11"/>
      <c r="AF239" s="15">
        <f>COUNTIFS('Schedule Export Jan-Dec 19'!$A:$A,AF$1,'Schedule Export Jan-Dec 19'!$G:$G,$A239)</f>
        <v>0</v>
      </c>
      <c r="AG239" s="11"/>
      <c r="AH239" s="15">
        <f>COUNTIFS('Schedule Export Jan-Dec 19'!$A:$A,AH$1,'Schedule Export Jan-Dec 19'!$G:$G,$A239)</f>
        <v>0</v>
      </c>
      <c r="AI239" s="11"/>
      <c r="AJ239" s="15">
        <f>COUNTIFS('Schedule Export Jan-Dec 19'!$A:$A,AJ$1,'Schedule Export Jan-Dec 19'!$G:$G,$A239)</f>
        <v>0</v>
      </c>
      <c r="AK239" s="11"/>
      <c r="AL239" s="15">
        <f>COUNTIFS('Schedule Export Jan-Dec 19'!$A:$A,AL$1,'Schedule Export Jan-Dec 19'!$G:$G,$A239)</f>
        <v>0</v>
      </c>
      <c r="AM239" s="11"/>
      <c r="AN239" s="15">
        <f>COUNTIFS('Schedule Export Jan-Dec 19'!$A:$A,AN$1,'Schedule Export Jan-Dec 19'!$G:$G,$A239)</f>
        <v>0</v>
      </c>
      <c r="AO239" s="11"/>
      <c r="AP239" s="15">
        <f>COUNTIFS('Schedule Export Jan-Dec 19'!$A:$A,AP$1,'Schedule Export Jan-Dec 19'!$G:$G,$A239)</f>
        <v>0</v>
      </c>
      <c r="AQ239" s="11"/>
      <c r="AR239" s="15">
        <f>COUNTIFS('Schedule Export Jan-Dec 19'!$A:$A,AR$1,'Schedule Export Jan-Dec 19'!$G:$G,$A239)</f>
        <v>0</v>
      </c>
      <c r="AS239" s="11"/>
      <c r="AT239" s="15">
        <f>COUNTIFS('Schedule Export Jan-Dec 19'!$A:$A,AT$1,'Schedule Export Jan-Dec 19'!$G:$G,$A239)</f>
        <v>0</v>
      </c>
      <c r="AU239" s="11"/>
      <c r="AV239" s="15">
        <f>COUNTIFS('Schedule Export Jan-Dec 19'!$A:$A,AV$1,'Schedule Export Jan-Dec 19'!$G:$G,$A239)</f>
        <v>0</v>
      </c>
      <c r="AW239" s="12"/>
      <c r="AX239" s="18">
        <f t="shared" si="9"/>
        <v>1</v>
      </c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</row>
    <row r="240" spans="1:73" outlineLevel="1" x14ac:dyDescent="0.3">
      <c r="A240" t="s">
        <v>229</v>
      </c>
      <c r="B240" s="15">
        <f>COUNTIFS('Schedule Export Jan-Dec 19'!$A:$A,B$1,'Schedule Export Jan-Dec 19'!$G:$G,$A240)</f>
        <v>0</v>
      </c>
      <c r="C240" s="11"/>
      <c r="D240" s="15">
        <f>COUNTIFS('Schedule Export Jan-Dec 19'!$A:$A,D$1,'Schedule Export Jan-Dec 19'!$G:$G,$A240)</f>
        <v>0</v>
      </c>
      <c r="E240" s="11"/>
      <c r="F240" s="15">
        <f>COUNTIFS('Schedule Export Jan-Dec 19'!$A:$A,F$1,'Schedule Export Jan-Dec 19'!$G:$G,$A240)</f>
        <v>0</v>
      </c>
      <c r="G240" s="11"/>
      <c r="H240" s="15">
        <f>COUNTIFS('Schedule Export Jan-Dec 19'!$A:$A,H$1,'Schedule Export Jan-Dec 19'!$G:$G,$A240)</f>
        <v>0</v>
      </c>
      <c r="I240" s="11"/>
      <c r="J240" s="15">
        <f>COUNTIFS('Schedule Export Jan-Dec 19'!$A:$A,J$1,'Schedule Export Jan-Dec 19'!$G:$G,$A240)</f>
        <v>0</v>
      </c>
      <c r="K240" s="11"/>
      <c r="L240" s="15">
        <f>COUNTIFS('Schedule Export Jan-Dec 19'!$A:$A,L$1,'Schedule Export Jan-Dec 19'!$G:$G,$A240)</f>
        <v>0</v>
      </c>
      <c r="M240" s="11"/>
      <c r="N240" s="15">
        <f>COUNTIFS('Schedule Export Jan-Dec 19'!$A:$A,N$1,'Schedule Export Jan-Dec 19'!$G:$G,$A240)</f>
        <v>0</v>
      </c>
      <c r="O240" s="11"/>
      <c r="P240" s="15">
        <f>COUNTIFS('Schedule Export Jan-Dec 19'!$A:$A,P$1,'Schedule Export Jan-Dec 19'!$G:$G,$A240)</f>
        <v>0</v>
      </c>
      <c r="Q240" s="11"/>
      <c r="R240" s="15">
        <f>COUNTIFS('Schedule Export Jan-Dec 19'!$A:$A,R$1,'Schedule Export Jan-Dec 19'!$G:$G,$A240)</f>
        <v>0</v>
      </c>
      <c r="S240" s="11"/>
      <c r="T240" s="15">
        <f>COUNTIFS('Schedule Export Jan-Dec 19'!$A:$A,T$1,'Schedule Export Jan-Dec 19'!$G:$G,$A240)</f>
        <v>0</v>
      </c>
      <c r="U240" s="11"/>
      <c r="V240" s="15">
        <f>COUNTIFS('Schedule Export Jan-Dec 19'!$A:$A,V$1,'Schedule Export Jan-Dec 19'!$G:$G,$A240)</f>
        <v>0</v>
      </c>
      <c r="W240" s="11"/>
      <c r="X240" s="15">
        <f>COUNTIFS('Schedule Export Jan-Dec 19'!$A:$A,X$1,'Schedule Export Jan-Dec 19'!$G:$G,$A240)</f>
        <v>0</v>
      </c>
      <c r="Y240" s="12"/>
      <c r="Z240" s="15">
        <f>COUNTIFS('Schedule Export Jan-Dec 19'!$A:$A,Z$1,'Schedule Export Jan-Dec 19'!$G:$G,$A240)</f>
        <v>0</v>
      </c>
      <c r="AA240" s="11"/>
      <c r="AB240" s="15">
        <f>COUNTIFS('Schedule Export Jan-Dec 19'!$A:$A,AB$1,'Schedule Export Jan-Dec 19'!$G:$G,$A240)</f>
        <v>0</v>
      </c>
      <c r="AC240" s="11"/>
      <c r="AD240" s="15">
        <f>COUNTIFS('Schedule Export Jan-Dec 19'!$A:$A,AD$1,'Schedule Export Jan-Dec 19'!$G:$G,$A240)</f>
        <v>0</v>
      </c>
      <c r="AE240" s="11"/>
      <c r="AF240" s="15">
        <f>COUNTIFS('Schedule Export Jan-Dec 19'!$A:$A,AF$1,'Schedule Export Jan-Dec 19'!$G:$G,$A240)</f>
        <v>0</v>
      </c>
      <c r="AG240" s="11"/>
      <c r="AH240" s="15">
        <f>COUNTIFS('Schedule Export Jan-Dec 19'!$A:$A,AH$1,'Schedule Export Jan-Dec 19'!$G:$G,$A240)</f>
        <v>0</v>
      </c>
      <c r="AI240" s="11"/>
      <c r="AJ240" s="15">
        <f>COUNTIFS('Schedule Export Jan-Dec 19'!$A:$A,AJ$1,'Schedule Export Jan-Dec 19'!$G:$G,$A240)</f>
        <v>0</v>
      </c>
      <c r="AK240" s="11"/>
      <c r="AL240" s="15">
        <f>COUNTIFS('Schedule Export Jan-Dec 19'!$A:$A,AL$1,'Schedule Export Jan-Dec 19'!$G:$G,$A240)</f>
        <v>0</v>
      </c>
      <c r="AM240" s="11"/>
      <c r="AN240" s="15">
        <f>COUNTIFS('Schedule Export Jan-Dec 19'!$A:$A,AN$1,'Schedule Export Jan-Dec 19'!$G:$G,$A240)</f>
        <v>0</v>
      </c>
      <c r="AO240" s="11"/>
      <c r="AP240" s="15">
        <f>COUNTIFS('Schedule Export Jan-Dec 19'!$A:$A,AP$1,'Schedule Export Jan-Dec 19'!$G:$G,$A240)</f>
        <v>0</v>
      </c>
      <c r="AQ240" s="11"/>
      <c r="AR240" s="15">
        <f>COUNTIFS('Schedule Export Jan-Dec 19'!$A:$A,AR$1,'Schedule Export Jan-Dec 19'!$G:$G,$A240)</f>
        <v>0</v>
      </c>
      <c r="AS240" s="11"/>
      <c r="AT240" s="15">
        <f>COUNTIFS('Schedule Export Jan-Dec 19'!$A:$A,AT$1,'Schedule Export Jan-Dec 19'!$G:$G,$A240)</f>
        <v>0</v>
      </c>
      <c r="AU240" s="11"/>
      <c r="AV240" s="15">
        <f>COUNTIFS('Schedule Export Jan-Dec 19'!$A:$A,AV$1,'Schedule Export Jan-Dec 19'!$G:$G,$A240)</f>
        <v>0</v>
      </c>
      <c r="AW240" s="12"/>
      <c r="AX240" s="18">
        <f t="shared" si="9"/>
        <v>0</v>
      </c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</row>
    <row r="241" spans="1:73" outlineLevel="1" x14ac:dyDescent="0.3">
      <c r="A241" t="s">
        <v>230</v>
      </c>
      <c r="B241" s="15">
        <f>COUNTIFS('Schedule Export Jan-Dec 19'!$A:$A,B$1,'Schedule Export Jan-Dec 19'!$G:$G,$A241)</f>
        <v>0</v>
      </c>
      <c r="C241" s="11"/>
      <c r="D241" s="15">
        <f>COUNTIFS('Schedule Export Jan-Dec 19'!$A:$A,D$1,'Schedule Export Jan-Dec 19'!$G:$G,$A241)</f>
        <v>0</v>
      </c>
      <c r="E241" s="11"/>
      <c r="F241" s="15">
        <f>COUNTIFS('Schedule Export Jan-Dec 19'!$A:$A,F$1,'Schedule Export Jan-Dec 19'!$G:$G,$A241)</f>
        <v>0</v>
      </c>
      <c r="G241" s="11"/>
      <c r="H241" s="15">
        <f>COUNTIFS('Schedule Export Jan-Dec 19'!$A:$A,H$1,'Schedule Export Jan-Dec 19'!$G:$G,$A241)</f>
        <v>0</v>
      </c>
      <c r="I241" s="11"/>
      <c r="J241" s="15">
        <f>COUNTIFS('Schedule Export Jan-Dec 19'!$A:$A,J$1,'Schedule Export Jan-Dec 19'!$G:$G,$A241)</f>
        <v>0</v>
      </c>
      <c r="K241" s="11"/>
      <c r="L241" s="15">
        <f>COUNTIFS('Schedule Export Jan-Dec 19'!$A:$A,L$1,'Schedule Export Jan-Dec 19'!$G:$G,$A241)</f>
        <v>0</v>
      </c>
      <c r="M241" s="11"/>
      <c r="N241" s="15">
        <f>COUNTIFS('Schedule Export Jan-Dec 19'!$A:$A,N$1,'Schedule Export Jan-Dec 19'!$G:$G,$A241)</f>
        <v>0</v>
      </c>
      <c r="O241" s="11"/>
      <c r="P241" s="15">
        <f>COUNTIFS('Schedule Export Jan-Dec 19'!$A:$A,P$1,'Schedule Export Jan-Dec 19'!$G:$G,$A241)</f>
        <v>0</v>
      </c>
      <c r="Q241" s="11"/>
      <c r="R241" s="15">
        <f>COUNTIFS('Schedule Export Jan-Dec 19'!$A:$A,R$1,'Schedule Export Jan-Dec 19'!$G:$G,$A241)</f>
        <v>0</v>
      </c>
      <c r="S241" s="11"/>
      <c r="T241" s="15">
        <f>COUNTIFS('Schedule Export Jan-Dec 19'!$A:$A,T$1,'Schedule Export Jan-Dec 19'!$G:$G,$A241)</f>
        <v>0</v>
      </c>
      <c r="U241" s="11"/>
      <c r="V241" s="15">
        <f>COUNTIFS('Schedule Export Jan-Dec 19'!$A:$A,V$1,'Schedule Export Jan-Dec 19'!$G:$G,$A241)</f>
        <v>0</v>
      </c>
      <c r="W241" s="11"/>
      <c r="X241" s="15">
        <f>COUNTIFS('Schedule Export Jan-Dec 19'!$A:$A,X$1,'Schedule Export Jan-Dec 19'!$G:$G,$A241)</f>
        <v>0</v>
      </c>
      <c r="Y241" s="12"/>
      <c r="Z241" s="15">
        <f>COUNTIFS('Schedule Export Jan-Dec 19'!$A:$A,Z$1,'Schedule Export Jan-Dec 19'!$G:$G,$A241)</f>
        <v>0</v>
      </c>
      <c r="AA241" s="11"/>
      <c r="AB241" s="15">
        <f>COUNTIFS('Schedule Export Jan-Dec 19'!$A:$A,AB$1,'Schedule Export Jan-Dec 19'!$G:$G,$A241)</f>
        <v>0</v>
      </c>
      <c r="AC241" s="11"/>
      <c r="AD241" s="15">
        <f>COUNTIFS('Schedule Export Jan-Dec 19'!$A:$A,AD$1,'Schedule Export Jan-Dec 19'!$G:$G,$A241)</f>
        <v>0</v>
      </c>
      <c r="AE241" s="11"/>
      <c r="AF241" s="15">
        <f>COUNTIFS('Schedule Export Jan-Dec 19'!$A:$A,AF$1,'Schedule Export Jan-Dec 19'!$G:$G,$A241)</f>
        <v>0</v>
      </c>
      <c r="AG241" s="11"/>
      <c r="AH241" s="15">
        <f>COUNTIFS('Schedule Export Jan-Dec 19'!$A:$A,AH$1,'Schedule Export Jan-Dec 19'!$G:$G,$A241)</f>
        <v>0</v>
      </c>
      <c r="AI241" s="11"/>
      <c r="AJ241" s="15">
        <f>COUNTIFS('Schedule Export Jan-Dec 19'!$A:$A,AJ$1,'Schedule Export Jan-Dec 19'!$G:$G,$A241)</f>
        <v>0</v>
      </c>
      <c r="AK241" s="11"/>
      <c r="AL241" s="15">
        <f>COUNTIFS('Schedule Export Jan-Dec 19'!$A:$A,AL$1,'Schedule Export Jan-Dec 19'!$G:$G,$A241)</f>
        <v>0</v>
      </c>
      <c r="AM241" s="11"/>
      <c r="AN241" s="15">
        <f>COUNTIFS('Schedule Export Jan-Dec 19'!$A:$A,AN$1,'Schedule Export Jan-Dec 19'!$G:$G,$A241)</f>
        <v>0</v>
      </c>
      <c r="AO241" s="11"/>
      <c r="AP241" s="15">
        <f>COUNTIFS('Schedule Export Jan-Dec 19'!$A:$A,AP$1,'Schedule Export Jan-Dec 19'!$G:$G,$A241)</f>
        <v>0</v>
      </c>
      <c r="AQ241" s="11"/>
      <c r="AR241" s="15">
        <f>COUNTIFS('Schedule Export Jan-Dec 19'!$A:$A,AR$1,'Schedule Export Jan-Dec 19'!$G:$G,$A241)</f>
        <v>0</v>
      </c>
      <c r="AS241" s="11"/>
      <c r="AT241" s="15">
        <f>COUNTIFS('Schedule Export Jan-Dec 19'!$A:$A,AT$1,'Schedule Export Jan-Dec 19'!$G:$G,$A241)</f>
        <v>0</v>
      </c>
      <c r="AU241" s="11"/>
      <c r="AV241" s="15">
        <f>COUNTIFS('Schedule Export Jan-Dec 19'!$A:$A,AV$1,'Schedule Export Jan-Dec 19'!$G:$G,$A241)</f>
        <v>0</v>
      </c>
      <c r="AW241" s="12"/>
      <c r="AX241" s="18">
        <f t="shared" si="9"/>
        <v>0</v>
      </c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</row>
    <row r="242" spans="1:73" outlineLevel="1" x14ac:dyDescent="0.3">
      <c r="A242" t="s">
        <v>231</v>
      </c>
      <c r="B242" s="15">
        <f>COUNTIFS('Schedule Export Jan-Dec 19'!$A:$A,B$1,'Schedule Export Jan-Dec 19'!$G:$G,$A242)</f>
        <v>0</v>
      </c>
      <c r="C242" s="11"/>
      <c r="D242" s="15">
        <f>COUNTIFS('Schedule Export Jan-Dec 19'!$A:$A,D$1,'Schedule Export Jan-Dec 19'!$G:$G,$A242)</f>
        <v>0</v>
      </c>
      <c r="E242" s="11"/>
      <c r="F242" s="15">
        <f>COUNTIFS('Schedule Export Jan-Dec 19'!$A:$A,F$1,'Schedule Export Jan-Dec 19'!$G:$G,$A242)</f>
        <v>0</v>
      </c>
      <c r="G242" s="11"/>
      <c r="H242" s="15">
        <f>COUNTIFS('Schedule Export Jan-Dec 19'!$A:$A,H$1,'Schedule Export Jan-Dec 19'!$G:$G,$A242)</f>
        <v>0</v>
      </c>
      <c r="I242" s="11"/>
      <c r="J242" s="15">
        <f>COUNTIFS('Schedule Export Jan-Dec 19'!$A:$A,J$1,'Schedule Export Jan-Dec 19'!$G:$G,$A242)</f>
        <v>0</v>
      </c>
      <c r="K242" s="11"/>
      <c r="L242" s="15">
        <f>COUNTIFS('Schedule Export Jan-Dec 19'!$A:$A,L$1,'Schedule Export Jan-Dec 19'!$G:$G,$A242)</f>
        <v>0</v>
      </c>
      <c r="M242" s="11"/>
      <c r="N242" s="15">
        <f>COUNTIFS('Schedule Export Jan-Dec 19'!$A:$A,N$1,'Schedule Export Jan-Dec 19'!$G:$G,$A242)</f>
        <v>0</v>
      </c>
      <c r="O242" s="11"/>
      <c r="P242" s="15">
        <f>COUNTIFS('Schedule Export Jan-Dec 19'!$A:$A,P$1,'Schedule Export Jan-Dec 19'!$G:$G,$A242)</f>
        <v>0</v>
      </c>
      <c r="Q242" s="11"/>
      <c r="R242" s="15">
        <f>COUNTIFS('Schedule Export Jan-Dec 19'!$A:$A,R$1,'Schedule Export Jan-Dec 19'!$G:$G,$A242)</f>
        <v>0</v>
      </c>
      <c r="S242" s="11"/>
      <c r="T242" s="15">
        <f>COUNTIFS('Schedule Export Jan-Dec 19'!$A:$A,T$1,'Schedule Export Jan-Dec 19'!$G:$G,$A242)</f>
        <v>0</v>
      </c>
      <c r="U242" s="11"/>
      <c r="V242" s="15">
        <f>COUNTIFS('Schedule Export Jan-Dec 19'!$A:$A,V$1,'Schedule Export Jan-Dec 19'!$G:$G,$A242)</f>
        <v>0</v>
      </c>
      <c r="W242" s="11"/>
      <c r="X242" s="15">
        <f>COUNTIFS('Schedule Export Jan-Dec 19'!$A:$A,X$1,'Schedule Export Jan-Dec 19'!$G:$G,$A242)</f>
        <v>0</v>
      </c>
      <c r="Y242" s="12"/>
      <c r="Z242" s="15">
        <f>COUNTIFS('Schedule Export Jan-Dec 19'!$A:$A,Z$1,'Schedule Export Jan-Dec 19'!$G:$G,$A242)</f>
        <v>0</v>
      </c>
      <c r="AA242" s="11"/>
      <c r="AB242" s="15">
        <f>COUNTIFS('Schedule Export Jan-Dec 19'!$A:$A,AB$1,'Schedule Export Jan-Dec 19'!$G:$G,$A242)</f>
        <v>0</v>
      </c>
      <c r="AC242" s="11"/>
      <c r="AD242" s="15">
        <f>COUNTIFS('Schedule Export Jan-Dec 19'!$A:$A,AD$1,'Schedule Export Jan-Dec 19'!$G:$G,$A242)</f>
        <v>0</v>
      </c>
      <c r="AE242" s="11"/>
      <c r="AF242" s="15">
        <f>COUNTIFS('Schedule Export Jan-Dec 19'!$A:$A,AF$1,'Schedule Export Jan-Dec 19'!$G:$G,$A242)</f>
        <v>0</v>
      </c>
      <c r="AG242" s="11"/>
      <c r="AH242" s="15">
        <f>COUNTIFS('Schedule Export Jan-Dec 19'!$A:$A,AH$1,'Schedule Export Jan-Dec 19'!$G:$G,$A242)</f>
        <v>0</v>
      </c>
      <c r="AI242" s="11"/>
      <c r="AJ242" s="15">
        <f>COUNTIFS('Schedule Export Jan-Dec 19'!$A:$A,AJ$1,'Schedule Export Jan-Dec 19'!$G:$G,$A242)</f>
        <v>0</v>
      </c>
      <c r="AK242" s="11"/>
      <c r="AL242" s="15">
        <f>COUNTIFS('Schedule Export Jan-Dec 19'!$A:$A,AL$1,'Schedule Export Jan-Dec 19'!$G:$G,$A242)</f>
        <v>0</v>
      </c>
      <c r="AM242" s="11"/>
      <c r="AN242" s="15">
        <f>COUNTIFS('Schedule Export Jan-Dec 19'!$A:$A,AN$1,'Schedule Export Jan-Dec 19'!$G:$G,$A242)</f>
        <v>0</v>
      </c>
      <c r="AO242" s="11"/>
      <c r="AP242" s="15">
        <f>COUNTIFS('Schedule Export Jan-Dec 19'!$A:$A,AP$1,'Schedule Export Jan-Dec 19'!$G:$G,$A242)</f>
        <v>0</v>
      </c>
      <c r="AQ242" s="11"/>
      <c r="AR242" s="15">
        <f>COUNTIFS('Schedule Export Jan-Dec 19'!$A:$A,AR$1,'Schedule Export Jan-Dec 19'!$G:$G,$A242)</f>
        <v>0</v>
      </c>
      <c r="AS242" s="11"/>
      <c r="AT242" s="15">
        <f>COUNTIFS('Schedule Export Jan-Dec 19'!$A:$A,AT$1,'Schedule Export Jan-Dec 19'!$G:$G,$A242)</f>
        <v>0</v>
      </c>
      <c r="AU242" s="11"/>
      <c r="AV242" s="15">
        <f>COUNTIFS('Schedule Export Jan-Dec 19'!$A:$A,AV$1,'Schedule Export Jan-Dec 19'!$G:$G,$A242)</f>
        <v>0</v>
      </c>
      <c r="AW242" s="12"/>
      <c r="AX242" s="18">
        <f t="shared" si="9"/>
        <v>0</v>
      </c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</row>
    <row r="243" spans="1:73" x14ac:dyDescent="0.3">
      <c r="A243" s="23"/>
      <c r="B243" s="20"/>
      <c r="C243" s="21"/>
      <c r="D243" s="20"/>
      <c r="E243" s="21"/>
      <c r="F243" s="20"/>
      <c r="G243" s="21"/>
      <c r="H243" s="20"/>
      <c r="I243" s="21"/>
      <c r="J243" s="20"/>
      <c r="K243" s="21"/>
      <c r="L243" s="20"/>
      <c r="M243" s="21"/>
      <c r="N243" s="20"/>
      <c r="O243" s="21"/>
      <c r="P243" s="20"/>
      <c r="Q243" s="21"/>
      <c r="R243" s="20"/>
      <c r="S243" s="21"/>
      <c r="T243" s="20"/>
      <c r="U243" s="21"/>
      <c r="V243" s="20"/>
      <c r="W243" s="21"/>
      <c r="X243" s="20"/>
      <c r="Y243" s="22"/>
      <c r="Z243" s="20"/>
      <c r="AA243" s="21"/>
      <c r="AB243" s="20"/>
      <c r="AC243" s="21"/>
      <c r="AD243" s="20"/>
      <c r="AE243" s="21"/>
      <c r="AF243" s="20"/>
      <c r="AG243" s="21"/>
      <c r="AH243" s="20"/>
      <c r="AI243" s="21"/>
      <c r="AJ243" s="20"/>
      <c r="AK243" s="21"/>
      <c r="AL243" s="20"/>
      <c r="AM243" s="21"/>
      <c r="AN243" s="20"/>
      <c r="AO243" s="21"/>
      <c r="AP243" s="20"/>
      <c r="AQ243" s="21"/>
      <c r="AR243" s="20"/>
      <c r="AS243" s="21"/>
      <c r="AT243" s="20"/>
      <c r="AU243" s="21"/>
      <c r="AV243" s="20"/>
      <c r="AW243" s="22"/>
      <c r="AX243" s="22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</row>
    <row r="244" spans="1:73" x14ac:dyDescent="0.3">
      <c r="A244" s="14" t="s">
        <v>232</v>
      </c>
      <c r="B244" s="15">
        <f>SUM(B$245:B$259)</f>
        <v>9</v>
      </c>
      <c r="C244" s="11"/>
      <c r="D244" s="15">
        <f>SUM(D$245:D$259)</f>
        <v>12</v>
      </c>
      <c r="E244" s="11"/>
      <c r="F244" s="15">
        <f>SUM(F$245:F$259)</f>
        <v>12</v>
      </c>
      <c r="G244" s="11"/>
      <c r="H244" s="15">
        <f>SUM(H$245:H$259)</f>
        <v>13</v>
      </c>
      <c r="I244" s="11"/>
      <c r="J244" s="15">
        <f>SUM(J$245:J$259)</f>
        <v>7</v>
      </c>
      <c r="K244" s="11"/>
      <c r="L244" s="15">
        <f>SUM(L$245:L$259)</f>
        <v>2</v>
      </c>
      <c r="M244" s="11"/>
      <c r="N244" s="15">
        <f>SUM(N$245:N$259)</f>
        <v>9</v>
      </c>
      <c r="O244" s="11"/>
      <c r="P244" s="15">
        <f>SUM(P$245:P$259)</f>
        <v>3</v>
      </c>
      <c r="Q244" s="11"/>
      <c r="R244" s="15">
        <f>SUM(R$245:R$259)</f>
        <v>6</v>
      </c>
      <c r="S244" s="11"/>
      <c r="T244" s="15">
        <f>SUM(T$245:T$259)</f>
        <v>8</v>
      </c>
      <c r="U244" s="11"/>
      <c r="V244" s="15">
        <f>SUM(V$245:V$259)</f>
        <v>3</v>
      </c>
      <c r="W244" s="11"/>
      <c r="X244" s="15">
        <f>SUM(X$245:X$259)</f>
        <v>5</v>
      </c>
      <c r="Y244" s="12"/>
      <c r="Z244" s="15">
        <f>SUM(Z$245:Z$259)</f>
        <v>7</v>
      </c>
      <c r="AA244" s="11"/>
      <c r="AB244" s="15">
        <f>SUM(AB$245:AB$259)</f>
        <v>21</v>
      </c>
      <c r="AC244" s="11"/>
      <c r="AD244" s="15">
        <f>SUM(AD$245:AD$259)</f>
        <v>11</v>
      </c>
      <c r="AE244" s="11"/>
      <c r="AF244" s="15">
        <f>SUM(AF$245:AF$259)</f>
        <v>5</v>
      </c>
      <c r="AG244" s="11"/>
      <c r="AH244" s="15">
        <f>SUM(AH$245:AH$259)</f>
        <v>4</v>
      </c>
      <c r="AI244" s="11"/>
      <c r="AJ244" s="15">
        <f>SUM(AJ$245:AJ$259)</f>
        <v>5</v>
      </c>
      <c r="AK244" s="11"/>
      <c r="AL244" s="15">
        <f>SUM(AL$245:AL$259)</f>
        <v>5</v>
      </c>
      <c r="AM244" s="11"/>
      <c r="AN244" s="15">
        <f>SUM(AN$245:AN$259)</f>
        <v>4</v>
      </c>
      <c r="AO244" s="11"/>
      <c r="AP244" s="15">
        <f>SUM(AP$245:AP$259)</f>
        <v>6</v>
      </c>
      <c r="AQ244" s="11"/>
      <c r="AR244" s="15">
        <f>SUM(AR$245:AR$259)</f>
        <v>5</v>
      </c>
      <c r="AS244" s="11"/>
      <c r="AT244" s="15">
        <f>SUM(AT$245:AT$259)</f>
        <v>2</v>
      </c>
      <c r="AU244" s="11"/>
      <c r="AV244" s="15">
        <f>SUM(AV$245:AV$259)</f>
        <v>4</v>
      </c>
      <c r="AW244" s="12"/>
      <c r="AX244" s="18">
        <f>SUM(B244+D244+F244+H244+J244+L244+N244+P244+R244+T244+V244+X244+Z244+AB244+AD244+AF244+AH244+AJ244+AL244+AN244+AP244+AR244+AT244+AV244)</f>
        <v>168</v>
      </c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</row>
    <row r="245" spans="1:73" outlineLevel="1" x14ac:dyDescent="0.3">
      <c r="A245" t="s">
        <v>233</v>
      </c>
      <c r="B245" s="15">
        <f>COUNTIFS('Schedule Export Jan-Dec 19'!$A:$A,B$1,'Schedule Export Jan-Dec 19'!$G:$G,$A245)</f>
        <v>0</v>
      </c>
      <c r="C245" s="11"/>
      <c r="D245" s="15">
        <f>COUNTIFS('Schedule Export Jan-Dec 19'!$A:$A,D$1,'Schedule Export Jan-Dec 19'!$G:$G,$A245)</f>
        <v>0</v>
      </c>
      <c r="E245" s="11"/>
      <c r="F245" s="15">
        <f>COUNTIFS('Schedule Export Jan-Dec 19'!$A:$A,F$1,'Schedule Export Jan-Dec 19'!$G:$G,$A245)</f>
        <v>0</v>
      </c>
      <c r="G245" s="11"/>
      <c r="H245" s="15">
        <f>COUNTIFS('Schedule Export Jan-Dec 19'!$A:$A,H$1,'Schedule Export Jan-Dec 19'!$G:$G,$A245)</f>
        <v>0</v>
      </c>
      <c r="I245" s="11"/>
      <c r="J245" s="15">
        <f>COUNTIFS('Schedule Export Jan-Dec 19'!$A:$A,J$1,'Schedule Export Jan-Dec 19'!$G:$G,$A245)</f>
        <v>0</v>
      </c>
      <c r="K245" s="11"/>
      <c r="L245" s="15">
        <f>COUNTIFS('Schedule Export Jan-Dec 19'!$A:$A,L$1,'Schedule Export Jan-Dec 19'!$G:$G,$A245)</f>
        <v>0</v>
      </c>
      <c r="M245" s="11"/>
      <c r="N245" s="15">
        <f>COUNTIFS('Schedule Export Jan-Dec 19'!$A:$A,N$1,'Schedule Export Jan-Dec 19'!$G:$G,$A245)</f>
        <v>0</v>
      </c>
      <c r="O245" s="11"/>
      <c r="P245" s="15">
        <f>COUNTIFS('Schedule Export Jan-Dec 19'!$A:$A,P$1,'Schedule Export Jan-Dec 19'!$G:$G,$A245)</f>
        <v>0</v>
      </c>
      <c r="Q245" s="11"/>
      <c r="R245" s="15">
        <f>COUNTIFS('Schedule Export Jan-Dec 19'!$A:$A,R$1,'Schedule Export Jan-Dec 19'!$G:$G,$A245)</f>
        <v>0</v>
      </c>
      <c r="S245" s="11"/>
      <c r="T245" s="15">
        <f>COUNTIFS('Schedule Export Jan-Dec 19'!$A:$A,T$1,'Schedule Export Jan-Dec 19'!$G:$G,$A245)</f>
        <v>0</v>
      </c>
      <c r="U245" s="11"/>
      <c r="V245" s="15">
        <f>COUNTIFS('Schedule Export Jan-Dec 19'!$A:$A,V$1,'Schedule Export Jan-Dec 19'!$G:$G,$A245)</f>
        <v>0</v>
      </c>
      <c r="W245" s="11"/>
      <c r="X245" s="15">
        <f>COUNTIFS('Schedule Export Jan-Dec 19'!$A:$A,X$1,'Schedule Export Jan-Dec 19'!$G:$G,$A245)</f>
        <v>0</v>
      </c>
      <c r="Y245" s="12"/>
      <c r="Z245" s="15">
        <f>COUNTIFS('Schedule Export Jan-Dec 19'!$A:$A,Z$1,'Schedule Export Jan-Dec 19'!$G:$G,$A245)</f>
        <v>0</v>
      </c>
      <c r="AA245" s="11"/>
      <c r="AB245" s="15">
        <f>COUNTIFS('Schedule Export Jan-Dec 19'!$A:$A,AB$1,'Schedule Export Jan-Dec 19'!$G:$G,$A245)</f>
        <v>0</v>
      </c>
      <c r="AC245" s="11"/>
      <c r="AD245" s="15">
        <f>COUNTIFS('Schedule Export Jan-Dec 19'!$A:$A,AD$1,'Schedule Export Jan-Dec 19'!$G:$G,$A245)</f>
        <v>0</v>
      </c>
      <c r="AE245" s="11"/>
      <c r="AF245" s="15">
        <f>COUNTIFS('Schedule Export Jan-Dec 19'!$A:$A,AF$1,'Schedule Export Jan-Dec 19'!$G:$G,$A245)</f>
        <v>0</v>
      </c>
      <c r="AG245" s="11"/>
      <c r="AH245" s="15">
        <f>COUNTIFS('Schedule Export Jan-Dec 19'!$A:$A,AH$1,'Schedule Export Jan-Dec 19'!$G:$G,$A245)</f>
        <v>0</v>
      </c>
      <c r="AI245" s="11"/>
      <c r="AJ245" s="15">
        <f>COUNTIFS('Schedule Export Jan-Dec 19'!$A:$A,AJ$1,'Schedule Export Jan-Dec 19'!$G:$G,$A245)</f>
        <v>0</v>
      </c>
      <c r="AK245" s="11"/>
      <c r="AL245" s="15">
        <f>COUNTIFS('Schedule Export Jan-Dec 19'!$A:$A,AL$1,'Schedule Export Jan-Dec 19'!$G:$G,$A245)</f>
        <v>0</v>
      </c>
      <c r="AM245" s="11"/>
      <c r="AN245" s="15">
        <f>COUNTIFS('Schedule Export Jan-Dec 19'!$A:$A,AN$1,'Schedule Export Jan-Dec 19'!$G:$G,$A245)</f>
        <v>0</v>
      </c>
      <c r="AO245" s="11"/>
      <c r="AP245" s="15">
        <f>COUNTIFS('Schedule Export Jan-Dec 19'!$A:$A,AP$1,'Schedule Export Jan-Dec 19'!$G:$G,$A245)</f>
        <v>0</v>
      </c>
      <c r="AQ245" s="11"/>
      <c r="AR245" s="15">
        <f>COUNTIFS('Schedule Export Jan-Dec 19'!$A:$A,AR$1,'Schedule Export Jan-Dec 19'!$G:$G,$A245)</f>
        <v>0</v>
      </c>
      <c r="AS245" s="11"/>
      <c r="AT245" s="15">
        <f>COUNTIFS('Schedule Export Jan-Dec 19'!$A:$A,AT$1,'Schedule Export Jan-Dec 19'!$G:$G,$A245)</f>
        <v>0</v>
      </c>
      <c r="AU245" s="11"/>
      <c r="AV245" s="15">
        <f>COUNTIFS('Schedule Export Jan-Dec 19'!$A:$A,AV$1,'Schedule Export Jan-Dec 19'!$G:$G,$A245)</f>
        <v>0</v>
      </c>
      <c r="AW245" s="12"/>
      <c r="AX245" s="18">
        <f t="shared" ref="AX245:AX259" si="10">SUM(B245+D245+F245+H245+J245+L245+N245+P245+R245+T245+V245+X245+Z245+AB245+AD245+AF245+AH245+AJ245+AL245+AN245+AP245+AR245+AT245+AV245)</f>
        <v>0</v>
      </c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</row>
    <row r="246" spans="1:73" outlineLevel="1" x14ac:dyDescent="0.3">
      <c r="A246" t="s">
        <v>234</v>
      </c>
      <c r="B246" s="15">
        <f>COUNTIFS('Schedule Export Jan-Dec 19'!$A:$A,B$1,'Schedule Export Jan-Dec 19'!$G:$G,$A246)</f>
        <v>0</v>
      </c>
      <c r="C246" s="11"/>
      <c r="D246" s="15">
        <f>COUNTIFS('Schedule Export Jan-Dec 19'!$A:$A,D$1,'Schedule Export Jan-Dec 19'!$G:$G,$A246)</f>
        <v>0</v>
      </c>
      <c r="E246" s="11"/>
      <c r="F246" s="15">
        <f>COUNTIFS('Schedule Export Jan-Dec 19'!$A:$A,F$1,'Schedule Export Jan-Dec 19'!$G:$G,$A246)</f>
        <v>1</v>
      </c>
      <c r="G246" s="11"/>
      <c r="H246" s="15">
        <f>COUNTIFS('Schedule Export Jan-Dec 19'!$A:$A,H$1,'Schedule Export Jan-Dec 19'!$G:$G,$A246)</f>
        <v>0</v>
      </c>
      <c r="I246" s="11"/>
      <c r="J246" s="15">
        <f>COUNTIFS('Schedule Export Jan-Dec 19'!$A:$A,J$1,'Schedule Export Jan-Dec 19'!$G:$G,$A246)</f>
        <v>0</v>
      </c>
      <c r="K246" s="11"/>
      <c r="L246" s="15">
        <f>COUNTIFS('Schedule Export Jan-Dec 19'!$A:$A,L$1,'Schedule Export Jan-Dec 19'!$G:$G,$A246)</f>
        <v>0</v>
      </c>
      <c r="M246" s="11"/>
      <c r="N246" s="15">
        <f>COUNTIFS('Schedule Export Jan-Dec 19'!$A:$A,N$1,'Schedule Export Jan-Dec 19'!$G:$G,$A246)</f>
        <v>0</v>
      </c>
      <c r="O246" s="11"/>
      <c r="P246" s="15">
        <f>COUNTIFS('Schedule Export Jan-Dec 19'!$A:$A,P$1,'Schedule Export Jan-Dec 19'!$G:$G,$A246)</f>
        <v>0</v>
      </c>
      <c r="Q246" s="11"/>
      <c r="R246" s="15">
        <f>COUNTIFS('Schedule Export Jan-Dec 19'!$A:$A,R$1,'Schedule Export Jan-Dec 19'!$G:$G,$A246)</f>
        <v>0</v>
      </c>
      <c r="S246" s="11"/>
      <c r="T246" s="15">
        <f>COUNTIFS('Schedule Export Jan-Dec 19'!$A:$A,T$1,'Schedule Export Jan-Dec 19'!$G:$G,$A246)</f>
        <v>0</v>
      </c>
      <c r="U246" s="11"/>
      <c r="V246" s="15">
        <f>COUNTIFS('Schedule Export Jan-Dec 19'!$A:$A,V$1,'Schedule Export Jan-Dec 19'!$G:$G,$A246)</f>
        <v>0</v>
      </c>
      <c r="W246" s="11"/>
      <c r="X246" s="15">
        <f>COUNTIFS('Schedule Export Jan-Dec 19'!$A:$A,X$1,'Schedule Export Jan-Dec 19'!$G:$G,$A246)</f>
        <v>0</v>
      </c>
      <c r="Y246" s="12"/>
      <c r="Z246" s="15">
        <f>COUNTIFS('Schedule Export Jan-Dec 19'!$A:$A,Z$1,'Schedule Export Jan-Dec 19'!$G:$G,$A246)</f>
        <v>0</v>
      </c>
      <c r="AA246" s="11"/>
      <c r="AB246" s="15">
        <f>COUNTIFS('Schedule Export Jan-Dec 19'!$A:$A,AB$1,'Schedule Export Jan-Dec 19'!$G:$G,$A246)</f>
        <v>0</v>
      </c>
      <c r="AC246" s="11"/>
      <c r="AD246" s="15">
        <f>COUNTIFS('Schedule Export Jan-Dec 19'!$A:$A,AD$1,'Schedule Export Jan-Dec 19'!$G:$G,$A246)</f>
        <v>0</v>
      </c>
      <c r="AE246" s="11"/>
      <c r="AF246" s="15">
        <f>COUNTIFS('Schedule Export Jan-Dec 19'!$A:$A,AF$1,'Schedule Export Jan-Dec 19'!$G:$G,$A246)</f>
        <v>0</v>
      </c>
      <c r="AG246" s="11"/>
      <c r="AH246" s="15">
        <f>COUNTIFS('Schedule Export Jan-Dec 19'!$A:$A,AH$1,'Schedule Export Jan-Dec 19'!$G:$G,$A246)</f>
        <v>0</v>
      </c>
      <c r="AI246" s="11"/>
      <c r="AJ246" s="15">
        <f>COUNTIFS('Schedule Export Jan-Dec 19'!$A:$A,AJ$1,'Schedule Export Jan-Dec 19'!$G:$G,$A246)</f>
        <v>0</v>
      </c>
      <c r="AK246" s="11"/>
      <c r="AL246" s="15">
        <f>COUNTIFS('Schedule Export Jan-Dec 19'!$A:$A,AL$1,'Schedule Export Jan-Dec 19'!$G:$G,$A246)</f>
        <v>0</v>
      </c>
      <c r="AM246" s="11"/>
      <c r="AN246" s="15">
        <f>COUNTIFS('Schedule Export Jan-Dec 19'!$A:$A,AN$1,'Schedule Export Jan-Dec 19'!$G:$G,$A246)</f>
        <v>0</v>
      </c>
      <c r="AO246" s="11"/>
      <c r="AP246" s="15">
        <f>COUNTIFS('Schedule Export Jan-Dec 19'!$A:$A,AP$1,'Schedule Export Jan-Dec 19'!$G:$G,$A246)</f>
        <v>0</v>
      </c>
      <c r="AQ246" s="11"/>
      <c r="AR246" s="15">
        <f>COUNTIFS('Schedule Export Jan-Dec 19'!$A:$A,AR$1,'Schedule Export Jan-Dec 19'!$G:$G,$A246)</f>
        <v>0</v>
      </c>
      <c r="AS246" s="11"/>
      <c r="AT246" s="15">
        <f>COUNTIFS('Schedule Export Jan-Dec 19'!$A:$A,AT$1,'Schedule Export Jan-Dec 19'!$G:$G,$A246)</f>
        <v>0</v>
      </c>
      <c r="AU246" s="11"/>
      <c r="AV246" s="15">
        <f>COUNTIFS('Schedule Export Jan-Dec 19'!$A:$A,AV$1,'Schedule Export Jan-Dec 19'!$G:$G,$A246)</f>
        <v>0</v>
      </c>
      <c r="AW246" s="12"/>
      <c r="AX246" s="18">
        <f t="shared" si="10"/>
        <v>1</v>
      </c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</row>
    <row r="247" spans="1:73" outlineLevel="1" x14ac:dyDescent="0.3">
      <c r="A247" t="s">
        <v>235</v>
      </c>
      <c r="B247" s="15">
        <f>COUNTIFS('Schedule Export Jan-Dec 19'!$A:$A,B$1,'Schedule Export Jan-Dec 19'!$G:$G,$A247)</f>
        <v>2</v>
      </c>
      <c r="C247" s="11"/>
      <c r="D247" s="15">
        <f>COUNTIFS('Schedule Export Jan-Dec 19'!$A:$A,D$1,'Schedule Export Jan-Dec 19'!$G:$G,$A247)</f>
        <v>4</v>
      </c>
      <c r="E247" s="11"/>
      <c r="F247" s="15">
        <f>COUNTIFS('Schedule Export Jan-Dec 19'!$A:$A,F$1,'Schedule Export Jan-Dec 19'!$G:$G,$A247)</f>
        <v>5</v>
      </c>
      <c r="G247" s="11"/>
      <c r="H247" s="15">
        <f>COUNTIFS('Schedule Export Jan-Dec 19'!$A:$A,H$1,'Schedule Export Jan-Dec 19'!$G:$G,$A247)</f>
        <v>1</v>
      </c>
      <c r="I247" s="11"/>
      <c r="J247" s="15">
        <f>COUNTIFS('Schedule Export Jan-Dec 19'!$A:$A,J$1,'Schedule Export Jan-Dec 19'!$G:$G,$A247)</f>
        <v>1</v>
      </c>
      <c r="K247" s="11"/>
      <c r="L247" s="15">
        <f>COUNTIFS('Schedule Export Jan-Dec 19'!$A:$A,L$1,'Schedule Export Jan-Dec 19'!$G:$G,$A247)</f>
        <v>1</v>
      </c>
      <c r="M247" s="11"/>
      <c r="N247" s="15">
        <f>COUNTIFS('Schedule Export Jan-Dec 19'!$A:$A,N$1,'Schedule Export Jan-Dec 19'!$G:$G,$A247)</f>
        <v>3</v>
      </c>
      <c r="O247" s="11"/>
      <c r="P247" s="15">
        <f>COUNTIFS('Schedule Export Jan-Dec 19'!$A:$A,P$1,'Schedule Export Jan-Dec 19'!$G:$G,$A247)</f>
        <v>0</v>
      </c>
      <c r="Q247" s="11"/>
      <c r="R247" s="15">
        <f>COUNTIFS('Schedule Export Jan-Dec 19'!$A:$A,R$1,'Schedule Export Jan-Dec 19'!$G:$G,$A247)</f>
        <v>2</v>
      </c>
      <c r="S247" s="11"/>
      <c r="T247" s="15">
        <f>COUNTIFS('Schedule Export Jan-Dec 19'!$A:$A,T$1,'Schedule Export Jan-Dec 19'!$G:$G,$A247)</f>
        <v>3</v>
      </c>
      <c r="U247" s="11"/>
      <c r="V247" s="15">
        <f>COUNTIFS('Schedule Export Jan-Dec 19'!$A:$A,V$1,'Schedule Export Jan-Dec 19'!$G:$G,$A247)</f>
        <v>3</v>
      </c>
      <c r="W247" s="11"/>
      <c r="X247" s="15">
        <f>COUNTIFS('Schedule Export Jan-Dec 19'!$A:$A,X$1,'Schedule Export Jan-Dec 19'!$G:$G,$A247)</f>
        <v>1</v>
      </c>
      <c r="Y247" s="12"/>
      <c r="Z247" s="15">
        <f>COUNTIFS('Schedule Export Jan-Dec 19'!$A:$A,Z$1,'Schedule Export Jan-Dec 19'!$G:$G,$A247)</f>
        <v>4</v>
      </c>
      <c r="AA247" s="11"/>
      <c r="AB247" s="15">
        <f>COUNTIFS('Schedule Export Jan-Dec 19'!$A:$A,AB$1,'Schedule Export Jan-Dec 19'!$G:$G,$A247)</f>
        <v>0</v>
      </c>
      <c r="AC247" s="11"/>
      <c r="AD247" s="15">
        <f>COUNTIFS('Schedule Export Jan-Dec 19'!$A:$A,AD$1,'Schedule Export Jan-Dec 19'!$G:$G,$A247)</f>
        <v>1</v>
      </c>
      <c r="AE247" s="11"/>
      <c r="AF247" s="15">
        <f>COUNTIFS('Schedule Export Jan-Dec 19'!$A:$A,AF$1,'Schedule Export Jan-Dec 19'!$G:$G,$A247)</f>
        <v>2</v>
      </c>
      <c r="AG247" s="11"/>
      <c r="AH247" s="15">
        <f>COUNTIFS('Schedule Export Jan-Dec 19'!$A:$A,AH$1,'Schedule Export Jan-Dec 19'!$G:$G,$A247)</f>
        <v>0</v>
      </c>
      <c r="AI247" s="11"/>
      <c r="AJ247" s="15">
        <f>COUNTIFS('Schedule Export Jan-Dec 19'!$A:$A,AJ$1,'Schedule Export Jan-Dec 19'!$G:$G,$A247)</f>
        <v>0</v>
      </c>
      <c r="AK247" s="11"/>
      <c r="AL247" s="15">
        <f>COUNTIFS('Schedule Export Jan-Dec 19'!$A:$A,AL$1,'Schedule Export Jan-Dec 19'!$G:$G,$A247)</f>
        <v>0</v>
      </c>
      <c r="AM247" s="11"/>
      <c r="AN247" s="15">
        <f>COUNTIFS('Schedule Export Jan-Dec 19'!$A:$A,AN$1,'Schedule Export Jan-Dec 19'!$G:$G,$A247)</f>
        <v>0</v>
      </c>
      <c r="AO247" s="11"/>
      <c r="AP247" s="15">
        <f>COUNTIFS('Schedule Export Jan-Dec 19'!$A:$A,AP$1,'Schedule Export Jan-Dec 19'!$G:$G,$A247)</f>
        <v>1</v>
      </c>
      <c r="AQ247" s="11"/>
      <c r="AR247" s="15">
        <f>COUNTIFS('Schedule Export Jan-Dec 19'!$A:$A,AR$1,'Schedule Export Jan-Dec 19'!$G:$G,$A247)</f>
        <v>0</v>
      </c>
      <c r="AS247" s="11"/>
      <c r="AT247" s="15">
        <f>COUNTIFS('Schedule Export Jan-Dec 19'!$A:$A,AT$1,'Schedule Export Jan-Dec 19'!$G:$G,$A247)</f>
        <v>0</v>
      </c>
      <c r="AU247" s="11"/>
      <c r="AV247" s="15">
        <f>COUNTIFS('Schedule Export Jan-Dec 19'!$A:$A,AV$1,'Schedule Export Jan-Dec 19'!$G:$G,$A247)</f>
        <v>0</v>
      </c>
      <c r="AW247" s="12"/>
      <c r="AX247" s="18">
        <f t="shared" si="10"/>
        <v>34</v>
      </c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</row>
    <row r="248" spans="1:73" outlineLevel="1" x14ac:dyDescent="0.3">
      <c r="A248" t="s">
        <v>236</v>
      </c>
      <c r="B248" s="15">
        <f>COUNTIFS('Schedule Export Jan-Dec 19'!$A:$A,B$1,'Schedule Export Jan-Dec 19'!$G:$G,$A248)</f>
        <v>0</v>
      </c>
      <c r="C248" s="11"/>
      <c r="D248" s="15">
        <f>COUNTIFS('Schedule Export Jan-Dec 19'!$A:$A,D$1,'Schedule Export Jan-Dec 19'!$G:$G,$A248)</f>
        <v>0</v>
      </c>
      <c r="E248" s="11"/>
      <c r="F248" s="15">
        <f>COUNTIFS('Schedule Export Jan-Dec 19'!$A:$A,F$1,'Schedule Export Jan-Dec 19'!$G:$G,$A248)</f>
        <v>0</v>
      </c>
      <c r="G248" s="11"/>
      <c r="H248" s="15">
        <f>COUNTIFS('Schedule Export Jan-Dec 19'!$A:$A,H$1,'Schedule Export Jan-Dec 19'!$G:$G,$A248)</f>
        <v>0</v>
      </c>
      <c r="I248" s="11"/>
      <c r="J248" s="15">
        <f>COUNTIFS('Schedule Export Jan-Dec 19'!$A:$A,J$1,'Schedule Export Jan-Dec 19'!$G:$G,$A248)</f>
        <v>0</v>
      </c>
      <c r="K248" s="11"/>
      <c r="L248" s="15">
        <f>COUNTIFS('Schedule Export Jan-Dec 19'!$A:$A,L$1,'Schedule Export Jan-Dec 19'!$G:$G,$A248)</f>
        <v>0</v>
      </c>
      <c r="M248" s="11"/>
      <c r="N248" s="15">
        <f>COUNTIFS('Schedule Export Jan-Dec 19'!$A:$A,N$1,'Schedule Export Jan-Dec 19'!$G:$G,$A248)</f>
        <v>0</v>
      </c>
      <c r="O248" s="11"/>
      <c r="P248" s="15">
        <f>COUNTIFS('Schedule Export Jan-Dec 19'!$A:$A,P$1,'Schedule Export Jan-Dec 19'!$G:$G,$A248)</f>
        <v>0</v>
      </c>
      <c r="Q248" s="11"/>
      <c r="R248" s="15">
        <f>COUNTIFS('Schedule Export Jan-Dec 19'!$A:$A,R$1,'Schedule Export Jan-Dec 19'!$G:$G,$A248)</f>
        <v>0</v>
      </c>
      <c r="S248" s="11"/>
      <c r="T248" s="15">
        <f>COUNTIFS('Schedule Export Jan-Dec 19'!$A:$A,T$1,'Schedule Export Jan-Dec 19'!$G:$G,$A248)</f>
        <v>0</v>
      </c>
      <c r="U248" s="11"/>
      <c r="V248" s="15">
        <f>COUNTIFS('Schedule Export Jan-Dec 19'!$A:$A,V$1,'Schedule Export Jan-Dec 19'!$G:$G,$A248)</f>
        <v>0</v>
      </c>
      <c r="W248" s="11"/>
      <c r="X248" s="15">
        <f>COUNTIFS('Schedule Export Jan-Dec 19'!$A:$A,X$1,'Schedule Export Jan-Dec 19'!$G:$G,$A248)</f>
        <v>0</v>
      </c>
      <c r="Y248" s="12"/>
      <c r="Z248" s="15">
        <f>COUNTIFS('Schedule Export Jan-Dec 19'!$A:$A,Z$1,'Schedule Export Jan-Dec 19'!$G:$G,$A248)</f>
        <v>0</v>
      </c>
      <c r="AA248" s="11"/>
      <c r="AB248" s="15">
        <f>COUNTIFS('Schedule Export Jan-Dec 19'!$A:$A,AB$1,'Schedule Export Jan-Dec 19'!$G:$G,$A248)</f>
        <v>0</v>
      </c>
      <c r="AC248" s="11"/>
      <c r="AD248" s="15">
        <f>COUNTIFS('Schedule Export Jan-Dec 19'!$A:$A,AD$1,'Schedule Export Jan-Dec 19'!$G:$G,$A248)</f>
        <v>0</v>
      </c>
      <c r="AE248" s="11"/>
      <c r="AF248" s="15">
        <f>COUNTIFS('Schedule Export Jan-Dec 19'!$A:$A,AF$1,'Schedule Export Jan-Dec 19'!$G:$G,$A248)</f>
        <v>0</v>
      </c>
      <c r="AG248" s="11"/>
      <c r="AH248" s="15">
        <f>COUNTIFS('Schedule Export Jan-Dec 19'!$A:$A,AH$1,'Schedule Export Jan-Dec 19'!$G:$G,$A248)</f>
        <v>0</v>
      </c>
      <c r="AI248" s="11"/>
      <c r="AJ248" s="15">
        <f>COUNTIFS('Schedule Export Jan-Dec 19'!$A:$A,AJ$1,'Schedule Export Jan-Dec 19'!$G:$G,$A248)</f>
        <v>0</v>
      </c>
      <c r="AK248" s="11"/>
      <c r="AL248" s="15">
        <f>COUNTIFS('Schedule Export Jan-Dec 19'!$A:$A,AL$1,'Schedule Export Jan-Dec 19'!$G:$G,$A248)</f>
        <v>0</v>
      </c>
      <c r="AM248" s="11"/>
      <c r="AN248" s="15">
        <f>COUNTIFS('Schedule Export Jan-Dec 19'!$A:$A,AN$1,'Schedule Export Jan-Dec 19'!$G:$G,$A248)</f>
        <v>0</v>
      </c>
      <c r="AO248" s="11"/>
      <c r="AP248" s="15">
        <f>COUNTIFS('Schedule Export Jan-Dec 19'!$A:$A,AP$1,'Schedule Export Jan-Dec 19'!$G:$G,$A248)</f>
        <v>0</v>
      </c>
      <c r="AQ248" s="11"/>
      <c r="AR248" s="15">
        <f>COUNTIFS('Schedule Export Jan-Dec 19'!$A:$A,AR$1,'Schedule Export Jan-Dec 19'!$G:$G,$A248)</f>
        <v>0</v>
      </c>
      <c r="AS248" s="11"/>
      <c r="AT248" s="15">
        <f>COUNTIFS('Schedule Export Jan-Dec 19'!$A:$A,AT$1,'Schedule Export Jan-Dec 19'!$G:$G,$A248)</f>
        <v>0</v>
      </c>
      <c r="AU248" s="11"/>
      <c r="AV248" s="15">
        <f>COUNTIFS('Schedule Export Jan-Dec 19'!$A:$A,AV$1,'Schedule Export Jan-Dec 19'!$G:$G,$A248)</f>
        <v>0</v>
      </c>
      <c r="AW248" s="12"/>
      <c r="AX248" s="18">
        <f t="shared" si="10"/>
        <v>0</v>
      </c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</row>
    <row r="249" spans="1:73" outlineLevel="1" x14ac:dyDescent="0.3">
      <c r="A249" t="s">
        <v>237</v>
      </c>
      <c r="B249" s="15">
        <f>COUNTIFS('Schedule Export Jan-Dec 19'!$A:$A,B$1,'Schedule Export Jan-Dec 19'!$G:$G,$A249)</f>
        <v>0</v>
      </c>
      <c r="C249" s="11"/>
      <c r="D249" s="15">
        <f>COUNTIFS('Schedule Export Jan-Dec 19'!$A:$A,D$1,'Schedule Export Jan-Dec 19'!$G:$G,$A249)</f>
        <v>0</v>
      </c>
      <c r="E249" s="11"/>
      <c r="F249" s="15">
        <f>COUNTIFS('Schedule Export Jan-Dec 19'!$A:$A,F$1,'Schedule Export Jan-Dec 19'!$G:$G,$A249)</f>
        <v>0</v>
      </c>
      <c r="G249" s="11"/>
      <c r="H249" s="15">
        <f>COUNTIFS('Schedule Export Jan-Dec 19'!$A:$A,H$1,'Schedule Export Jan-Dec 19'!$G:$G,$A249)</f>
        <v>0</v>
      </c>
      <c r="I249" s="11"/>
      <c r="J249" s="15">
        <f>COUNTIFS('Schedule Export Jan-Dec 19'!$A:$A,J$1,'Schedule Export Jan-Dec 19'!$G:$G,$A249)</f>
        <v>0</v>
      </c>
      <c r="K249" s="11"/>
      <c r="L249" s="15">
        <f>COUNTIFS('Schedule Export Jan-Dec 19'!$A:$A,L$1,'Schedule Export Jan-Dec 19'!$G:$G,$A249)</f>
        <v>0</v>
      </c>
      <c r="M249" s="11"/>
      <c r="N249" s="15">
        <f>COUNTIFS('Schedule Export Jan-Dec 19'!$A:$A,N$1,'Schedule Export Jan-Dec 19'!$G:$G,$A249)</f>
        <v>0</v>
      </c>
      <c r="O249" s="11"/>
      <c r="P249" s="15">
        <f>COUNTIFS('Schedule Export Jan-Dec 19'!$A:$A,P$1,'Schedule Export Jan-Dec 19'!$G:$G,$A249)</f>
        <v>0</v>
      </c>
      <c r="Q249" s="11"/>
      <c r="R249" s="15">
        <f>COUNTIFS('Schedule Export Jan-Dec 19'!$A:$A,R$1,'Schedule Export Jan-Dec 19'!$G:$G,$A249)</f>
        <v>0</v>
      </c>
      <c r="S249" s="11"/>
      <c r="T249" s="15">
        <f>COUNTIFS('Schedule Export Jan-Dec 19'!$A:$A,T$1,'Schedule Export Jan-Dec 19'!$G:$G,$A249)</f>
        <v>0</v>
      </c>
      <c r="U249" s="11"/>
      <c r="V249" s="15">
        <f>COUNTIFS('Schedule Export Jan-Dec 19'!$A:$A,V$1,'Schedule Export Jan-Dec 19'!$G:$G,$A249)</f>
        <v>0</v>
      </c>
      <c r="W249" s="11"/>
      <c r="X249" s="15">
        <f>COUNTIFS('Schedule Export Jan-Dec 19'!$A:$A,X$1,'Schedule Export Jan-Dec 19'!$G:$G,$A249)</f>
        <v>0</v>
      </c>
      <c r="Y249" s="12"/>
      <c r="Z249" s="15">
        <f>COUNTIFS('Schedule Export Jan-Dec 19'!$A:$A,Z$1,'Schedule Export Jan-Dec 19'!$G:$G,$A249)</f>
        <v>0</v>
      </c>
      <c r="AA249" s="11"/>
      <c r="AB249" s="15">
        <f>COUNTIFS('Schedule Export Jan-Dec 19'!$A:$A,AB$1,'Schedule Export Jan-Dec 19'!$G:$G,$A249)</f>
        <v>0</v>
      </c>
      <c r="AC249" s="11"/>
      <c r="AD249" s="15">
        <f>COUNTIFS('Schedule Export Jan-Dec 19'!$A:$A,AD$1,'Schedule Export Jan-Dec 19'!$G:$G,$A249)</f>
        <v>9</v>
      </c>
      <c r="AE249" s="11"/>
      <c r="AF249" s="15">
        <f>COUNTIFS('Schedule Export Jan-Dec 19'!$A:$A,AF$1,'Schedule Export Jan-Dec 19'!$G:$G,$A249)</f>
        <v>1</v>
      </c>
      <c r="AG249" s="11"/>
      <c r="AH249" s="15">
        <f>COUNTIFS('Schedule Export Jan-Dec 19'!$A:$A,AH$1,'Schedule Export Jan-Dec 19'!$G:$G,$A249)</f>
        <v>1</v>
      </c>
      <c r="AI249" s="11"/>
      <c r="AJ249" s="15">
        <f>COUNTIFS('Schedule Export Jan-Dec 19'!$A:$A,AJ$1,'Schedule Export Jan-Dec 19'!$G:$G,$A249)</f>
        <v>1</v>
      </c>
      <c r="AK249" s="11"/>
      <c r="AL249" s="15">
        <f>COUNTIFS('Schedule Export Jan-Dec 19'!$A:$A,AL$1,'Schedule Export Jan-Dec 19'!$G:$G,$A249)</f>
        <v>0</v>
      </c>
      <c r="AM249" s="11"/>
      <c r="AN249" s="15">
        <f>COUNTIFS('Schedule Export Jan-Dec 19'!$A:$A,AN$1,'Schedule Export Jan-Dec 19'!$G:$G,$A249)</f>
        <v>0</v>
      </c>
      <c r="AO249" s="11"/>
      <c r="AP249" s="15">
        <f>COUNTIFS('Schedule Export Jan-Dec 19'!$A:$A,AP$1,'Schedule Export Jan-Dec 19'!$G:$G,$A249)</f>
        <v>1</v>
      </c>
      <c r="AQ249" s="11"/>
      <c r="AR249" s="15">
        <f>COUNTIFS('Schedule Export Jan-Dec 19'!$A:$A,AR$1,'Schedule Export Jan-Dec 19'!$G:$G,$A249)</f>
        <v>0</v>
      </c>
      <c r="AS249" s="11"/>
      <c r="AT249" s="15">
        <f>COUNTIFS('Schedule Export Jan-Dec 19'!$A:$A,AT$1,'Schedule Export Jan-Dec 19'!$G:$G,$A249)</f>
        <v>0</v>
      </c>
      <c r="AU249" s="11"/>
      <c r="AV249" s="15">
        <f>COUNTIFS('Schedule Export Jan-Dec 19'!$A:$A,AV$1,'Schedule Export Jan-Dec 19'!$G:$G,$A249)</f>
        <v>0</v>
      </c>
      <c r="AW249" s="12"/>
      <c r="AX249" s="18">
        <f t="shared" si="10"/>
        <v>13</v>
      </c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</row>
    <row r="250" spans="1:73" outlineLevel="1" x14ac:dyDescent="0.3">
      <c r="A250" t="s">
        <v>238</v>
      </c>
      <c r="B250" s="15">
        <f>COUNTIFS('Schedule Export Jan-Dec 19'!$A:$A,B$1,'Schedule Export Jan-Dec 19'!$G:$G,$A250)</f>
        <v>0</v>
      </c>
      <c r="C250" s="11"/>
      <c r="D250" s="15">
        <f>COUNTIFS('Schedule Export Jan-Dec 19'!$A:$A,D$1,'Schedule Export Jan-Dec 19'!$G:$G,$A250)</f>
        <v>0</v>
      </c>
      <c r="E250" s="11"/>
      <c r="F250" s="15">
        <f>COUNTIFS('Schedule Export Jan-Dec 19'!$A:$A,F$1,'Schedule Export Jan-Dec 19'!$G:$G,$A250)</f>
        <v>0</v>
      </c>
      <c r="G250" s="11"/>
      <c r="H250" s="15">
        <f>COUNTIFS('Schedule Export Jan-Dec 19'!$A:$A,H$1,'Schedule Export Jan-Dec 19'!$G:$G,$A250)</f>
        <v>0</v>
      </c>
      <c r="I250" s="11"/>
      <c r="J250" s="15">
        <f>COUNTIFS('Schedule Export Jan-Dec 19'!$A:$A,J$1,'Schedule Export Jan-Dec 19'!$G:$G,$A250)</f>
        <v>0</v>
      </c>
      <c r="K250" s="11"/>
      <c r="L250" s="15">
        <f>COUNTIFS('Schedule Export Jan-Dec 19'!$A:$A,L$1,'Schedule Export Jan-Dec 19'!$G:$G,$A250)</f>
        <v>0</v>
      </c>
      <c r="M250" s="11"/>
      <c r="N250" s="15">
        <f>COUNTIFS('Schedule Export Jan-Dec 19'!$A:$A,N$1,'Schedule Export Jan-Dec 19'!$G:$G,$A250)</f>
        <v>0</v>
      </c>
      <c r="O250" s="11"/>
      <c r="P250" s="15">
        <f>COUNTIFS('Schedule Export Jan-Dec 19'!$A:$A,P$1,'Schedule Export Jan-Dec 19'!$G:$G,$A250)</f>
        <v>0</v>
      </c>
      <c r="Q250" s="11"/>
      <c r="R250" s="15">
        <f>COUNTIFS('Schedule Export Jan-Dec 19'!$A:$A,R$1,'Schedule Export Jan-Dec 19'!$G:$G,$A250)</f>
        <v>0</v>
      </c>
      <c r="S250" s="11"/>
      <c r="T250" s="15">
        <f>COUNTIFS('Schedule Export Jan-Dec 19'!$A:$A,T$1,'Schedule Export Jan-Dec 19'!$G:$G,$A250)</f>
        <v>0</v>
      </c>
      <c r="U250" s="11"/>
      <c r="V250" s="15">
        <f>COUNTIFS('Schedule Export Jan-Dec 19'!$A:$A,V$1,'Schedule Export Jan-Dec 19'!$G:$G,$A250)</f>
        <v>0</v>
      </c>
      <c r="W250" s="11"/>
      <c r="X250" s="15">
        <f>COUNTIFS('Schedule Export Jan-Dec 19'!$A:$A,X$1,'Schedule Export Jan-Dec 19'!$G:$G,$A250)</f>
        <v>0</v>
      </c>
      <c r="Y250" s="12"/>
      <c r="Z250" s="15">
        <f>COUNTIFS('Schedule Export Jan-Dec 19'!$A:$A,Z$1,'Schedule Export Jan-Dec 19'!$G:$G,$A250)</f>
        <v>0</v>
      </c>
      <c r="AA250" s="11"/>
      <c r="AB250" s="15">
        <f>COUNTIFS('Schedule Export Jan-Dec 19'!$A:$A,AB$1,'Schedule Export Jan-Dec 19'!$G:$G,$A250)</f>
        <v>0</v>
      </c>
      <c r="AC250" s="11"/>
      <c r="AD250" s="15">
        <f>COUNTIFS('Schedule Export Jan-Dec 19'!$A:$A,AD$1,'Schedule Export Jan-Dec 19'!$G:$G,$A250)</f>
        <v>0</v>
      </c>
      <c r="AE250" s="11"/>
      <c r="AF250" s="15">
        <f>COUNTIFS('Schedule Export Jan-Dec 19'!$A:$A,AF$1,'Schedule Export Jan-Dec 19'!$G:$G,$A250)</f>
        <v>0</v>
      </c>
      <c r="AG250" s="11"/>
      <c r="AH250" s="15">
        <f>COUNTIFS('Schedule Export Jan-Dec 19'!$A:$A,AH$1,'Schedule Export Jan-Dec 19'!$G:$G,$A250)</f>
        <v>0</v>
      </c>
      <c r="AI250" s="11"/>
      <c r="AJ250" s="15">
        <f>COUNTIFS('Schedule Export Jan-Dec 19'!$A:$A,AJ$1,'Schedule Export Jan-Dec 19'!$G:$G,$A250)</f>
        <v>0</v>
      </c>
      <c r="AK250" s="11"/>
      <c r="AL250" s="15">
        <f>COUNTIFS('Schedule Export Jan-Dec 19'!$A:$A,AL$1,'Schedule Export Jan-Dec 19'!$G:$G,$A250)</f>
        <v>0</v>
      </c>
      <c r="AM250" s="11"/>
      <c r="AN250" s="15">
        <f>COUNTIFS('Schedule Export Jan-Dec 19'!$A:$A,AN$1,'Schedule Export Jan-Dec 19'!$G:$G,$A250)</f>
        <v>0</v>
      </c>
      <c r="AO250" s="11"/>
      <c r="AP250" s="15">
        <f>COUNTIFS('Schedule Export Jan-Dec 19'!$A:$A,AP$1,'Schedule Export Jan-Dec 19'!$G:$G,$A250)</f>
        <v>0</v>
      </c>
      <c r="AQ250" s="11"/>
      <c r="AR250" s="15">
        <f>COUNTIFS('Schedule Export Jan-Dec 19'!$A:$A,AR$1,'Schedule Export Jan-Dec 19'!$G:$G,$A250)</f>
        <v>0</v>
      </c>
      <c r="AS250" s="11"/>
      <c r="AT250" s="15">
        <f>COUNTIFS('Schedule Export Jan-Dec 19'!$A:$A,AT$1,'Schedule Export Jan-Dec 19'!$G:$G,$A250)</f>
        <v>0</v>
      </c>
      <c r="AU250" s="11"/>
      <c r="AV250" s="15">
        <f>COUNTIFS('Schedule Export Jan-Dec 19'!$A:$A,AV$1,'Schedule Export Jan-Dec 19'!$G:$G,$A250)</f>
        <v>0</v>
      </c>
      <c r="AW250" s="12"/>
      <c r="AX250" s="18">
        <f t="shared" si="10"/>
        <v>0</v>
      </c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</row>
    <row r="251" spans="1:73" ht="16.8" customHeight="1" outlineLevel="1" x14ac:dyDescent="0.3">
      <c r="A251" t="s">
        <v>239</v>
      </c>
      <c r="B251" s="15">
        <f>COUNTIFS('Schedule Export Jan-Dec 19'!$A:$A,B$1,'Schedule Export Jan-Dec 19'!$G:$G,$A251)</f>
        <v>5</v>
      </c>
      <c r="C251" s="11"/>
      <c r="D251" s="15">
        <f>COUNTIFS('Schedule Export Jan-Dec 19'!$A:$A,D$1,'Schedule Export Jan-Dec 19'!$G:$G,$A251)</f>
        <v>3</v>
      </c>
      <c r="E251" s="11"/>
      <c r="F251" s="15">
        <f>COUNTIFS('Schedule Export Jan-Dec 19'!$A:$A,F$1,'Schedule Export Jan-Dec 19'!$G:$G,$A251)</f>
        <v>2</v>
      </c>
      <c r="G251" s="11"/>
      <c r="H251" s="15">
        <f>COUNTIFS('Schedule Export Jan-Dec 19'!$A:$A,H$1,'Schedule Export Jan-Dec 19'!$G:$G,$A251)</f>
        <v>8</v>
      </c>
      <c r="I251" s="11"/>
      <c r="J251" s="15">
        <f>COUNTIFS('Schedule Export Jan-Dec 19'!$A:$A,J$1,'Schedule Export Jan-Dec 19'!$G:$G,$A251)</f>
        <v>5</v>
      </c>
      <c r="K251" s="11"/>
      <c r="L251" s="15">
        <f>COUNTIFS('Schedule Export Jan-Dec 19'!$A:$A,L$1,'Schedule Export Jan-Dec 19'!$G:$G,$A251)</f>
        <v>1</v>
      </c>
      <c r="M251" s="11"/>
      <c r="N251" s="15">
        <f>COUNTIFS('Schedule Export Jan-Dec 19'!$A:$A,N$1,'Schedule Export Jan-Dec 19'!$G:$G,$A251)</f>
        <v>3</v>
      </c>
      <c r="O251" s="11"/>
      <c r="P251" s="15">
        <f>COUNTIFS('Schedule Export Jan-Dec 19'!$A:$A,P$1,'Schedule Export Jan-Dec 19'!$G:$G,$A251)</f>
        <v>3</v>
      </c>
      <c r="Q251" s="11"/>
      <c r="R251" s="15">
        <f>COUNTIFS('Schedule Export Jan-Dec 19'!$A:$A,R$1,'Schedule Export Jan-Dec 19'!$G:$G,$A251)</f>
        <v>3</v>
      </c>
      <c r="S251" s="11"/>
      <c r="T251" s="15">
        <f>COUNTIFS('Schedule Export Jan-Dec 19'!$A:$A,T$1,'Schedule Export Jan-Dec 19'!$G:$G,$A251)</f>
        <v>3</v>
      </c>
      <c r="U251" s="11"/>
      <c r="V251" s="15">
        <f>COUNTIFS('Schedule Export Jan-Dec 19'!$A:$A,V$1,'Schedule Export Jan-Dec 19'!$G:$G,$A251)</f>
        <v>0</v>
      </c>
      <c r="W251" s="11"/>
      <c r="X251" s="15">
        <f>COUNTIFS('Schedule Export Jan-Dec 19'!$A:$A,X$1,'Schedule Export Jan-Dec 19'!$G:$G,$A251)</f>
        <v>3</v>
      </c>
      <c r="Y251" s="12"/>
      <c r="Z251" s="15">
        <f>COUNTIFS('Schedule Export Jan-Dec 19'!$A:$A,Z$1,'Schedule Export Jan-Dec 19'!$G:$G,$A251)</f>
        <v>3</v>
      </c>
      <c r="AA251" s="11"/>
      <c r="AB251" s="15">
        <f>COUNTIFS('Schedule Export Jan-Dec 19'!$A:$A,AB$1,'Schedule Export Jan-Dec 19'!$G:$G,$A251)</f>
        <v>6</v>
      </c>
      <c r="AC251" s="11"/>
      <c r="AD251" s="15">
        <f>COUNTIFS('Schedule Export Jan-Dec 19'!$A:$A,AD$1,'Schedule Export Jan-Dec 19'!$G:$G,$A251)</f>
        <v>0</v>
      </c>
      <c r="AE251" s="11"/>
      <c r="AF251" s="15">
        <f>COUNTIFS('Schedule Export Jan-Dec 19'!$A:$A,AF$1,'Schedule Export Jan-Dec 19'!$G:$G,$A251)</f>
        <v>0</v>
      </c>
      <c r="AG251" s="11"/>
      <c r="AH251" s="15">
        <f>COUNTIFS('Schedule Export Jan-Dec 19'!$A:$A,AH$1,'Schedule Export Jan-Dec 19'!$G:$G,$A251)</f>
        <v>1</v>
      </c>
      <c r="AI251" s="11"/>
      <c r="AJ251" s="15">
        <f>COUNTIFS('Schedule Export Jan-Dec 19'!$A:$A,AJ$1,'Schedule Export Jan-Dec 19'!$G:$G,$A251)</f>
        <v>2</v>
      </c>
      <c r="AK251" s="11"/>
      <c r="AL251" s="15">
        <f>COUNTIFS('Schedule Export Jan-Dec 19'!$A:$A,AL$1,'Schedule Export Jan-Dec 19'!$G:$G,$A251)</f>
        <v>1</v>
      </c>
      <c r="AM251" s="11"/>
      <c r="AN251" s="15">
        <f>COUNTIFS('Schedule Export Jan-Dec 19'!$A:$A,AN$1,'Schedule Export Jan-Dec 19'!$G:$G,$A251)</f>
        <v>2</v>
      </c>
      <c r="AO251" s="11"/>
      <c r="AP251" s="15">
        <f>COUNTIFS('Schedule Export Jan-Dec 19'!$A:$A,AP$1,'Schedule Export Jan-Dec 19'!$G:$G,$A251)</f>
        <v>3</v>
      </c>
      <c r="AQ251" s="11"/>
      <c r="AR251" s="15">
        <f>COUNTIFS('Schedule Export Jan-Dec 19'!$A:$A,AR$1,'Schedule Export Jan-Dec 19'!$G:$G,$A251)</f>
        <v>4</v>
      </c>
      <c r="AS251" s="11"/>
      <c r="AT251" s="15">
        <f>COUNTIFS('Schedule Export Jan-Dec 19'!$A:$A,AT$1,'Schedule Export Jan-Dec 19'!$G:$G,$A251)</f>
        <v>1</v>
      </c>
      <c r="AU251" s="11"/>
      <c r="AV251" s="15">
        <f>COUNTIFS('Schedule Export Jan-Dec 19'!$A:$A,AV$1,'Schedule Export Jan-Dec 19'!$G:$G,$A251)</f>
        <v>3</v>
      </c>
      <c r="AW251" s="12"/>
      <c r="AX251" s="18">
        <f t="shared" si="10"/>
        <v>65</v>
      </c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</row>
    <row r="252" spans="1:73" outlineLevel="1" x14ac:dyDescent="0.3">
      <c r="A252" t="s">
        <v>240</v>
      </c>
      <c r="B252" s="15">
        <f>COUNTIFS('Schedule Export Jan-Dec 19'!$A:$A,B$1,'Schedule Export Jan-Dec 19'!$G:$G,$A252)</f>
        <v>0</v>
      </c>
      <c r="C252" s="24"/>
      <c r="D252" s="15">
        <f>COUNTIFS('Schedule Export Jan-Dec 19'!$A:$A,D$1,'Schedule Export Jan-Dec 19'!$G:$G,$A252)</f>
        <v>0</v>
      </c>
      <c r="E252" s="24"/>
      <c r="F252" s="15">
        <f>COUNTIFS('Schedule Export Jan-Dec 19'!$A:$A,F$1,'Schedule Export Jan-Dec 19'!$G:$G,$A252)</f>
        <v>0</v>
      </c>
      <c r="G252" s="24"/>
      <c r="H252" s="15">
        <f>COUNTIFS('Schedule Export Jan-Dec 19'!$A:$A,H$1,'Schedule Export Jan-Dec 19'!$G:$G,$A252)</f>
        <v>0</v>
      </c>
      <c r="I252" s="24"/>
      <c r="J252" s="15">
        <f>COUNTIFS('Schedule Export Jan-Dec 19'!$A:$A,J$1,'Schedule Export Jan-Dec 19'!$G:$G,$A252)</f>
        <v>0</v>
      </c>
      <c r="K252" s="24"/>
      <c r="L252" s="15">
        <f>COUNTIFS('Schedule Export Jan-Dec 19'!$A:$A,L$1,'Schedule Export Jan-Dec 19'!$G:$G,$A252)</f>
        <v>0</v>
      </c>
      <c r="M252" s="24"/>
      <c r="N252" s="15">
        <f>COUNTIFS('Schedule Export Jan-Dec 19'!$A:$A,N$1,'Schedule Export Jan-Dec 19'!$G:$G,$A252)</f>
        <v>0</v>
      </c>
      <c r="O252" s="24"/>
      <c r="P252" s="15">
        <f>COUNTIFS('Schedule Export Jan-Dec 19'!$A:$A,P$1,'Schedule Export Jan-Dec 19'!$G:$G,$A252)</f>
        <v>0</v>
      </c>
      <c r="Q252" s="24"/>
      <c r="R252" s="15">
        <f>COUNTIFS('Schedule Export Jan-Dec 19'!$A:$A,R$1,'Schedule Export Jan-Dec 19'!$G:$G,$A252)</f>
        <v>0</v>
      </c>
      <c r="S252" s="24"/>
      <c r="T252" s="15">
        <f>COUNTIFS('Schedule Export Jan-Dec 19'!$A:$A,T$1,'Schedule Export Jan-Dec 19'!$G:$G,$A252)</f>
        <v>0</v>
      </c>
      <c r="U252" s="24"/>
      <c r="V252" s="15">
        <f>COUNTIFS('Schedule Export Jan-Dec 19'!$A:$A,V$1,'Schedule Export Jan-Dec 19'!$G:$G,$A252)</f>
        <v>0</v>
      </c>
      <c r="W252" s="24"/>
      <c r="X252" s="15">
        <f>COUNTIFS('Schedule Export Jan-Dec 19'!$A:$A,X$1,'Schedule Export Jan-Dec 19'!$G:$G,$A252)</f>
        <v>0</v>
      </c>
      <c r="Y252" s="25"/>
      <c r="Z252" s="15">
        <f>COUNTIFS('Schedule Export Jan-Dec 19'!$A:$A,Z$1,'Schedule Export Jan-Dec 19'!$G:$G,$A252)</f>
        <v>0</v>
      </c>
      <c r="AA252" s="24"/>
      <c r="AB252" s="15">
        <f>COUNTIFS('Schedule Export Jan-Dec 19'!$A:$A,AB$1,'Schedule Export Jan-Dec 19'!$G:$G,$A252)</f>
        <v>13</v>
      </c>
      <c r="AC252" s="24"/>
      <c r="AD252" s="15">
        <f>COUNTIFS('Schedule Export Jan-Dec 19'!$A:$A,AD$1,'Schedule Export Jan-Dec 19'!$G:$G,$A252)</f>
        <v>0</v>
      </c>
      <c r="AE252" s="24"/>
      <c r="AF252" s="15">
        <f>COUNTIFS('Schedule Export Jan-Dec 19'!$A:$A,AF$1,'Schedule Export Jan-Dec 19'!$G:$G,$A252)</f>
        <v>1</v>
      </c>
      <c r="AG252" s="24"/>
      <c r="AH252" s="15">
        <f>COUNTIFS('Schedule Export Jan-Dec 19'!$A:$A,AH$1,'Schedule Export Jan-Dec 19'!$G:$G,$A252)</f>
        <v>1</v>
      </c>
      <c r="AI252" s="24"/>
      <c r="AJ252" s="15">
        <f>COUNTIFS('Schedule Export Jan-Dec 19'!$A:$A,AJ$1,'Schedule Export Jan-Dec 19'!$G:$G,$A252)</f>
        <v>2</v>
      </c>
      <c r="AK252" s="24"/>
      <c r="AL252" s="15">
        <f>COUNTIFS('Schedule Export Jan-Dec 19'!$A:$A,AL$1,'Schedule Export Jan-Dec 19'!$G:$G,$A252)</f>
        <v>2</v>
      </c>
      <c r="AM252" s="24"/>
      <c r="AN252" s="15">
        <f>COUNTIFS('Schedule Export Jan-Dec 19'!$A:$A,AN$1,'Schedule Export Jan-Dec 19'!$G:$G,$A252)</f>
        <v>1</v>
      </c>
      <c r="AO252" s="24"/>
      <c r="AP252" s="15">
        <f>COUNTIFS('Schedule Export Jan-Dec 19'!$A:$A,AP$1,'Schedule Export Jan-Dec 19'!$G:$G,$A252)</f>
        <v>1</v>
      </c>
      <c r="AQ252" s="24"/>
      <c r="AR252" s="15">
        <f>COUNTIFS('Schedule Export Jan-Dec 19'!$A:$A,AR$1,'Schedule Export Jan-Dec 19'!$G:$G,$A252)</f>
        <v>0</v>
      </c>
      <c r="AS252" s="24"/>
      <c r="AT252" s="15">
        <f>COUNTIFS('Schedule Export Jan-Dec 19'!$A:$A,AT$1,'Schedule Export Jan-Dec 19'!$G:$G,$A252)</f>
        <v>0</v>
      </c>
      <c r="AU252" s="24"/>
      <c r="AV252" s="15">
        <f>COUNTIFS('Schedule Export Jan-Dec 19'!$A:$A,AV$1,'Schedule Export Jan-Dec 19'!$G:$G,$A252)</f>
        <v>1</v>
      </c>
      <c r="AW252" s="25"/>
      <c r="AX252" s="18">
        <f t="shared" si="10"/>
        <v>22</v>
      </c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</row>
    <row r="253" spans="1:73" outlineLevel="1" x14ac:dyDescent="0.3">
      <c r="A253" t="s">
        <v>241</v>
      </c>
      <c r="B253" s="15">
        <f>COUNTIFS('Schedule Export Jan-Dec 19'!$A:$A,B$1,'Schedule Export Jan-Dec 19'!$G:$G,$A253)</f>
        <v>0</v>
      </c>
      <c r="C253" s="24"/>
      <c r="D253" s="15">
        <f>COUNTIFS('Schedule Export Jan-Dec 19'!$A:$A,D$1,'Schedule Export Jan-Dec 19'!$G:$G,$A253)</f>
        <v>0</v>
      </c>
      <c r="E253" s="24"/>
      <c r="F253" s="15">
        <f>COUNTIFS('Schedule Export Jan-Dec 19'!$A:$A,F$1,'Schedule Export Jan-Dec 19'!$G:$G,$A253)</f>
        <v>0</v>
      </c>
      <c r="G253" s="24"/>
      <c r="H253" s="15">
        <f>COUNTIFS('Schedule Export Jan-Dec 19'!$A:$A,H$1,'Schedule Export Jan-Dec 19'!$G:$G,$A253)</f>
        <v>0</v>
      </c>
      <c r="I253" s="24"/>
      <c r="J253" s="15">
        <f>COUNTIFS('Schedule Export Jan-Dec 19'!$A:$A,J$1,'Schedule Export Jan-Dec 19'!$G:$G,$A253)</f>
        <v>0</v>
      </c>
      <c r="K253" s="24"/>
      <c r="L253" s="15">
        <f>COUNTIFS('Schedule Export Jan-Dec 19'!$A:$A,L$1,'Schedule Export Jan-Dec 19'!$G:$G,$A253)</f>
        <v>0</v>
      </c>
      <c r="M253" s="24"/>
      <c r="N253" s="15">
        <f>COUNTIFS('Schedule Export Jan-Dec 19'!$A:$A,N$1,'Schedule Export Jan-Dec 19'!$G:$G,$A253)</f>
        <v>0</v>
      </c>
      <c r="O253" s="24"/>
      <c r="P253" s="15">
        <f>COUNTIFS('Schedule Export Jan-Dec 19'!$A:$A,P$1,'Schedule Export Jan-Dec 19'!$G:$G,$A253)</f>
        <v>0</v>
      </c>
      <c r="Q253" s="24"/>
      <c r="R253" s="15">
        <f>COUNTIFS('Schedule Export Jan-Dec 19'!$A:$A,R$1,'Schedule Export Jan-Dec 19'!$G:$G,$A253)</f>
        <v>0</v>
      </c>
      <c r="S253" s="24"/>
      <c r="T253" s="15">
        <f>COUNTIFS('Schedule Export Jan-Dec 19'!$A:$A,T$1,'Schedule Export Jan-Dec 19'!$G:$G,$A253)</f>
        <v>0</v>
      </c>
      <c r="U253" s="24"/>
      <c r="V253" s="15">
        <f>COUNTIFS('Schedule Export Jan-Dec 19'!$A:$A,V$1,'Schedule Export Jan-Dec 19'!$G:$G,$A253)</f>
        <v>0</v>
      </c>
      <c r="W253" s="24"/>
      <c r="X253" s="15">
        <f>COUNTIFS('Schedule Export Jan-Dec 19'!$A:$A,X$1,'Schedule Export Jan-Dec 19'!$G:$G,$A253)</f>
        <v>0</v>
      </c>
      <c r="Y253" s="25"/>
      <c r="Z253" s="15">
        <f>COUNTIFS('Schedule Export Jan-Dec 19'!$A:$A,Z$1,'Schedule Export Jan-Dec 19'!$G:$G,$A253)</f>
        <v>0</v>
      </c>
      <c r="AA253" s="24"/>
      <c r="AB253" s="15">
        <f>COUNTIFS('Schedule Export Jan-Dec 19'!$A:$A,AB$1,'Schedule Export Jan-Dec 19'!$G:$G,$A253)</f>
        <v>0</v>
      </c>
      <c r="AC253" s="24"/>
      <c r="AD253" s="15">
        <f>COUNTIFS('Schedule Export Jan-Dec 19'!$A:$A,AD$1,'Schedule Export Jan-Dec 19'!$G:$G,$A253)</f>
        <v>0</v>
      </c>
      <c r="AE253" s="24"/>
      <c r="AF253" s="15">
        <f>COUNTIFS('Schedule Export Jan-Dec 19'!$A:$A,AF$1,'Schedule Export Jan-Dec 19'!$G:$G,$A253)</f>
        <v>0</v>
      </c>
      <c r="AG253" s="24"/>
      <c r="AH253" s="15">
        <f>COUNTIFS('Schedule Export Jan-Dec 19'!$A:$A,AH$1,'Schedule Export Jan-Dec 19'!$G:$G,$A253)</f>
        <v>0</v>
      </c>
      <c r="AI253" s="24"/>
      <c r="AJ253" s="15">
        <f>COUNTIFS('Schedule Export Jan-Dec 19'!$A:$A,AJ$1,'Schedule Export Jan-Dec 19'!$G:$G,$A253)</f>
        <v>0</v>
      </c>
      <c r="AK253" s="24"/>
      <c r="AL253" s="15">
        <f>COUNTIFS('Schedule Export Jan-Dec 19'!$A:$A,AL$1,'Schedule Export Jan-Dec 19'!$G:$G,$A253)</f>
        <v>0</v>
      </c>
      <c r="AM253" s="24"/>
      <c r="AN253" s="15">
        <f>COUNTIFS('Schedule Export Jan-Dec 19'!$A:$A,AN$1,'Schedule Export Jan-Dec 19'!$G:$G,$A253)</f>
        <v>0</v>
      </c>
      <c r="AO253" s="24"/>
      <c r="AP253" s="15">
        <f>COUNTIFS('Schedule Export Jan-Dec 19'!$A:$A,AP$1,'Schedule Export Jan-Dec 19'!$G:$G,$A253)</f>
        <v>0</v>
      </c>
      <c r="AQ253" s="24"/>
      <c r="AR253" s="15">
        <f>COUNTIFS('Schedule Export Jan-Dec 19'!$A:$A,AR$1,'Schedule Export Jan-Dec 19'!$G:$G,$A253)</f>
        <v>0</v>
      </c>
      <c r="AS253" s="24"/>
      <c r="AT253" s="15">
        <f>COUNTIFS('Schedule Export Jan-Dec 19'!$A:$A,AT$1,'Schedule Export Jan-Dec 19'!$G:$G,$A253)</f>
        <v>1</v>
      </c>
      <c r="AU253" s="24"/>
      <c r="AV253" s="15">
        <f>COUNTIFS('Schedule Export Jan-Dec 19'!$A:$A,AV$1,'Schedule Export Jan-Dec 19'!$G:$G,$A253)</f>
        <v>0</v>
      </c>
      <c r="AW253" s="25"/>
      <c r="AX253" s="18">
        <f t="shared" si="10"/>
        <v>1</v>
      </c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</row>
    <row r="254" spans="1:73" outlineLevel="1" x14ac:dyDescent="0.3">
      <c r="A254" t="s">
        <v>242</v>
      </c>
      <c r="B254" s="15">
        <f>COUNTIFS('Schedule Export Jan-Dec 19'!$A:$A,B$1,'Schedule Export Jan-Dec 19'!$G:$G,$A254)</f>
        <v>1</v>
      </c>
      <c r="C254" s="24"/>
      <c r="D254" s="15">
        <f>COUNTIFS('Schedule Export Jan-Dec 19'!$A:$A,D$1,'Schedule Export Jan-Dec 19'!$G:$G,$A254)</f>
        <v>1</v>
      </c>
      <c r="E254" s="24"/>
      <c r="F254" s="15">
        <f>COUNTIFS('Schedule Export Jan-Dec 19'!$A:$A,F$1,'Schedule Export Jan-Dec 19'!$G:$G,$A254)</f>
        <v>0</v>
      </c>
      <c r="G254" s="24"/>
      <c r="H254" s="15">
        <f>COUNTIFS('Schedule Export Jan-Dec 19'!$A:$A,H$1,'Schedule Export Jan-Dec 19'!$G:$G,$A254)</f>
        <v>3</v>
      </c>
      <c r="I254" s="24"/>
      <c r="J254" s="15">
        <f>COUNTIFS('Schedule Export Jan-Dec 19'!$A:$A,J$1,'Schedule Export Jan-Dec 19'!$G:$G,$A254)</f>
        <v>0</v>
      </c>
      <c r="K254" s="24"/>
      <c r="L254" s="15">
        <f>COUNTIFS('Schedule Export Jan-Dec 19'!$A:$A,L$1,'Schedule Export Jan-Dec 19'!$G:$G,$A254)</f>
        <v>0</v>
      </c>
      <c r="M254" s="24"/>
      <c r="N254" s="15">
        <f>COUNTIFS('Schedule Export Jan-Dec 19'!$A:$A,N$1,'Schedule Export Jan-Dec 19'!$G:$G,$A254)</f>
        <v>0</v>
      </c>
      <c r="O254" s="24"/>
      <c r="P254" s="15">
        <f>COUNTIFS('Schedule Export Jan-Dec 19'!$A:$A,P$1,'Schedule Export Jan-Dec 19'!$G:$G,$A254)</f>
        <v>0</v>
      </c>
      <c r="Q254" s="24"/>
      <c r="R254" s="15">
        <f>COUNTIFS('Schedule Export Jan-Dec 19'!$A:$A,R$1,'Schedule Export Jan-Dec 19'!$G:$G,$A254)</f>
        <v>0</v>
      </c>
      <c r="S254" s="24"/>
      <c r="T254" s="15">
        <f>COUNTIFS('Schedule Export Jan-Dec 19'!$A:$A,T$1,'Schedule Export Jan-Dec 19'!$G:$G,$A254)</f>
        <v>0</v>
      </c>
      <c r="U254" s="24"/>
      <c r="V254" s="15">
        <f>COUNTIFS('Schedule Export Jan-Dec 19'!$A:$A,V$1,'Schedule Export Jan-Dec 19'!$G:$G,$A254)</f>
        <v>0</v>
      </c>
      <c r="W254" s="24"/>
      <c r="X254" s="15">
        <f>COUNTIFS('Schedule Export Jan-Dec 19'!$A:$A,X$1,'Schedule Export Jan-Dec 19'!$G:$G,$A254)</f>
        <v>0</v>
      </c>
      <c r="Y254" s="25"/>
      <c r="Z254" s="15">
        <f>COUNTIFS('Schedule Export Jan-Dec 19'!$A:$A,Z$1,'Schedule Export Jan-Dec 19'!$G:$G,$A254)</f>
        <v>0</v>
      </c>
      <c r="AA254" s="24"/>
      <c r="AB254" s="15">
        <f>COUNTIFS('Schedule Export Jan-Dec 19'!$A:$A,AB$1,'Schedule Export Jan-Dec 19'!$G:$G,$A254)</f>
        <v>1</v>
      </c>
      <c r="AC254" s="24"/>
      <c r="AD254" s="15">
        <f>COUNTIFS('Schedule Export Jan-Dec 19'!$A:$A,AD$1,'Schedule Export Jan-Dec 19'!$G:$G,$A254)</f>
        <v>1</v>
      </c>
      <c r="AE254" s="24"/>
      <c r="AF254" s="15">
        <f>COUNTIFS('Schedule Export Jan-Dec 19'!$A:$A,AF$1,'Schedule Export Jan-Dec 19'!$G:$G,$A254)</f>
        <v>1</v>
      </c>
      <c r="AG254" s="24"/>
      <c r="AH254" s="15">
        <f>COUNTIFS('Schedule Export Jan-Dec 19'!$A:$A,AH$1,'Schedule Export Jan-Dec 19'!$G:$G,$A254)</f>
        <v>0</v>
      </c>
      <c r="AI254" s="24"/>
      <c r="AJ254" s="15">
        <f>COUNTIFS('Schedule Export Jan-Dec 19'!$A:$A,AJ$1,'Schedule Export Jan-Dec 19'!$G:$G,$A254)</f>
        <v>0</v>
      </c>
      <c r="AK254" s="24"/>
      <c r="AL254" s="15">
        <f>COUNTIFS('Schedule Export Jan-Dec 19'!$A:$A,AL$1,'Schedule Export Jan-Dec 19'!$G:$G,$A254)</f>
        <v>0</v>
      </c>
      <c r="AM254" s="24"/>
      <c r="AN254" s="15">
        <f>COUNTIFS('Schedule Export Jan-Dec 19'!$A:$A,AN$1,'Schedule Export Jan-Dec 19'!$G:$G,$A254)</f>
        <v>0</v>
      </c>
      <c r="AO254" s="24"/>
      <c r="AP254" s="15">
        <f>COUNTIFS('Schedule Export Jan-Dec 19'!$A:$A,AP$1,'Schedule Export Jan-Dec 19'!$G:$G,$A254)</f>
        <v>0</v>
      </c>
      <c r="AQ254" s="24"/>
      <c r="AR254" s="15">
        <f>COUNTIFS('Schedule Export Jan-Dec 19'!$A:$A,AR$1,'Schedule Export Jan-Dec 19'!$G:$G,$A254)</f>
        <v>1</v>
      </c>
      <c r="AS254" s="24"/>
      <c r="AT254" s="15">
        <f>COUNTIFS('Schedule Export Jan-Dec 19'!$A:$A,AT$1,'Schedule Export Jan-Dec 19'!$G:$G,$A254)</f>
        <v>0</v>
      </c>
      <c r="AU254" s="24"/>
      <c r="AV254" s="15">
        <f>COUNTIFS('Schedule Export Jan-Dec 19'!$A:$A,AV$1,'Schedule Export Jan-Dec 19'!$G:$G,$A254)</f>
        <v>0</v>
      </c>
      <c r="AW254" s="25"/>
      <c r="AX254" s="18">
        <f t="shared" si="10"/>
        <v>9</v>
      </c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</row>
    <row r="255" spans="1:73" outlineLevel="1" x14ac:dyDescent="0.3">
      <c r="A255" t="s">
        <v>243</v>
      </c>
      <c r="B255" s="15">
        <f>COUNTIFS('Schedule Export Jan-Dec 19'!$A:$A,B$1,'Schedule Export Jan-Dec 19'!$G:$G,$A255)</f>
        <v>0</v>
      </c>
      <c r="C255" s="11"/>
      <c r="D255" s="15">
        <f>COUNTIFS('Schedule Export Jan-Dec 19'!$A:$A,D$1,'Schedule Export Jan-Dec 19'!$G:$G,$A255)</f>
        <v>0</v>
      </c>
      <c r="E255" s="11"/>
      <c r="F255" s="15">
        <f>COUNTIFS('Schedule Export Jan-Dec 19'!$A:$A,F$1,'Schedule Export Jan-Dec 19'!$G:$G,$A255)</f>
        <v>0</v>
      </c>
      <c r="G255" s="11"/>
      <c r="H255" s="15">
        <f>COUNTIFS('Schedule Export Jan-Dec 19'!$A:$A,H$1,'Schedule Export Jan-Dec 19'!$G:$G,$A255)</f>
        <v>0</v>
      </c>
      <c r="I255" s="11"/>
      <c r="J255" s="15">
        <f>COUNTIFS('Schedule Export Jan-Dec 19'!$A:$A,J$1,'Schedule Export Jan-Dec 19'!$G:$G,$A255)</f>
        <v>0</v>
      </c>
      <c r="K255" s="11"/>
      <c r="L255" s="15">
        <f>COUNTIFS('Schedule Export Jan-Dec 19'!$A:$A,L$1,'Schedule Export Jan-Dec 19'!$G:$G,$A255)</f>
        <v>0</v>
      </c>
      <c r="M255" s="11"/>
      <c r="N255" s="15">
        <f>COUNTIFS('Schedule Export Jan-Dec 19'!$A:$A,N$1,'Schedule Export Jan-Dec 19'!$G:$G,$A255)</f>
        <v>0</v>
      </c>
      <c r="O255" s="11"/>
      <c r="P255" s="15">
        <f>COUNTIFS('Schedule Export Jan-Dec 19'!$A:$A,P$1,'Schedule Export Jan-Dec 19'!$G:$G,$A255)</f>
        <v>0</v>
      </c>
      <c r="Q255" s="11"/>
      <c r="R255" s="15">
        <f>COUNTIFS('Schedule Export Jan-Dec 19'!$A:$A,R$1,'Schedule Export Jan-Dec 19'!$G:$G,$A255)</f>
        <v>0</v>
      </c>
      <c r="S255" s="11"/>
      <c r="T255" s="15">
        <f>COUNTIFS('Schedule Export Jan-Dec 19'!$A:$A,T$1,'Schedule Export Jan-Dec 19'!$G:$G,$A255)</f>
        <v>0</v>
      </c>
      <c r="U255" s="11"/>
      <c r="V255" s="15">
        <f>COUNTIFS('Schedule Export Jan-Dec 19'!$A:$A,V$1,'Schedule Export Jan-Dec 19'!$G:$G,$A255)</f>
        <v>0</v>
      </c>
      <c r="W255" s="11"/>
      <c r="X255" s="15">
        <f>COUNTIFS('Schedule Export Jan-Dec 19'!$A:$A,X$1,'Schedule Export Jan-Dec 19'!$G:$G,$A255)</f>
        <v>0</v>
      </c>
      <c r="Y255" s="12"/>
      <c r="Z255" s="15">
        <f>COUNTIFS('Schedule Export Jan-Dec 19'!$A:$A,Z$1,'Schedule Export Jan-Dec 19'!$G:$G,$A255)</f>
        <v>0</v>
      </c>
      <c r="AA255" s="11"/>
      <c r="AB255" s="15">
        <f>COUNTIFS('Schedule Export Jan-Dec 19'!$A:$A,AB$1,'Schedule Export Jan-Dec 19'!$G:$G,$A255)</f>
        <v>0</v>
      </c>
      <c r="AC255" s="11"/>
      <c r="AD255" s="15">
        <f>COUNTIFS('Schedule Export Jan-Dec 19'!$A:$A,AD$1,'Schedule Export Jan-Dec 19'!$G:$G,$A255)</f>
        <v>0</v>
      </c>
      <c r="AE255" s="11"/>
      <c r="AF255" s="15">
        <f>COUNTIFS('Schedule Export Jan-Dec 19'!$A:$A,AF$1,'Schedule Export Jan-Dec 19'!$G:$G,$A255)</f>
        <v>0</v>
      </c>
      <c r="AG255" s="11"/>
      <c r="AH255" s="15">
        <f>COUNTIFS('Schedule Export Jan-Dec 19'!$A:$A,AH$1,'Schedule Export Jan-Dec 19'!$G:$G,$A255)</f>
        <v>0</v>
      </c>
      <c r="AI255" s="11"/>
      <c r="AJ255" s="15">
        <f>COUNTIFS('Schedule Export Jan-Dec 19'!$A:$A,AJ$1,'Schedule Export Jan-Dec 19'!$G:$G,$A255)</f>
        <v>0</v>
      </c>
      <c r="AK255" s="11"/>
      <c r="AL255" s="15">
        <f>COUNTIFS('Schedule Export Jan-Dec 19'!$A:$A,AL$1,'Schedule Export Jan-Dec 19'!$G:$G,$A255)</f>
        <v>0</v>
      </c>
      <c r="AM255" s="11"/>
      <c r="AN255" s="15">
        <f>COUNTIFS('Schedule Export Jan-Dec 19'!$A:$A,AN$1,'Schedule Export Jan-Dec 19'!$G:$G,$A255)</f>
        <v>0</v>
      </c>
      <c r="AO255" s="11"/>
      <c r="AP255" s="15">
        <f>COUNTIFS('Schedule Export Jan-Dec 19'!$A:$A,AP$1,'Schedule Export Jan-Dec 19'!$G:$G,$A255)</f>
        <v>0</v>
      </c>
      <c r="AQ255" s="11"/>
      <c r="AR255" s="15">
        <f>COUNTIFS('Schedule Export Jan-Dec 19'!$A:$A,AR$1,'Schedule Export Jan-Dec 19'!$G:$G,$A255)</f>
        <v>0</v>
      </c>
      <c r="AS255" s="11"/>
      <c r="AT255" s="15">
        <f>COUNTIFS('Schedule Export Jan-Dec 19'!$A:$A,AT$1,'Schedule Export Jan-Dec 19'!$G:$G,$A255)</f>
        <v>0</v>
      </c>
      <c r="AU255" s="11"/>
      <c r="AV255" s="15">
        <f>COUNTIFS('Schedule Export Jan-Dec 19'!$A:$A,AV$1,'Schedule Export Jan-Dec 19'!$G:$G,$A255)</f>
        <v>0</v>
      </c>
      <c r="AW255" s="12"/>
      <c r="AX255" s="18">
        <f t="shared" si="10"/>
        <v>0</v>
      </c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</row>
    <row r="256" spans="1:73" outlineLevel="1" x14ac:dyDescent="0.3">
      <c r="A256" t="s">
        <v>244</v>
      </c>
      <c r="B256" s="15">
        <f>COUNTIFS('Schedule Export Jan-Dec 19'!$A:$A,B$1,'Schedule Export Jan-Dec 19'!$G:$G,$A256)</f>
        <v>1</v>
      </c>
      <c r="C256" s="11"/>
      <c r="D256" s="15">
        <f>COUNTIFS('Schedule Export Jan-Dec 19'!$A:$A,D$1,'Schedule Export Jan-Dec 19'!$G:$G,$A256)</f>
        <v>3</v>
      </c>
      <c r="E256" s="11"/>
      <c r="F256" s="15">
        <f>COUNTIFS('Schedule Export Jan-Dec 19'!$A:$A,F$1,'Schedule Export Jan-Dec 19'!$G:$G,$A256)</f>
        <v>3</v>
      </c>
      <c r="G256" s="11"/>
      <c r="H256" s="15">
        <f>COUNTIFS('Schedule Export Jan-Dec 19'!$A:$A,H$1,'Schedule Export Jan-Dec 19'!$G:$G,$A256)</f>
        <v>1</v>
      </c>
      <c r="I256" s="11"/>
      <c r="J256" s="15">
        <f>COUNTIFS('Schedule Export Jan-Dec 19'!$A:$A,J$1,'Schedule Export Jan-Dec 19'!$G:$G,$A256)</f>
        <v>0</v>
      </c>
      <c r="K256" s="11"/>
      <c r="L256" s="15">
        <f>COUNTIFS('Schedule Export Jan-Dec 19'!$A:$A,L$1,'Schedule Export Jan-Dec 19'!$G:$G,$A256)</f>
        <v>0</v>
      </c>
      <c r="M256" s="11"/>
      <c r="N256" s="15">
        <f>COUNTIFS('Schedule Export Jan-Dec 19'!$A:$A,N$1,'Schedule Export Jan-Dec 19'!$G:$G,$A256)</f>
        <v>3</v>
      </c>
      <c r="O256" s="11"/>
      <c r="P256" s="15">
        <f>COUNTIFS('Schedule Export Jan-Dec 19'!$A:$A,P$1,'Schedule Export Jan-Dec 19'!$G:$G,$A256)</f>
        <v>0</v>
      </c>
      <c r="Q256" s="11"/>
      <c r="R256" s="15">
        <f>COUNTIFS('Schedule Export Jan-Dec 19'!$A:$A,R$1,'Schedule Export Jan-Dec 19'!$G:$G,$A256)</f>
        <v>1</v>
      </c>
      <c r="S256" s="11"/>
      <c r="T256" s="15">
        <f>COUNTIFS('Schedule Export Jan-Dec 19'!$A:$A,T$1,'Schedule Export Jan-Dec 19'!$G:$G,$A256)</f>
        <v>2</v>
      </c>
      <c r="U256" s="11"/>
      <c r="V256" s="15">
        <f>COUNTIFS('Schedule Export Jan-Dec 19'!$A:$A,V$1,'Schedule Export Jan-Dec 19'!$G:$G,$A256)</f>
        <v>0</v>
      </c>
      <c r="W256" s="11"/>
      <c r="X256" s="15">
        <f>COUNTIFS('Schedule Export Jan-Dec 19'!$A:$A,X$1,'Schedule Export Jan-Dec 19'!$G:$G,$A256)</f>
        <v>1</v>
      </c>
      <c r="Y256" s="12"/>
      <c r="Z256" s="15">
        <f>COUNTIFS('Schedule Export Jan-Dec 19'!$A:$A,Z$1,'Schedule Export Jan-Dec 19'!$G:$G,$A256)</f>
        <v>0</v>
      </c>
      <c r="AA256" s="11"/>
      <c r="AB256" s="15">
        <f>COUNTIFS('Schedule Export Jan-Dec 19'!$A:$A,AB$1,'Schedule Export Jan-Dec 19'!$G:$G,$A256)</f>
        <v>0</v>
      </c>
      <c r="AC256" s="11"/>
      <c r="AD256" s="15">
        <f>COUNTIFS('Schedule Export Jan-Dec 19'!$A:$A,AD$1,'Schedule Export Jan-Dec 19'!$G:$G,$A256)</f>
        <v>0</v>
      </c>
      <c r="AE256" s="11"/>
      <c r="AF256" s="15">
        <f>COUNTIFS('Schedule Export Jan-Dec 19'!$A:$A,AF$1,'Schedule Export Jan-Dec 19'!$G:$G,$A256)</f>
        <v>0</v>
      </c>
      <c r="AG256" s="11"/>
      <c r="AH256" s="15">
        <f>COUNTIFS('Schedule Export Jan-Dec 19'!$A:$A,AH$1,'Schedule Export Jan-Dec 19'!$G:$G,$A256)</f>
        <v>1</v>
      </c>
      <c r="AI256" s="11"/>
      <c r="AJ256" s="15">
        <f>COUNTIFS('Schedule Export Jan-Dec 19'!$A:$A,AJ$1,'Schedule Export Jan-Dec 19'!$G:$G,$A256)</f>
        <v>0</v>
      </c>
      <c r="AK256" s="11"/>
      <c r="AL256" s="15">
        <f>COUNTIFS('Schedule Export Jan-Dec 19'!$A:$A,AL$1,'Schedule Export Jan-Dec 19'!$G:$G,$A256)</f>
        <v>1</v>
      </c>
      <c r="AM256" s="11"/>
      <c r="AN256" s="15">
        <f>COUNTIFS('Schedule Export Jan-Dec 19'!$A:$A,AN$1,'Schedule Export Jan-Dec 19'!$G:$G,$A256)</f>
        <v>1</v>
      </c>
      <c r="AO256" s="11"/>
      <c r="AP256" s="15">
        <f>COUNTIFS('Schedule Export Jan-Dec 19'!$A:$A,AP$1,'Schedule Export Jan-Dec 19'!$G:$G,$A256)</f>
        <v>0</v>
      </c>
      <c r="AQ256" s="11"/>
      <c r="AR256" s="15">
        <f>COUNTIFS('Schedule Export Jan-Dec 19'!$A:$A,AR$1,'Schedule Export Jan-Dec 19'!$G:$G,$A256)</f>
        <v>0</v>
      </c>
      <c r="AS256" s="11"/>
      <c r="AT256" s="15">
        <f>COUNTIFS('Schedule Export Jan-Dec 19'!$A:$A,AT$1,'Schedule Export Jan-Dec 19'!$G:$G,$A256)</f>
        <v>0</v>
      </c>
      <c r="AU256" s="11"/>
      <c r="AV256" s="15">
        <f>COUNTIFS('Schedule Export Jan-Dec 19'!$A:$A,AV$1,'Schedule Export Jan-Dec 19'!$G:$G,$A256)</f>
        <v>0</v>
      </c>
      <c r="AW256" s="12"/>
      <c r="AX256" s="18">
        <f t="shared" si="10"/>
        <v>18</v>
      </c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</row>
    <row r="257" spans="1:73" outlineLevel="1" x14ac:dyDescent="0.3">
      <c r="A257" t="s">
        <v>245</v>
      </c>
      <c r="B257" s="15">
        <f>COUNTIFS('Schedule Export Jan-Dec 19'!$A:$A,B$1,'Schedule Export Jan-Dec 19'!$G:$G,$A257)</f>
        <v>0</v>
      </c>
      <c r="C257" s="11"/>
      <c r="D257" s="15">
        <f>COUNTIFS('Schedule Export Jan-Dec 19'!$A:$A,D$1,'Schedule Export Jan-Dec 19'!$G:$G,$A257)</f>
        <v>0</v>
      </c>
      <c r="E257" s="11"/>
      <c r="F257" s="15">
        <f>COUNTIFS('Schedule Export Jan-Dec 19'!$A:$A,F$1,'Schedule Export Jan-Dec 19'!$G:$G,$A257)</f>
        <v>0</v>
      </c>
      <c r="G257" s="11"/>
      <c r="H257" s="15">
        <f>COUNTIFS('Schedule Export Jan-Dec 19'!$A:$A,H$1,'Schedule Export Jan-Dec 19'!$G:$G,$A257)</f>
        <v>0</v>
      </c>
      <c r="I257" s="11"/>
      <c r="J257" s="15">
        <f>COUNTIFS('Schedule Export Jan-Dec 19'!$A:$A,J$1,'Schedule Export Jan-Dec 19'!$G:$G,$A257)</f>
        <v>0</v>
      </c>
      <c r="K257" s="11"/>
      <c r="L257" s="15">
        <f>COUNTIFS('Schedule Export Jan-Dec 19'!$A:$A,L$1,'Schedule Export Jan-Dec 19'!$G:$G,$A257)</f>
        <v>0</v>
      </c>
      <c r="M257" s="11"/>
      <c r="N257" s="15">
        <f>COUNTIFS('Schedule Export Jan-Dec 19'!$A:$A,N$1,'Schedule Export Jan-Dec 19'!$G:$G,$A257)</f>
        <v>0</v>
      </c>
      <c r="O257" s="11"/>
      <c r="P257" s="15">
        <f>COUNTIFS('Schedule Export Jan-Dec 19'!$A:$A,P$1,'Schedule Export Jan-Dec 19'!$G:$G,$A257)</f>
        <v>0</v>
      </c>
      <c r="Q257" s="11"/>
      <c r="R257" s="15">
        <f>COUNTIFS('Schedule Export Jan-Dec 19'!$A:$A,R$1,'Schedule Export Jan-Dec 19'!$G:$G,$A257)</f>
        <v>0</v>
      </c>
      <c r="S257" s="11"/>
      <c r="T257" s="15">
        <f>COUNTIFS('Schedule Export Jan-Dec 19'!$A:$A,T$1,'Schedule Export Jan-Dec 19'!$G:$G,$A257)</f>
        <v>0</v>
      </c>
      <c r="U257" s="11"/>
      <c r="V257" s="15">
        <f>COUNTIFS('Schedule Export Jan-Dec 19'!$A:$A,V$1,'Schedule Export Jan-Dec 19'!$G:$G,$A257)</f>
        <v>0</v>
      </c>
      <c r="W257" s="11"/>
      <c r="X257" s="15">
        <f>COUNTIFS('Schedule Export Jan-Dec 19'!$A:$A,X$1,'Schedule Export Jan-Dec 19'!$G:$G,$A257)</f>
        <v>0</v>
      </c>
      <c r="Y257" s="12"/>
      <c r="Z257" s="15">
        <f>COUNTIFS('Schedule Export Jan-Dec 19'!$A:$A,Z$1,'Schedule Export Jan-Dec 19'!$G:$G,$A257)</f>
        <v>0</v>
      </c>
      <c r="AA257" s="11"/>
      <c r="AB257" s="15">
        <f>COUNTIFS('Schedule Export Jan-Dec 19'!$A:$A,AB$1,'Schedule Export Jan-Dec 19'!$G:$G,$A257)</f>
        <v>1</v>
      </c>
      <c r="AC257" s="11"/>
      <c r="AD257" s="15">
        <f>COUNTIFS('Schedule Export Jan-Dec 19'!$A:$A,AD$1,'Schedule Export Jan-Dec 19'!$G:$G,$A257)</f>
        <v>0</v>
      </c>
      <c r="AE257" s="11"/>
      <c r="AF257" s="15">
        <f>COUNTIFS('Schedule Export Jan-Dec 19'!$A:$A,AF$1,'Schedule Export Jan-Dec 19'!$G:$G,$A257)</f>
        <v>0</v>
      </c>
      <c r="AG257" s="11"/>
      <c r="AH257" s="15">
        <f>COUNTIFS('Schedule Export Jan-Dec 19'!$A:$A,AH$1,'Schedule Export Jan-Dec 19'!$G:$G,$A257)</f>
        <v>0</v>
      </c>
      <c r="AI257" s="11"/>
      <c r="AJ257" s="15">
        <f>COUNTIFS('Schedule Export Jan-Dec 19'!$A:$A,AJ$1,'Schedule Export Jan-Dec 19'!$G:$G,$A257)</f>
        <v>0</v>
      </c>
      <c r="AK257" s="11"/>
      <c r="AL257" s="15">
        <f>COUNTIFS('Schedule Export Jan-Dec 19'!$A:$A,AL$1,'Schedule Export Jan-Dec 19'!$G:$G,$A257)</f>
        <v>0</v>
      </c>
      <c r="AM257" s="11"/>
      <c r="AN257" s="15">
        <f>COUNTIFS('Schedule Export Jan-Dec 19'!$A:$A,AN$1,'Schedule Export Jan-Dec 19'!$G:$G,$A257)</f>
        <v>0</v>
      </c>
      <c r="AO257" s="11"/>
      <c r="AP257" s="15">
        <f>COUNTIFS('Schedule Export Jan-Dec 19'!$A:$A,AP$1,'Schedule Export Jan-Dec 19'!$G:$G,$A257)</f>
        <v>0</v>
      </c>
      <c r="AQ257" s="11"/>
      <c r="AR257" s="15">
        <f>COUNTIFS('Schedule Export Jan-Dec 19'!$A:$A,AR$1,'Schedule Export Jan-Dec 19'!$G:$G,$A257)</f>
        <v>0</v>
      </c>
      <c r="AS257" s="11"/>
      <c r="AT257" s="15">
        <f>COUNTIFS('Schedule Export Jan-Dec 19'!$A:$A,AT$1,'Schedule Export Jan-Dec 19'!$G:$G,$A257)</f>
        <v>0</v>
      </c>
      <c r="AU257" s="11"/>
      <c r="AV257" s="15">
        <f>COUNTIFS('Schedule Export Jan-Dec 19'!$A:$A,AV$1,'Schedule Export Jan-Dec 19'!$G:$G,$A257)</f>
        <v>0</v>
      </c>
      <c r="AW257" s="12"/>
      <c r="AX257" s="18">
        <f t="shared" si="10"/>
        <v>1</v>
      </c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</row>
    <row r="258" spans="1:73" ht="16.8" customHeight="1" outlineLevel="1" x14ac:dyDescent="0.3">
      <c r="A258" t="s">
        <v>246</v>
      </c>
      <c r="B258" s="15">
        <f>COUNTIFS('Schedule Export Jan-Dec 19'!$A:$A,B$1,'Schedule Export Jan-Dec 19'!$G:$G,$A258)</f>
        <v>0</v>
      </c>
      <c r="C258" s="11"/>
      <c r="D258" s="15">
        <f>COUNTIFS('Schedule Export Jan-Dec 19'!$A:$A,D$1,'Schedule Export Jan-Dec 19'!$G:$G,$A258)</f>
        <v>0</v>
      </c>
      <c r="E258" s="11"/>
      <c r="F258" s="15">
        <f>COUNTIFS('Schedule Export Jan-Dec 19'!$A:$A,F$1,'Schedule Export Jan-Dec 19'!$G:$G,$A258)</f>
        <v>0</v>
      </c>
      <c r="G258" s="11"/>
      <c r="H258" s="15">
        <f>COUNTIFS('Schedule Export Jan-Dec 19'!$A:$A,H$1,'Schedule Export Jan-Dec 19'!$G:$G,$A258)</f>
        <v>0</v>
      </c>
      <c r="I258" s="11"/>
      <c r="J258" s="15">
        <f>COUNTIFS('Schedule Export Jan-Dec 19'!$A:$A,J$1,'Schedule Export Jan-Dec 19'!$G:$G,$A258)</f>
        <v>0</v>
      </c>
      <c r="K258" s="11"/>
      <c r="L258" s="15">
        <f>COUNTIFS('Schedule Export Jan-Dec 19'!$A:$A,L$1,'Schedule Export Jan-Dec 19'!$G:$G,$A258)</f>
        <v>0</v>
      </c>
      <c r="M258" s="11"/>
      <c r="N258" s="15">
        <f>COUNTIFS('Schedule Export Jan-Dec 19'!$A:$A,N$1,'Schedule Export Jan-Dec 19'!$G:$G,$A258)</f>
        <v>0</v>
      </c>
      <c r="O258" s="11"/>
      <c r="P258" s="15">
        <f>COUNTIFS('Schedule Export Jan-Dec 19'!$A:$A,P$1,'Schedule Export Jan-Dec 19'!$G:$G,$A258)</f>
        <v>0</v>
      </c>
      <c r="Q258" s="11"/>
      <c r="R258" s="15">
        <f>COUNTIFS('Schedule Export Jan-Dec 19'!$A:$A,R$1,'Schedule Export Jan-Dec 19'!$G:$G,$A258)</f>
        <v>0</v>
      </c>
      <c r="S258" s="11"/>
      <c r="T258" s="15">
        <f>COUNTIFS('Schedule Export Jan-Dec 19'!$A:$A,T$1,'Schedule Export Jan-Dec 19'!$G:$G,$A258)</f>
        <v>0</v>
      </c>
      <c r="U258" s="11"/>
      <c r="V258" s="15">
        <f>COUNTIFS('Schedule Export Jan-Dec 19'!$A:$A,V$1,'Schedule Export Jan-Dec 19'!$G:$G,$A258)</f>
        <v>0</v>
      </c>
      <c r="W258" s="11"/>
      <c r="X258" s="15">
        <f>COUNTIFS('Schedule Export Jan-Dec 19'!$A:$A,X$1,'Schedule Export Jan-Dec 19'!$G:$G,$A258)</f>
        <v>0</v>
      </c>
      <c r="Y258" s="12"/>
      <c r="Z258" s="15">
        <f>COUNTIFS('Schedule Export Jan-Dec 19'!$A:$A,Z$1,'Schedule Export Jan-Dec 19'!$G:$G,$A258)</f>
        <v>0</v>
      </c>
      <c r="AA258" s="11"/>
      <c r="AB258" s="15">
        <f>COUNTIFS('Schedule Export Jan-Dec 19'!$A:$A,AB$1,'Schedule Export Jan-Dec 19'!$G:$G,$A258)</f>
        <v>0</v>
      </c>
      <c r="AC258" s="11"/>
      <c r="AD258" s="15">
        <f>COUNTIFS('Schedule Export Jan-Dec 19'!$A:$A,AD$1,'Schedule Export Jan-Dec 19'!$G:$G,$A258)</f>
        <v>0</v>
      </c>
      <c r="AE258" s="11"/>
      <c r="AF258" s="15">
        <f>COUNTIFS('Schedule Export Jan-Dec 19'!$A:$A,AF$1,'Schedule Export Jan-Dec 19'!$G:$G,$A258)</f>
        <v>0</v>
      </c>
      <c r="AG258" s="11"/>
      <c r="AH258" s="15">
        <f>COUNTIFS('Schedule Export Jan-Dec 19'!$A:$A,AH$1,'Schedule Export Jan-Dec 19'!$G:$G,$A258)</f>
        <v>0</v>
      </c>
      <c r="AI258" s="11"/>
      <c r="AJ258" s="15">
        <f>COUNTIFS('Schedule Export Jan-Dec 19'!$A:$A,AJ$1,'Schedule Export Jan-Dec 19'!$G:$G,$A258)</f>
        <v>0</v>
      </c>
      <c r="AK258" s="11"/>
      <c r="AL258" s="15">
        <f>COUNTIFS('Schedule Export Jan-Dec 19'!$A:$A,AL$1,'Schedule Export Jan-Dec 19'!$G:$G,$A258)</f>
        <v>1</v>
      </c>
      <c r="AM258" s="11"/>
      <c r="AN258" s="15">
        <f>COUNTIFS('Schedule Export Jan-Dec 19'!$A:$A,AN$1,'Schedule Export Jan-Dec 19'!$G:$G,$A258)</f>
        <v>0</v>
      </c>
      <c r="AO258" s="11"/>
      <c r="AP258" s="15">
        <f>COUNTIFS('Schedule Export Jan-Dec 19'!$A:$A,AP$1,'Schedule Export Jan-Dec 19'!$G:$G,$A258)</f>
        <v>0</v>
      </c>
      <c r="AQ258" s="11"/>
      <c r="AR258" s="15">
        <f>COUNTIFS('Schedule Export Jan-Dec 19'!$A:$A,AR$1,'Schedule Export Jan-Dec 19'!$G:$G,$A258)</f>
        <v>0</v>
      </c>
      <c r="AS258" s="11"/>
      <c r="AT258" s="15">
        <f>COUNTIFS('Schedule Export Jan-Dec 19'!$A:$A,AT$1,'Schedule Export Jan-Dec 19'!$G:$G,$A258)</f>
        <v>0</v>
      </c>
      <c r="AU258" s="11"/>
      <c r="AV258" s="15">
        <f>COUNTIFS('Schedule Export Jan-Dec 19'!$A:$A,AV$1,'Schedule Export Jan-Dec 19'!$G:$G,$A258)</f>
        <v>0</v>
      </c>
      <c r="AW258" s="12"/>
      <c r="AX258" s="18">
        <f t="shared" si="10"/>
        <v>1</v>
      </c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</row>
    <row r="259" spans="1:73" ht="16.8" customHeight="1" outlineLevel="1" x14ac:dyDescent="0.3">
      <c r="A259" t="s">
        <v>247</v>
      </c>
      <c r="B259" s="15">
        <f>COUNTIFS('Schedule Export Jan-Dec 19'!$A:$A,B$1,'Schedule Export Jan-Dec 19'!$G:$G,$A259)</f>
        <v>0</v>
      </c>
      <c r="C259" s="11"/>
      <c r="D259" s="15">
        <f>COUNTIFS('Schedule Export Jan-Dec 19'!$A:$A,D$1,'Schedule Export Jan-Dec 19'!$G:$G,$A259)</f>
        <v>1</v>
      </c>
      <c r="E259" s="11"/>
      <c r="F259" s="15">
        <f>COUNTIFS('Schedule Export Jan-Dec 19'!$A:$A,F$1,'Schedule Export Jan-Dec 19'!$G:$G,$A259)</f>
        <v>1</v>
      </c>
      <c r="G259" s="11"/>
      <c r="H259" s="15">
        <f>COUNTIFS('Schedule Export Jan-Dec 19'!$A:$A,H$1,'Schedule Export Jan-Dec 19'!$G:$G,$A259)</f>
        <v>0</v>
      </c>
      <c r="I259" s="11"/>
      <c r="J259" s="15">
        <f>COUNTIFS('Schedule Export Jan-Dec 19'!$A:$A,J$1,'Schedule Export Jan-Dec 19'!$G:$G,$A259)</f>
        <v>1</v>
      </c>
      <c r="K259" s="11"/>
      <c r="L259" s="15">
        <f>COUNTIFS('Schedule Export Jan-Dec 19'!$A:$A,L$1,'Schedule Export Jan-Dec 19'!$G:$G,$A259)</f>
        <v>0</v>
      </c>
      <c r="M259" s="11"/>
      <c r="N259" s="15">
        <f>COUNTIFS('Schedule Export Jan-Dec 19'!$A:$A,N$1,'Schedule Export Jan-Dec 19'!$G:$G,$A259)</f>
        <v>0</v>
      </c>
      <c r="O259" s="11"/>
      <c r="P259" s="15">
        <f>COUNTIFS('Schedule Export Jan-Dec 19'!$A:$A,P$1,'Schedule Export Jan-Dec 19'!$G:$G,$A259)</f>
        <v>0</v>
      </c>
      <c r="Q259" s="11"/>
      <c r="R259" s="15">
        <f>COUNTIFS('Schedule Export Jan-Dec 19'!$A:$A,R$1,'Schedule Export Jan-Dec 19'!$G:$G,$A259)</f>
        <v>0</v>
      </c>
      <c r="S259" s="11"/>
      <c r="T259" s="15">
        <f>COUNTIFS('Schedule Export Jan-Dec 19'!$A:$A,T$1,'Schedule Export Jan-Dec 19'!$G:$G,$A259)</f>
        <v>0</v>
      </c>
      <c r="U259" s="11"/>
      <c r="V259" s="15">
        <f>COUNTIFS('Schedule Export Jan-Dec 19'!$A:$A,V$1,'Schedule Export Jan-Dec 19'!$G:$G,$A259)</f>
        <v>0</v>
      </c>
      <c r="W259" s="11"/>
      <c r="X259" s="15">
        <f>COUNTIFS('Schedule Export Jan-Dec 19'!$A:$A,X$1,'Schedule Export Jan-Dec 19'!$G:$G,$A259)</f>
        <v>0</v>
      </c>
      <c r="Y259" s="12"/>
      <c r="Z259" s="15">
        <f>COUNTIFS('Schedule Export Jan-Dec 19'!$A:$A,Z$1,'Schedule Export Jan-Dec 19'!$G:$G,$A259)</f>
        <v>0</v>
      </c>
      <c r="AA259" s="11"/>
      <c r="AB259" s="15">
        <f>COUNTIFS('Schedule Export Jan-Dec 19'!$A:$A,AB$1,'Schedule Export Jan-Dec 19'!$G:$G,$A259)</f>
        <v>0</v>
      </c>
      <c r="AC259" s="11"/>
      <c r="AD259" s="15">
        <f>COUNTIFS('Schedule Export Jan-Dec 19'!$A:$A,AD$1,'Schedule Export Jan-Dec 19'!$G:$G,$A259)</f>
        <v>0</v>
      </c>
      <c r="AE259" s="11"/>
      <c r="AF259" s="15">
        <f>COUNTIFS('Schedule Export Jan-Dec 19'!$A:$A,AF$1,'Schedule Export Jan-Dec 19'!$G:$G,$A259)</f>
        <v>0</v>
      </c>
      <c r="AG259" s="11"/>
      <c r="AH259" s="15">
        <f>COUNTIFS('Schedule Export Jan-Dec 19'!$A:$A,AH$1,'Schedule Export Jan-Dec 19'!$G:$G,$A259)</f>
        <v>0</v>
      </c>
      <c r="AI259" s="11"/>
      <c r="AJ259" s="15">
        <f>COUNTIFS('Schedule Export Jan-Dec 19'!$A:$A,AJ$1,'Schedule Export Jan-Dec 19'!$G:$G,$A259)</f>
        <v>0</v>
      </c>
      <c r="AK259" s="11"/>
      <c r="AL259" s="15">
        <f>COUNTIFS('Schedule Export Jan-Dec 19'!$A:$A,AL$1,'Schedule Export Jan-Dec 19'!$G:$G,$A259)</f>
        <v>0</v>
      </c>
      <c r="AM259" s="11"/>
      <c r="AN259" s="15">
        <f>COUNTIFS('Schedule Export Jan-Dec 19'!$A:$A,AN$1,'Schedule Export Jan-Dec 19'!$G:$G,$A259)</f>
        <v>0</v>
      </c>
      <c r="AO259" s="11"/>
      <c r="AP259" s="15">
        <f>COUNTIFS('Schedule Export Jan-Dec 19'!$A:$A,AP$1,'Schedule Export Jan-Dec 19'!$G:$G,$A259)</f>
        <v>0</v>
      </c>
      <c r="AQ259" s="11"/>
      <c r="AR259" s="15">
        <f>COUNTIFS('Schedule Export Jan-Dec 19'!$A:$A,AR$1,'Schedule Export Jan-Dec 19'!$G:$G,$A259)</f>
        <v>0</v>
      </c>
      <c r="AS259" s="11"/>
      <c r="AT259" s="15">
        <f>COUNTIFS('Schedule Export Jan-Dec 19'!$A:$A,AT$1,'Schedule Export Jan-Dec 19'!$G:$G,$A259)</f>
        <v>0</v>
      </c>
      <c r="AU259" s="11"/>
      <c r="AV259" s="15">
        <f>COUNTIFS('Schedule Export Jan-Dec 19'!$A:$A,AV$1,'Schedule Export Jan-Dec 19'!$G:$G,$A259)</f>
        <v>0</v>
      </c>
      <c r="AW259" s="12"/>
      <c r="AX259" s="18">
        <f t="shared" si="10"/>
        <v>3</v>
      </c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</row>
    <row r="260" spans="1:73" ht="16.8" customHeight="1" x14ac:dyDescent="0.3">
      <c r="A260" s="23"/>
      <c r="B260" s="20"/>
      <c r="C260" s="21"/>
      <c r="D260" s="20"/>
      <c r="E260" s="21"/>
      <c r="F260" s="20"/>
      <c r="G260" s="21"/>
      <c r="H260" s="20"/>
      <c r="I260" s="21"/>
      <c r="J260" s="20"/>
      <c r="K260" s="21"/>
      <c r="L260" s="20"/>
      <c r="M260" s="21"/>
      <c r="N260" s="20"/>
      <c r="O260" s="21"/>
      <c r="P260" s="20"/>
      <c r="Q260" s="21"/>
      <c r="R260" s="20"/>
      <c r="S260" s="21"/>
      <c r="T260" s="20"/>
      <c r="U260" s="21"/>
      <c r="V260" s="20"/>
      <c r="W260" s="21"/>
      <c r="X260" s="20"/>
      <c r="Y260" s="22"/>
      <c r="Z260" s="20"/>
      <c r="AA260" s="21"/>
      <c r="AB260" s="20"/>
      <c r="AC260" s="21"/>
      <c r="AD260" s="20"/>
      <c r="AE260" s="21"/>
      <c r="AF260" s="20"/>
      <c r="AG260" s="21"/>
      <c r="AH260" s="20"/>
      <c r="AI260" s="21"/>
      <c r="AJ260" s="20"/>
      <c r="AK260" s="21"/>
      <c r="AL260" s="20"/>
      <c r="AM260" s="21"/>
      <c r="AN260" s="20"/>
      <c r="AO260" s="21"/>
      <c r="AP260" s="20"/>
      <c r="AQ260" s="21"/>
      <c r="AR260" s="20"/>
      <c r="AS260" s="21"/>
      <c r="AT260" s="20"/>
      <c r="AU260" s="21"/>
      <c r="AV260" s="20"/>
      <c r="AW260" s="22"/>
      <c r="AX260" s="22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</row>
    <row r="261" spans="1:73" ht="16.8" customHeight="1" x14ac:dyDescent="0.3">
      <c r="A261" s="14" t="s">
        <v>248</v>
      </c>
      <c r="B261" s="15">
        <f>SUM(B$262:B$265)</f>
        <v>3</v>
      </c>
      <c r="C261" s="11"/>
      <c r="D261" s="15">
        <f>SUM(D$262:D$265)</f>
        <v>9</v>
      </c>
      <c r="E261" s="11"/>
      <c r="F261" s="15">
        <f>SUM(F$262:F$265)</f>
        <v>4</v>
      </c>
      <c r="G261" s="11"/>
      <c r="H261" s="15">
        <f>SUM(H$262:H$265)</f>
        <v>6</v>
      </c>
      <c r="I261" s="11"/>
      <c r="J261" s="15">
        <f>SUM(J$262:J$265)</f>
        <v>3</v>
      </c>
      <c r="K261" s="11"/>
      <c r="L261" s="15">
        <f>SUM(L$262:L$265)</f>
        <v>4</v>
      </c>
      <c r="M261" s="11"/>
      <c r="N261" s="15">
        <f>SUM(N$262:N$265)</f>
        <v>8</v>
      </c>
      <c r="O261" s="11"/>
      <c r="P261" s="15">
        <f>SUM(P$262:P$265)</f>
        <v>5</v>
      </c>
      <c r="Q261" s="11"/>
      <c r="R261" s="15">
        <f>SUM(R$262:R$265)</f>
        <v>4</v>
      </c>
      <c r="S261" s="11"/>
      <c r="T261" s="15">
        <f>SUM(T$262:T$265)</f>
        <v>1</v>
      </c>
      <c r="U261" s="11"/>
      <c r="V261" s="15">
        <f>SUM(V$262:V$265)</f>
        <v>2</v>
      </c>
      <c r="W261" s="11"/>
      <c r="X261" s="15">
        <f>SUM(X$262:X$265)</f>
        <v>2</v>
      </c>
      <c r="Y261" s="12"/>
      <c r="Z261" s="15">
        <f>SUM(Z$262:Z$265)</f>
        <v>5</v>
      </c>
      <c r="AA261" s="11"/>
      <c r="AB261" s="15">
        <f>SUM(AB$262:AB$265)</f>
        <v>4</v>
      </c>
      <c r="AC261" s="11"/>
      <c r="AD261" s="15">
        <f>SUM(AD$262:AD$265)</f>
        <v>2</v>
      </c>
      <c r="AE261" s="11"/>
      <c r="AF261" s="15">
        <f>SUM(AF$262:AF$265)</f>
        <v>8</v>
      </c>
      <c r="AG261" s="11"/>
      <c r="AH261" s="15">
        <f>SUM(AH$262:AH$265)</f>
        <v>10</v>
      </c>
      <c r="AI261" s="11"/>
      <c r="AJ261" s="15">
        <f>SUM(AJ$262:AJ$265)</f>
        <v>0</v>
      </c>
      <c r="AK261" s="11"/>
      <c r="AL261" s="15">
        <f>SUM(AL$262:AL$265)</f>
        <v>5</v>
      </c>
      <c r="AM261" s="11"/>
      <c r="AN261" s="15">
        <f>SUM(AN$262:AN$265)</f>
        <v>2</v>
      </c>
      <c r="AO261" s="11"/>
      <c r="AP261" s="15">
        <f>SUM(AP$262:AP$265)</f>
        <v>4</v>
      </c>
      <c r="AQ261" s="11"/>
      <c r="AR261" s="15">
        <f>SUM(AR$262:AR$265)</f>
        <v>5</v>
      </c>
      <c r="AS261" s="11"/>
      <c r="AT261" s="15">
        <f>SUM(AT$262:AT$265)</f>
        <v>1</v>
      </c>
      <c r="AU261" s="11"/>
      <c r="AV261" s="15">
        <f>SUM(AV$262:AV$265)</f>
        <v>3</v>
      </c>
      <c r="AW261" s="12"/>
      <c r="AX261" s="18">
        <f>SUM(B261+D261+F261+H261+J261+L261+N261+P261+R261+T261+V261+X261+Z261+AB261+AD261+AF261+AH261+AJ261+AL261+AN261+AP261+AR261+AT261+AV261)</f>
        <v>100</v>
      </c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</row>
    <row r="262" spans="1:73" ht="16.8" customHeight="1" outlineLevel="1" x14ac:dyDescent="0.3">
      <c r="A262" t="s">
        <v>249</v>
      </c>
      <c r="B262" s="15">
        <f>COUNTIFS('Schedule Export Jan-Dec 19'!$A:$A,B$1,'Schedule Export Jan-Dec 19'!$G:$G,$A262)</f>
        <v>3</v>
      </c>
      <c r="C262" s="11"/>
      <c r="D262" s="15">
        <f>COUNTIFS('Schedule Export Jan-Dec 19'!$A:$A,D$1,'Schedule Export Jan-Dec 19'!$G:$G,$A262)</f>
        <v>7</v>
      </c>
      <c r="E262" s="11"/>
      <c r="F262" s="15">
        <f>COUNTIFS('Schedule Export Jan-Dec 19'!$A:$A,F$1,'Schedule Export Jan-Dec 19'!$G:$G,$A262)</f>
        <v>3</v>
      </c>
      <c r="G262" s="11"/>
      <c r="H262" s="15">
        <f>COUNTIFS('Schedule Export Jan-Dec 19'!$A:$A,H$1,'Schedule Export Jan-Dec 19'!$G:$G,$A262)</f>
        <v>4</v>
      </c>
      <c r="I262" s="11"/>
      <c r="J262" s="15">
        <f>COUNTIFS('Schedule Export Jan-Dec 19'!$A:$A,J$1,'Schedule Export Jan-Dec 19'!$G:$G,$A262)</f>
        <v>2</v>
      </c>
      <c r="K262" s="11"/>
      <c r="L262" s="15">
        <f>COUNTIFS('Schedule Export Jan-Dec 19'!$A:$A,L$1,'Schedule Export Jan-Dec 19'!$G:$G,$A262)</f>
        <v>3</v>
      </c>
      <c r="M262" s="11"/>
      <c r="N262" s="15">
        <f>COUNTIFS('Schedule Export Jan-Dec 19'!$A:$A,N$1,'Schedule Export Jan-Dec 19'!$G:$G,$A262)</f>
        <v>5</v>
      </c>
      <c r="O262" s="11"/>
      <c r="P262" s="15">
        <f>COUNTIFS('Schedule Export Jan-Dec 19'!$A:$A,P$1,'Schedule Export Jan-Dec 19'!$G:$G,$A262)</f>
        <v>3</v>
      </c>
      <c r="Q262" s="11"/>
      <c r="R262" s="15">
        <f>COUNTIFS('Schedule Export Jan-Dec 19'!$A:$A,R$1,'Schedule Export Jan-Dec 19'!$G:$G,$A262)</f>
        <v>4</v>
      </c>
      <c r="S262" s="11"/>
      <c r="T262" s="15">
        <f>COUNTIFS('Schedule Export Jan-Dec 19'!$A:$A,T$1,'Schedule Export Jan-Dec 19'!$G:$G,$A262)</f>
        <v>1</v>
      </c>
      <c r="U262" s="11"/>
      <c r="V262" s="15">
        <f>COUNTIFS('Schedule Export Jan-Dec 19'!$A:$A,V$1,'Schedule Export Jan-Dec 19'!$G:$G,$A262)</f>
        <v>2</v>
      </c>
      <c r="W262" s="11"/>
      <c r="X262" s="15">
        <f>COUNTIFS('Schedule Export Jan-Dec 19'!$A:$A,X$1,'Schedule Export Jan-Dec 19'!$G:$G,$A262)</f>
        <v>2</v>
      </c>
      <c r="Y262" s="12"/>
      <c r="Z262" s="15">
        <f>COUNTIFS('Schedule Export Jan-Dec 19'!$A:$A,Z$1,'Schedule Export Jan-Dec 19'!$G:$G,$A262)</f>
        <v>3</v>
      </c>
      <c r="AA262" s="11"/>
      <c r="AB262" s="15">
        <f>COUNTIFS('Schedule Export Jan-Dec 19'!$A:$A,AB$1,'Schedule Export Jan-Dec 19'!$G:$G,$A262)</f>
        <v>3</v>
      </c>
      <c r="AC262" s="11"/>
      <c r="AD262" s="15">
        <f>COUNTIFS('Schedule Export Jan-Dec 19'!$A:$A,AD$1,'Schedule Export Jan-Dec 19'!$G:$G,$A262)</f>
        <v>2</v>
      </c>
      <c r="AE262" s="11"/>
      <c r="AF262" s="15">
        <f>COUNTIFS('Schedule Export Jan-Dec 19'!$A:$A,AF$1,'Schedule Export Jan-Dec 19'!$G:$G,$A262)</f>
        <v>3</v>
      </c>
      <c r="AG262" s="11"/>
      <c r="AH262" s="15">
        <f>COUNTIFS('Schedule Export Jan-Dec 19'!$A:$A,AH$1,'Schedule Export Jan-Dec 19'!$G:$G,$A262)</f>
        <v>0</v>
      </c>
      <c r="AI262" s="11"/>
      <c r="AJ262" s="15">
        <f>COUNTIFS('Schedule Export Jan-Dec 19'!$A:$A,AJ$1,'Schedule Export Jan-Dec 19'!$G:$G,$A262)</f>
        <v>0</v>
      </c>
      <c r="AK262" s="11"/>
      <c r="AL262" s="15">
        <f>COUNTIFS('Schedule Export Jan-Dec 19'!$A:$A,AL$1,'Schedule Export Jan-Dec 19'!$G:$G,$A262)</f>
        <v>1</v>
      </c>
      <c r="AM262" s="11"/>
      <c r="AN262" s="15">
        <f>COUNTIFS('Schedule Export Jan-Dec 19'!$A:$A,AN$1,'Schedule Export Jan-Dec 19'!$G:$G,$A262)</f>
        <v>2</v>
      </c>
      <c r="AO262" s="11"/>
      <c r="AP262" s="15">
        <f>COUNTIFS('Schedule Export Jan-Dec 19'!$A:$A,AP$1,'Schedule Export Jan-Dec 19'!$G:$G,$A262)</f>
        <v>3</v>
      </c>
      <c r="AQ262" s="11"/>
      <c r="AR262" s="15">
        <f>COUNTIFS('Schedule Export Jan-Dec 19'!$A:$A,AR$1,'Schedule Export Jan-Dec 19'!$G:$G,$A262)</f>
        <v>1</v>
      </c>
      <c r="AS262" s="11"/>
      <c r="AT262" s="15">
        <f>COUNTIFS('Schedule Export Jan-Dec 19'!$A:$A,AT$1,'Schedule Export Jan-Dec 19'!$G:$G,$A262)</f>
        <v>1</v>
      </c>
      <c r="AU262" s="11"/>
      <c r="AV262" s="15">
        <f>COUNTIFS('Schedule Export Jan-Dec 19'!$A:$A,AV$1,'Schedule Export Jan-Dec 19'!$G:$G,$A262)</f>
        <v>2</v>
      </c>
      <c r="AW262" s="12"/>
      <c r="AX262" s="18">
        <f t="shared" ref="AX262:AX265" si="11">SUM(B262+D262+F262+H262+J262+L262+N262+P262+R262+T262+V262+X262+Z262+AB262+AD262+AF262+AH262+AJ262+AL262+AN262+AP262+AR262+AT262+AV262)</f>
        <v>60</v>
      </c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</row>
    <row r="263" spans="1:73" outlineLevel="1" x14ac:dyDescent="0.3">
      <c r="A263" t="s">
        <v>250</v>
      </c>
      <c r="B263" s="15">
        <f>COUNTIFS('Schedule Export Jan-Dec 19'!$A:$A,B$1,'Schedule Export Jan-Dec 19'!$G:$G,$A263)</f>
        <v>0</v>
      </c>
      <c r="C263" s="24"/>
      <c r="D263" s="15">
        <f>COUNTIFS('Schedule Export Jan-Dec 19'!$A:$A,D$1,'Schedule Export Jan-Dec 19'!$G:$G,$A263)</f>
        <v>0</v>
      </c>
      <c r="E263" s="24"/>
      <c r="F263" s="15">
        <f>COUNTIFS('Schedule Export Jan-Dec 19'!$A:$A,F$1,'Schedule Export Jan-Dec 19'!$G:$G,$A263)</f>
        <v>0</v>
      </c>
      <c r="G263" s="24"/>
      <c r="H263" s="15">
        <f>COUNTIFS('Schedule Export Jan-Dec 19'!$A:$A,H$1,'Schedule Export Jan-Dec 19'!$G:$G,$A263)</f>
        <v>0</v>
      </c>
      <c r="I263" s="24"/>
      <c r="J263" s="15">
        <f>COUNTIFS('Schedule Export Jan-Dec 19'!$A:$A,J$1,'Schedule Export Jan-Dec 19'!$G:$G,$A263)</f>
        <v>0</v>
      </c>
      <c r="K263" s="24"/>
      <c r="L263" s="15">
        <f>COUNTIFS('Schedule Export Jan-Dec 19'!$A:$A,L$1,'Schedule Export Jan-Dec 19'!$G:$G,$A263)</f>
        <v>0</v>
      </c>
      <c r="M263" s="24"/>
      <c r="N263" s="15">
        <f>COUNTIFS('Schedule Export Jan-Dec 19'!$A:$A,N$1,'Schedule Export Jan-Dec 19'!$G:$G,$A263)</f>
        <v>0</v>
      </c>
      <c r="O263" s="24"/>
      <c r="P263" s="15">
        <f>COUNTIFS('Schedule Export Jan-Dec 19'!$A:$A,P$1,'Schedule Export Jan-Dec 19'!$G:$G,$A263)</f>
        <v>0</v>
      </c>
      <c r="Q263" s="24"/>
      <c r="R263" s="15">
        <f>COUNTIFS('Schedule Export Jan-Dec 19'!$A:$A,R$1,'Schedule Export Jan-Dec 19'!$G:$G,$A263)</f>
        <v>0</v>
      </c>
      <c r="S263" s="24"/>
      <c r="T263" s="15">
        <f>COUNTIFS('Schedule Export Jan-Dec 19'!$A:$A,T$1,'Schedule Export Jan-Dec 19'!$G:$G,$A263)</f>
        <v>0</v>
      </c>
      <c r="U263" s="24"/>
      <c r="V263" s="15">
        <f>COUNTIFS('Schedule Export Jan-Dec 19'!$A:$A,V$1,'Schedule Export Jan-Dec 19'!$G:$G,$A263)</f>
        <v>0</v>
      </c>
      <c r="W263" s="24"/>
      <c r="X263" s="15">
        <f>COUNTIFS('Schedule Export Jan-Dec 19'!$A:$A,X$1,'Schedule Export Jan-Dec 19'!$G:$G,$A263)</f>
        <v>0</v>
      </c>
      <c r="Y263" s="25"/>
      <c r="Z263" s="15">
        <f>COUNTIFS('Schedule Export Jan-Dec 19'!$A:$A,Z$1,'Schedule Export Jan-Dec 19'!$G:$G,$A263)</f>
        <v>0</v>
      </c>
      <c r="AA263" s="24"/>
      <c r="AB263" s="15">
        <f>COUNTIFS('Schedule Export Jan-Dec 19'!$A:$A,AB$1,'Schedule Export Jan-Dec 19'!$G:$G,$A263)</f>
        <v>1</v>
      </c>
      <c r="AC263" s="24"/>
      <c r="AD263" s="15">
        <f>COUNTIFS('Schedule Export Jan-Dec 19'!$A:$A,AD$1,'Schedule Export Jan-Dec 19'!$G:$G,$A263)</f>
        <v>0</v>
      </c>
      <c r="AE263" s="24"/>
      <c r="AF263" s="15">
        <f>COUNTIFS('Schedule Export Jan-Dec 19'!$A:$A,AF$1,'Schedule Export Jan-Dec 19'!$G:$G,$A263)</f>
        <v>5</v>
      </c>
      <c r="AG263" s="24"/>
      <c r="AH263" s="15">
        <f>COUNTIFS('Schedule Export Jan-Dec 19'!$A:$A,AH$1,'Schedule Export Jan-Dec 19'!$G:$G,$A263)</f>
        <v>8</v>
      </c>
      <c r="AI263" s="24"/>
      <c r="AJ263" s="15">
        <f>COUNTIFS('Schedule Export Jan-Dec 19'!$A:$A,AJ$1,'Schedule Export Jan-Dec 19'!$G:$G,$A263)</f>
        <v>0</v>
      </c>
      <c r="AK263" s="24"/>
      <c r="AL263" s="15">
        <f>COUNTIFS('Schedule Export Jan-Dec 19'!$A:$A,AL$1,'Schedule Export Jan-Dec 19'!$G:$G,$A263)</f>
        <v>1</v>
      </c>
      <c r="AM263" s="24"/>
      <c r="AN263" s="15">
        <f>COUNTIFS('Schedule Export Jan-Dec 19'!$A:$A,AN$1,'Schedule Export Jan-Dec 19'!$G:$G,$A263)</f>
        <v>0</v>
      </c>
      <c r="AO263" s="24"/>
      <c r="AP263" s="15">
        <f>COUNTIFS('Schedule Export Jan-Dec 19'!$A:$A,AP$1,'Schedule Export Jan-Dec 19'!$G:$G,$A263)</f>
        <v>0</v>
      </c>
      <c r="AQ263" s="24"/>
      <c r="AR263" s="15">
        <f>COUNTIFS('Schedule Export Jan-Dec 19'!$A:$A,AR$1,'Schedule Export Jan-Dec 19'!$G:$G,$A263)</f>
        <v>0</v>
      </c>
      <c r="AS263" s="24"/>
      <c r="AT263" s="15">
        <f>COUNTIFS('Schedule Export Jan-Dec 19'!$A:$A,AT$1,'Schedule Export Jan-Dec 19'!$G:$G,$A263)</f>
        <v>0</v>
      </c>
      <c r="AU263" s="24"/>
      <c r="AV263" s="15">
        <f>COUNTIFS('Schedule Export Jan-Dec 19'!$A:$A,AV$1,'Schedule Export Jan-Dec 19'!$G:$G,$A263)</f>
        <v>0</v>
      </c>
      <c r="AW263" s="25"/>
      <c r="AX263" s="18">
        <f t="shared" si="11"/>
        <v>15</v>
      </c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</row>
    <row r="264" spans="1:73" outlineLevel="1" x14ac:dyDescent="0.3">
      <c r="A264" t="s">
        <v>251</v>
      </c>
      <c r="B264" s="15">
        <f>COUNTIFS('Schedule Export Jan-Dec 19'!$A:$A,B$1,'Schedule Export Jan-Dec 19'!$G:$G,$A264)</f>
        <v>0</v>
      </c>
      <c r="C264" s="24"/>
      <c r="D264" s="15">
        <f>COUNTIFS('Schedule Export Jan-Dec 19'!$A:$A,D$1,'Schedule Export Jan-Dec 19'!$G:$G,$A264)</f>
        <v>2</v>
      </c>
      <c r="E264" s="24"/>
      <c r="F264" s="15">
        <f>COUNTIFS('Schedule Export Jan-Dec 19'!$A:$A,F$1,'Schedule Export Jan-Dec 19'!$G:$G,$A264)</f>
        <v>1</v>
      </c>
      <c r="G264" s="24"/>
      <c r="H264" s="15">
        <f>COUNTIFS('Schedule Export Jan-Dec 19'!$A:$A,H$1,'Schedule Export Jan-Dec 19'!$G:$G,$A264)</f>
        <v>2</v>
      </c>
      <c r="I264" s="24"/>
      <c r="J264" s="15">
        <f>COUNTIFS('Schedule Export Jan-Dec 19'!$A:$A,J$1,'Schedule Export Jan-Dec 19'!$G:$G,$A264)</f>
        <v>1</v>
      </c>
      <c r="K264" s="24"/>
      <c r="L264" s="15">
        <f>COUNTIFS('Schedule Export Jan-Dec 19'!$A:$A,L$1,'Schedule Export Jan-Dec 19'!$G:$G,$A264)</f>
        <v>1</v>
      </c>
      <c r="M264" s="24"/>
      <c r="N264" s="15">
        <f>COUNTIFS('Schedule Export Jan-Dec 19'!$A:$A,N$1,'Schedule Export Jan-Dec 19'!$G:$G,$A264)</f>
        <v>3</v>
      </c>
      <c r="O264" s="24"/>
      <c r="P264" s="15">
        <f>COUNTIFS('Schedule Export Jan-Dec 19'!$A:$A,P$1,'Schedule Export Jan-Dec 19'!$G:$G,$A264)</f>
        <v>2</v>
      </c>
      <c r="Q264" s="24"/>
      <c r="R264" s="15">
        <f>COUNTIFS('Schedule Export Jan-Dec 19'!$A:$A,R$1,'Schedule Export Jan-Dec 19'!$G:$G,$A264)</f>
        <v>0</v>
      </c>
      <c r="S264" s="24"/>
      <c r="T264" s="15">
        <f>COUNTIFS('Schedule Export Jan-Dec 19'!$A:$A,T$1,'Schedule Export Jan-Dec 19'!$G:$G,$A264)</f>
        <v>0</v>
      </c>
      <c r="U264" s="24"/>
      <c r="V264" s="15">
        <f>COUNTIFS('Schedule Export Jan-Dec 19'!$A:$A,V$1,'Schedule Export Jan-Dec 19'!$G:$G,$A264)</f>
        <v>0</v>
      </c>
      <c r="W264" s="24"/>
      <c r="X264" s="15">
        <f>COUNTIFS('Schedule Export Jan-Dec 19'!$A:$A,X$1,'Schedule Export Jan-Dec 19'!$G:$G,$A264)</f>
        <v>0</v>
      </c>
      <c r="Y264" s="25"/>
      <c r="Z264" s="15">
        <f>COUNTIFS('Schedule Export Jan-Dec 19'!$A:$A,Z$1,'Schedule Export Jan-Dec 19'!$G:$G,$A264)</f>
        <v>2</v>
      </c>
      <c r="AA264" s="24"/>
      <c r="AB264" s="15">
        <f>COUNTIFS('Schedule Export Jan-Dec 19'!$A:$A,AB$1,'Schedule Export Jan-Dec 19'!$G:$G,$A264)</f>
        <v>0</v>
      </c>
      <c r="AC264" s="24"/>
      <c r="AD264" s="15">
        <f>COUNTIFS('Schedule Export Jan-Dec 19'!$A:$A,AD$1,'Schedule Export Jan-Dec 19'!$G:$G,$A264)</f>
        <v>0</v>
      </c>
      <c r="AE264" s="24"/>
      <c r="AF264" s="15">
        <f>COUNTIFS('Schedule Export Jan-Dec 19'!$A:$A,AF$1,'Schedule Export Jan-Dec 19'!$G:$G,$A264)</f>
        <v>0</v>
      </c>
      <c r="AG264" s="24"/>
      <c r="AH264" s="15">
        <f>COUNTIFS('Schedule Export Jan-Dec 19'!$A:$A,AH$1,'Schedule Export Jan-Dec 19'!$G:$G,$A264)</f>
        <v>2</v>
      </c>
      <c r="AI264" s="24"/>
      <c r="AJ264" s="15">
        <f>COUNTIFS('Schedule Export Jan-Dec 19'!$A:$A,AJ$1,'Schedule Export Jan-Dec 19'!$G:$G,$A264)</f>
        <v>0</v>
      </c>
      <c r="AK264" s="24"/>
      <c r="AL264" s="15">
        <f>COUNTIFS('Schedule Export Jan-Dec 19'!$A:$A,AL$1,'Schedule Export Jan-Dec 19'!$G:$G,$A264)</f>
        <v>1</v>
      </c>
      <c r="AM264" s="24"/>
      <c r="AN264" s="15">
        <f>COUNTIFS('Schedule Export Jan-Dec 19'!$A:$A,AN$1,'Schedule Export Jan-Dec 19'!$G:$G,$A264)</f>
        <v>0</v>
      </c>
      <c r="AO264" s="24"/>
      <c r="AP264" s="15">
        <f>COUNTIFS('Schedule Export Jan-Dec 19'!$A:$A,AP$1,'Schedule Export Jan-Dec 19'!$G:$G,$A264)</f>
        <v>1</v>
      </c>
      <c r="AQ264" s="24"/>
      <c r="AR264" s="15">
        <f>COUNTIFS('Schedule Export Jan-Dec 19'!$A:$A,AR$1,'Schedule Export Jan-Dec 19'!$G:$G,$A264)</f>
        <v>3</v>
      </c>
      <c r="AS264" s="24"/>
      <c r="AT264" s="15">
        <f>COUNTIFS('Schedule Export Jan-Dec 19'!$A:$A,AT$1,'Schedule Export Jan-Dec 19'!$G:$G,$A264)</f>
        <v>0</v>
      </c>
      <c r="AU264" s="24"/>
      <c r="AV264" s="15">
        <f>COUNTIFS('Schedule Export Jan-Dec 19'!$A:$A,AV$1,'Schedule Export Jan-Dec 19'!$G:$G,$A264)</f>
        <v>1</v>
      </c>
      <c r="AW264" s="25"/>
      <c r="AX264" s="18">
        <f t="shared" si="11"/>
        <v>22</v>
      </c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</row>
    <row r="265" spans="1:73" outlineLevel="1" x14ac:dyDescent="0.3">
      <c r="A265" t="s">
        <v>252</v>
      </c>
      <c r="B265" s="26">
        <f>COUNTIFS('Schedule Export Jan-Dec 19'!$A:$A,B$1,'Schedule Export Jan-Dec 19'!$G:$G,$A265)</f>
        <v>0</v>
      </c>
      <c r="C265" s="24"/>
      <c r="D265" s="26">
        <f>COUNTIFS('Schedule Export Jan-Dec 19'!$A:$A,D$1,'Schedule Export Jan-Dec 19'!$G:$G,$A265)</f>
        <v>0</v>
      </c>
      <c r="E265" s="24"/>
      <c r="F265" s="26">
        <f>COUNTIFS('Schedule Export Jan-Dec 19'!$A:$A,F$1,'Schedule Export Jan-Dec 19'!$G:$G,$A265)</f>
        <v>0</v>
      </c>
      <c r="G265" s="24"/>
      <c r="H265" s="26">
        <f>COUNTIFS('Schedule Export Jan-Dec 19'!$A:$A,H$1,'Schedule Export Jan-Dec 19'!$G:$G,$A265)</f>
        <v>0</v>
      </c>
      <c r="I265" s="24"/>
      <c r="J265" s="26">
        <f>COUNTIFS('Schedule Export Jan-Dec 19'!$A:$A,J$1,'Schedule Export Jan-Dec 19'!$G:$G,$A265)</f>
        <v>0</v>
      </c>
      <c r="K265" s="24"/>
      <c r="L265" s="26">
        <f>COUNTIFS('Schedule Export Jan-Dec 19'!$A:$A,L$1,'Schedule Export Jan-Dec 19'!$G:$G,$A265)</f>
        <v>0</v>
      </c>
      <c r="M265" s="24"/>
      <c r="N265" s="26">
        <f>COUNTIFS('Schedule Export Jan-Dec 19'!$A:$A,N$1,'Schedule Export Jan-Dec 19'!$G:$G,$A265)</f>
        <v>0</v>
      </c>
      <c r="O265" s="24"/>
      <c r="P265" s="26">
        <f>COUNTIFS('Schedule Export Jan-Dec 19'!$A:$A,P$1,'Schedule Export Jan-Dec 19'!$G:$G,$A265)</f>
        <v>0</v>
      </c>
      <c r="Q265" s="24"/>
      <c r="R265" s="26">
        <f>COUNTIFS('Schedule Export Jan-Dec 19'!$A:$A,R$1,'Schedule Export Jan-Dec 19'!$G:$G,$A265)</f>
        <v>0</v>
      </c>
      <c r="S265" s="24"/>
      <c r="T265" s="26">
        <f>COUNTIFS('Schedule Export Jan-Dec 19'!$A:$A,T$1,'Schedule Export Jan-Dec 19'!$G:$G,$A265)</f>
        <v>0</v>
      </c>
      <c r="U265" s="24"/>
      <c r="V265" s="26">
        <f>COUNTIFS('Schedule Export Jan-Dec 19'!$A:$A,V$1,'Schedule Export Jan-Dec 19'!$G:$G,$A265)</f>
        <v>0</v>
      </c>
      <c r="W265" s="24"/>
      <c r="X265" s="26">
        <f>COUNTIFS('Schedule Export Jan-Dec 19'!$A:$A,X$1,'Schedule Export Jan-Dec 19'!$G:$G,$A265)</f>
        <v>0</v>
      </c>
      <c r="Y265" s="25"/>
      <c r="Z265" s="26">
        <f>COUNTIFS('Schedule Export Jan-Dec 19'!$A:$A,Z$1,'Schedule Export Jan-Dec 19'!$G:$G,$A265)</f>
        <v>0</v>
      </c>
      <c r="AA265" s="24"/>
      <c r="AB265" s="26">
        <f>COUNTIFS('Schedule Export Jan-Dec 19'!$A:$A,AB$1,'Schedule Export Jan-Dec 19'!$G:$G,$A265)</f>
        <v>0</v>
      </c>
      <c r="AC265" s="24"/>
      <c r="AD265" s="26">
        <f>COUNTIFS('Schedule Export Jan-Dec 19'!$A:$A,AD$1,'Schedule Export Jan-Dec 19'!$G:$G,$A265)</f>
        <v>0</v>
      </c>
      <c r="AE265" s="24"/>
      <c r="AF265" s="26">
        <f>COUNTIFS('Schedule Export Jan-Dec 19'!$A:$A,AF$1,'Schedule Export Jan-Dec 19'!$G:$G,$A265)</f>
        <v>0</v>
      </c>
      <c r="AG265" s="24"/>
      <c r="AH265" s="26">
        <f>COUNTIFS('Schedule Export Jan-Dec 19'!$A:$A,AH$1,'Schedule Export Jan-Dec 19'!$G:$G,$A265)</f>
        <v>0</v>
      </c>
      <c r="AI265" s="24"/>
      <c r="AJ265" s="26">
        <f>COUNTIFS('Schedule Export Jan-Dec 19'!$A:$A,AJ$1,'Schedule Export Jan-Dec 19'!$G:$G,$A265)</f>
        <v>0</v>
      </c>
      <c r="AK265" s="24"/>
      <c r="AL265" s="26">
        <f>COUNTIFS('Schedule Export Jan-Dec 19'!$A:$A,AL$1,'Schedule Export Jan-Dec 19'!$G:$G,$A265)</f>
        <v>2</v>
      </c>
      <c r="AM265" s="24"/>
      <c r="AN265" s="26">
        <f>COUNTIFS('Schedule Export Jan-Dec 19'!$A:$A,AN$1,'Schedule Export Jan-Dec 19'!$G:$G,$A265)</f>
        <v>0</v>
      </c>
      <c r="AO265" s="24"/>
      <c r="AP265" s="26">
        <f>COUNTIFS('Schedule Export Jan-Dec 19'!$A:$A,AP$1,'Schedule Export Jan-Dec 19'!$G:$G,$A265)</f>
        <v>0</v>
      </c>
      <c r="AQ265" s="24"/>
      <c r="AR265" s="26">
        <f>COUNTIFS('Schedule Export Jan-Dec 19'!$A:$A,AR$1,'Schedule Export Jan-Dec 19'!$G:$G,$A265)</f>
        <v>1</v>
      </c>
      <c r="AS265" s="24"/>
      <c r="AT265" s="26">
        <f>COUNTIFS('Schedule Export Jan-Dec 19'!$A:$A,AT$1,'Schedule Export Jan-Dec 19'!$G:$G,$A265)</f>
        <v>0</v>
      </c>
      <c r="AU265" s="24"/>
      <c r="AV265" s="26">
        <f>COUNTIFS('Schedule Export Jan-Dec 19'!$A:$A,AV$1,'Schedule Export Jan-Dec 19'!$G:$G,$A265)</f>
        <v>0</v>
      </c>
      <c r="AW265" s="25"/>
      <c r="AX265" s="18">
        <f t="shared" si="11"/>
        <v>3</v>
      </c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</row>
    <row r="266" spans="1:73" x14ac:dyDescent="0.3">
      <c r="A266" s="27" t="s">
        <v>253</v>
      </c>
      <c r="B266" s="28">
        <f>SUM(B3+B6+B15+B38+B81+B107+B122+B189+B227+B232+B235+B244+B261)</f>
        <v>78</v>
      </c>
      <c r="C266" s="28"/>
      <c r="D266" s="28">
        <f>SUM(D3+D6+D15+D38+D81+D107+D122+D189+D227+D232+D235+D244+D261)</f>
        <v>171</v>
      </c>
      <c r="E266" s="29"/>
      <c r="F266" s="28">
        <f>SUM(F3+F6+F15+F38+F81+F107+F122+F189+F227+F232+F235+F244+F261)</f>
        <v>179</v>
      </c>
      <c r="G266" s="29"/>
      <c r="H266" s="28">
        <f>SUM(H3+H6+H15+H38+H81+H107+H122+H189+H227+H232+H235+H244+H261)</f>
        <v>178</v>
      </c>
      <c r="I266" s="29"/>
      <c r="J266" s="28">
        <f>SUM(J3+J6+J15+J38+J81+J107+J122+J189+J227+J232+J235+J244+J261)</f>
        <v>208</v>
      </c>
      <c r="K266" s="29"/>
      <c r="L266" s="28">
        <f>SUM(L3+L6+L15+L38+L81+L107+L122+L189+L227+L232+L235+L244+L261)</f>
        <v>246</v>
      </c>
      <c r="M266" s="29"/>
      <c r="N266" s="28">
        <f>SUM(N3+N6+N15+N38+N81+N107+N122+N189+N227+N232+N235+N244+N261)</f>
        <v>200</v>
      </c>
      <c r="O266" s="29"/>
      <c r="P266" s="28">
        <f>SUM(P3+P6+P15+P38+P81+P107+P122+P189+P227+P232+P235+P244+P261)</f>
        <v>207</v>
      </c>
      <c r="Q266" s="29"/>
      <c r="R266" s="28">
        <f>SUM(R3+R6+R15+R38+R81+R107+R122+R189+R227+R232+R235+R244+R261)</f>
        <v>170</v>
      </c>
      <c r="S266" s="29"/>
      <c r="T266" s="28">
        <f>SUM(T3+T6+T15+T38+T81+T107+T122+T189+T227+T232+T235+T244+T261)</f>
        <v>184</v>
      </c>
      <c r="U266" s="29"/>
      <c r="V266" s="28">
        <f>SUM(V3+V6+V15+V38+V81+V107+V122+V189+V227+V232+V235+V244+V261)</f>
        <v>175</v>
      </c>
      <c r="W266" s="29"/>
      <c r="X266" s="28">
        <f>SUM(X3+X6+X15+X38+X81+X107+X122+X189+X227+X232+X235+X244+X261)</f>
        <v>140</v>
      </c>
      <c r="Y266" s="29"/>
      <c r="Z266" s="28">
        <f>SUM(Z3+Z6+Z15+Z38+Z81+Z107+Z122+Z189+Z227+Z232+Z235+Z244+Z261)</f>
        <v>90</v>
      </c>
      <c r="AA266" s="28"/>
      <c r="AB266" s="28">
        <f>SUM(AB3+AB6+AB15+AB38+AB81+AB107+AB122+AB189+AB227+AB232+AB235+AB244+AB261)</f>
        <v>200</v>
      </c>
      <c r="AC266" s="29"/>
      <c r="AD266" s="28">
        <f>SUM(AD3+AD6+AD15+AD38+AD81+AD107+AD122+AD189+AD227+AD232+AD235+AD244+AD261)</f>
        <v>161</v>
      </c>
      <c r="AE266" s="29"/>
      <c r="AF266" s="28">
        <f>SUM(AF3+AF6+AF15+AF38+AF81+AF107+AF122+AF189+AF227+AF232+AF235+AF244+AF261)</f>
        <v>131</v>
      </c>
      <c r="AG266" s="29"/>
      <c r="AH266" s="28">
        <f>SUM(AH3+AH6+AH15+AH38+AH81+AH107+AH122+AH189+AH227+AH232+AH235+AH244+AH261)</f>
        <v>206</v>
      </c>
      <c r="AI266" s="29"/>
      <c r="AJ266" s="28">
        <f>SUM(AJ3+AJ6+AJ15+AJ38+AJ81+AJ107+AJ122+AJ189+AJ227+AJ232+AJ235+AJ244+AJ261)</f>
        <v>141</v>
      </c>
      <c r="AK266" s="29"/>
      <c r="AL266" s="28">
        <f>SUM(AL3+AL6+AL15+AL38+AL81+AL107+AL122+AL189+AL227+AL232+AL235+AL244+AL261)</f>
        <v>169</v>
      </c>
      <c r="AM266" s="29"/>
      <c r="AN266" s="28">
        <f>SUM(AN3+AN6+AN15+AN38+AN81+AN107+AN122+AN189+AN227+AN232+AN235+AN244+AN261)</f>
        <v>66</v>
      </c>
      <c r="AO266" s="29"/>
      <c r="AP266" s="28">
        <f>SUM(AP3+AP6+AP15+AP38+AP81+AP107+AP122+AP189+AP227+AP232+AP235+AP244+AP261)</f>
        <v>78</v>
      </c>
      <c r="AQ266" s="29"/>
      <c r="AR266" s="28">
        <f>SUM(AR3+AR6+AR15+AR38+AR81+AR107+AR122+AR189+AR227+AR232+AR235+AR244+AR261)</f>
        <v>62</v>
      </c>
      <c r="AS266" s="29"/>
      <c r="AT266" s="28">
        <f>SUM(AT3+AT6+AT15+AT38+AT81+AT107+AT122+AT189+AT227+AT232+AT235+AT244+AT261)</f>
        <v>22</v>
      </c>
      <c r="AU266" s="29"/>
      <c r="AV266" s="28">
        <f>SUM(AV3+AV6+AV15+AV38+AV81+AV107+AV122+AV189+AV227+AV232+AV235+AV244+AV261)</f>
        <v>33</v>
      </c>
      <c r="AW266" s="29"/>
      <c r="AX266" s="30">
        <f>SUM(B266:AW266)</f>
        <v>3495</v>
      </c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</row>
    <row r="267" spans="1:73" x14ac:dyDescent="0.3">
      <c r="A267" s="27" t="s">
        <v>254</v>
      </c>
      <c r="B267" s="28">
        <v>78</v>
      </c>
      <c r="C267" s="28"/>
      <c r="D267" s="28">
        <v>172</v>
      </c>
      <c r="E267" s="29"/>
      <c r="F267" s="28">
        <v>180</v>
      </c>
      <c r="G267" s="29"/>
      <c r="H267" s="28">
        <v>180</v>
      </c>
      <c r="I267" s="29"/>
      <c r="J267" s="28">
        <v>210</v>
      </c>
      <c r="K267" s="29"/>
      <c r="L267" s="28">
        <v>246</v>
      </c>
      <c r="M267" s="29"/>
      <c r="N267" s="28">
        <v>201</v>
      </c>
      <c r="O267" s="29"/>
      <c r="P267" s="28">
        <v>207</v>
      </c>
      <c r="Q267" s="29"/>
      <c r="R267" s="28">
        <v>171</v>
      </c>
      <c r="S267" s="29"/>
      <c r="T267" s="28">
        <v>185</v>
      </c>
      <c r="U267" s="29"/>
      <c r="V267" s="28">
        <v>176</v>
      </c>
      <c r="W267" s="29"/>
      <c r="X267" s="28">
        <v>142</v>
      </c>
      <c r="Y267" s="29"/>
      <c r="Z267" s="28">
        <v>90</v>
      </c>
      <c r="AA267" s="28"/>
      <c r="AB267" s="28">
        <v>200</v>
      </c>
      <c r="AC267" s="29"/>
      <c r="AD267" s="28">
        <v>163</v>
      </c>
      <c r="AE267" s="29"/>
      <c r="AF267" s="28">
        <v>138</v>
      </c>
      <c r="AG267" s="29"/>
      <c r="AH267" s="28">
        <v>207</v>
      </c>
      <c r="AI267" s="29"/>
      <c r="AJ267" s="28">
        <v>141</v>
      </c>
      <c r="AK267" s="29"/>
      <c r="AL267" s="28">
        <v>184</v>
      </c>
      <c r="AM267" s="29"/>
      <c r="AN267" s="28">
        <v>176</v>
      </c>
      <c r="AO267" s="29"/>
      <c r="AP267" s="28">
        <v>160</v>
      </c>
      <c r="AQ267" s="29"/>
      <c r="AR267" s="28">
        <v>184</v>
      </c>
      <c r="AS267" s="29"/>
      <c r="AT267" s="28">
        <v>152</v>
      </c>
      <c r="AU267" s="29"/>
      <c r="AV267" s="28">
        <v>136</v>
      </c>
      <c r="AW267" s="29"/>
      <c r="AX267" s="31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</row>
    <row r="268" spans="1:73" x14ac:dyDescent="0.3">
      <c r="A268" s="27" t="s">
        <v>255</v>
      </c>
      <c r="B268" s="32">
        <f>B$266/B$267</f>
        <v>1</v>
      </c>
      <c r="C268" s="28"/>
      <c r="D268" s="32">
        <f>D$266/D$267</f>
        <v>0.9941860465116279</v>
      </c>
      <c r="E268" s="29"/>
      <c r="F268" s="32">
        <f>F$266/F$267</f>
        <v>0.99444444444444446</v>
      </c>
      <c r="G268" s="29"/>
      <c r="H268" s="32">
        <f>H$266/H$267</f>
        <v>0.98888888888888893</v>
      </c>
      <c r="I268" s="29"/>
      <c r="J268" s="32">
        <f>J$266/J$267</f>
        <v>0.99047619047619051</v>
      </c>
      <c r="K268" s="29"/>
      <c r="L268" s="32">
        <f>L$266/L$267</f>
        <v>1</v>
      </c>
      <c r="M268" s="29"/>
      <c r="N268" s="32">
        <f>N$266/N$267</f>
        <v>0.99502487562189057</v>
      </c>
      <c r="O268" s="29"/>
      <c r="P268" s="32">
        <f>P$266/P$267</f>
        <v>1</v>
      </c>
      <c r="Q268" s="29"/>
      <c r="R268" s="32">
        <f>R$266/R$267</f>
        <v>0.99415204678362568</v>
      </c>
      <c r="S268" s="29"/>
      <c r="T268" s="32">
        <f>T$266/T$267</f>
        <v>0.99459459459459465</v>
      </c>
      <c r="U268" s="29"/>
      <c r="V268" s="32">
        <f>V$266/V$267</f>
        <v>0.99431818181818177</v>
      </c>
      <c r="W268" s="29"/>
      <c r="X268" s="32">
        <f>X$266/X$267</f>
        <v>0.9859154929577465</v>
      </c>
      <c r="Y268" s="29"/>
      <c r="Z268" s="32">
        <f>Z$266/Z$267</f>
        <v>1</v>
      </c>
      <c r="AA268" s="28"/>
      <c r="AB268" s="32">
        <f>AB$266/AB$267</f>
        <v>1</v>
      </c>
      <c r="AC268" s="29"/>
      <c r="AD268" s="32">
        <f>AD$266/AD$267</f>
        <v>0.98773006134969321</v>
      </c>
      <c r="AE268" s="29"/>
      <c r="AF268" s="32">
        <f>AF$266/AF$267</f>
        <v>0.94927536231884058</v>
      </c>
      <c r="AG268" s="29"/>
      <c r="AH268" s="32">
        <f>AH$266/AH$267</f>
        <v>0.99516908212560384</v>
      </c>
      <c r="AI268" s="29"/>
      <c r="AJ268" s="32">
        <f>AJ$266/AJ$267</f>
        <v>1</v>
      </c>
      <c r="AK268" s="29"/>
      <c r="AL268" s="32">
        <f>AL$266/AL$267</f>
        <v>0.91847826086956519</v>
      </c>
      <c r="AM268" s="29"/>
      <c r="AN268" s="32">
        <f>AN$266/AN$267</f>
        <v>0.375</v>
      </c>
      <c r="AO268" s="29"/>
      <c r="AP268" s="32">
        <f>AP$266/AP$267</f>
        <v>0.48749999999999999</v>
      </c>
      <c r="AQ268" s="29"/>
      <c r="AR268" s="32">
        <f>AR$266/AR$267</f>
        <v>0.33695652173913043</v>
      </c>
      <c r="AS268" s="29"/>
      <c r="AT268" s="32">
        <f>AT$266/AT$267</f>
        <v>0.14473684210526316</v>
      </c>
      <c r="AU268" s="29"/>
      <c r="AV268" s="32">
        <f>AV$266/AV$267</f>
        <v>0.24264705882352941</v>
      </c>
      <c r="AW268" s="29"/>
      <c r="AX268" s="31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</row>
    <row r="269" spans="1:73" x14ac:dyDescent="0.3">
      <c r="B269" s="33"/>
      <c r="D269" s="34"/>
      <c r="E269" s="34"/>
      <c r="F269" s="34"/>
      <c r="G269" s="34"/>
      <c r="H269" s="34"/>
      <c r="I269" s="34"/>
      <c r="J269" s="34"/>
      <c r="K269" s="34"/>
      <c r="L269" s="34"/>
      <c r="Z269" s="33"/>
      <c r="AB269" s="34"/>
      <c r="AC269" s="34"/>
      <c r="AD269" s="34"/>
      <c r="AE269" s="34"/>
      <c r="AF269" s="34"/>
      <c r="AG269" s="34"/>
      <c r="AH269" s="34"/>
      <c r="AI269" s="34"/>
      <c r="AJ269" s="34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</row>
    <row r="270" spans="1:73" x14ac:dyDescent="0.3">
      <c r="A270" s="3" t="s">
        <v>5</v>
      </c>
      <c r="B270" s="35">
        <f>B$6/B$266</f>
        <v>0</v>
      </c>
      <c r="C270" s="35"/>
      <c r="D270" s="35">
        <f>D$6/D$266</f>
        <v>0</v>
      </c>
      <c r="E270" s="35"/>
      <c r="F270" s="35">
        <f>F$6/F$266</f>
        <v>0</v>
      </c>
      <c r="G270" s="35"/>
      <c r="H270" s="35">
        <f>H$6/H$266</f>
        <v>3.9325842696629212E-2</v>
      </c>
      <c r="I270" s="35"/>
      <c r="J270" s="35">
        <f>J$6/J$266</f>
        <v>1.4423076923076924E-2</v>
      </c>
      <c r="K270" s="35"/>
      <c r="L270" s="35">
        <f>L$6/L$266</f>
        <v>0.26829268292682928</v>
      </c>
      <c r="M270" s="35"/>
      <c r="N270" s="35">
        <f>N$6/N$266</f>
        <v>0</v>
      </c>
      <c r="O270" s="35"/>
      <c r="P270" s="35">
        <f>P$6/P$266</f>
        <v>0</v>
      </c>
      <c r="Q270" s="35"/>
      <c r="R270" s="35">
        <f>R$6/R$266</f>
        <v>0</v>
      </c>
      <c r="S270" s="35"/>
      <c r="T270" s="35">
        <f>T$6/T$266</f>
        <v>5.434782608695652E-3</v>
      </c>
      <c r="U270" s="35"/>
      <c r="V270" s="35">
        <f>V$6/V$266</f>
        <v>2.2857142857142857E-2</v>
      </c>
      <c r="W270" s="35"/>
      <c r="X270" s="35">
        <f>X$6/X$266</f>
        <v>0</v>
      </c>
      <c r="Y270" s="35"/>
      <c r="Z270" s="35">
        <f>Z$6/Z$266</f>
        <v>2.2222222222222223E-2</v>
      </c>
      <c r="AA270" s="35"/>
      <c r="AB270" s="35">
        <f>AB$6/AB$266</f>
        <v>0.02</v>
      </c>
      <c r="AC270" s="35"/>
      <c r="AD270" s="35">
        <f>AD$6/AD$266</f>
        <v>1.2422360248447204E-2</v>
      </c>
      <c r="AE270" s="35"/>
      <c r="AF270" s="35">
        <f>AF$6/AF$266</f>
        <v>3.8167938931297711E-2</v>
      </c>
      <c r="AG270" s="35"/>
      <c r="AH270" s="35">
        <f>AH$6/AH$266</f>
        <v>0.11165048543689321</v>
      </c>
      <c r="AI270" s="35"/>
      <c r="AJ270" s="35">
        <f>AJ$6/AJ$266</f>
        <v>5.6737588652482268E-2</v>
      </c>
      <c r="AK270" s="35"/>
      <c r="AL270" s="35">
        <f>AL$6/AL$266</f>
        <v>1.7751479289940829E-2</v>
      </c>
      <c r="AM270" s="35"/>
      <c r="AN270" s="35">
        <f>AN$6/AN$266</f>
        <v>4.5454545454545456E-2</v>
      </c>
      <c r="AO270" s="35"/>
      <c r="AP270" s="35">
        <f>AP$6/AP$266</f>
        <v>2.564102564102564E-2</v>
      </c>
      <c r="AQ270" s="35"/>
      <c r="AR270" s="35">
        <f>AR$6/AR$266</f>
        <v>1.6129032258064516E-2</v>
      </c>
      <c r="AS270" s="35"/>
      <c r="AT270" s="35">
        <f>AT$6/AT$266</f>
        <v>9.0909090909090912E-2</v>
      </c>
      <c r="AU270" s="35"/>
      <c r="AV270" s="35">
        <f>AV$6/AV$266</f>
        <v>0</v>
      </c>
      <c r="AW270" s="35"/>
      <c r="AX270" s="35">
        <f>AX$6/AX$266</f>
        <v>3.8912732474964233E-2</v>
      </c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</row>
    <row r="271" spans="1:73" x14ac:dyDescent="0.3">
      <c r="A271" s="14" t="s">
        <v>13</v>
      </c>
      <c r="B271" s="35">
        <f>B$15/B$266</f>
        <v>5.128205128205128E-2</v>
      </c>
      <c r="C271" s="35"/>
      <c r="D271" s="35">
        <f>D$15/D$266</f>
        <v>0.12280701754385964</v>
      </c>
      <c r="E271" s="35"/>
      <c r="F271" s="35">
        <f>F$15/F$266</f>
        <v>0.21787709497206703</v>
      </c>
      <c r="G271" s="35"/>
      <c r="H271" s="35">
        <f>H$15/H$266</f>
        <v>0.1348314606741573</v>
      </c>
      <c r="I271" s="35"/>
      <c r="J271" s="35">
        <f>J$15/J$266</f>
        <v>0.22115384615384615</v>
      </c>
      <c r="K271" s="35"/>
      <c r="L271" s="35">
        <f>L$15/L$266</f>
        <v>0.30894308943089432</v>
      </c>
      <c r="M271" s="35"/>
      <c r="N271" s="35">
        <f>N$15/N$266</f>
        <v>0.35499999999999998</v>
      </c>
      <c r="O271" s="35"/>
      <c r="P271" s="35">
        <f>P$15/P$266</f>
        <v>0.39130434782608697</v>
      </c>
      <c r="Q271" s="35"/>
      <c r="R271" s="35">
        <f>R$15/R$266</f>
        <v>0.28823529411764703</v>
      </c>
      <c r="S271" s="35"/>
      <c r="T271" s="35">
        <f>T$15/T$266</f>
        <v>0.34782608695652173</v>
      </c>
      <c r="U271" s="35"/>
      <c r="V271" s="35">
        <f>V$15/V$266</f>
        <v>0.30285714285714288</v>
      </c>
      <c r="W271" s="35"/>
      <c r="X271" s="35">
        <f>X$15/X$266</f>
        <v>0.3</v>
      </c>
      <c r="Y271" s="35"/>
      <c r="Z271" s="35">
        <f>Z$15/Z$266</f>
        <v>0.12222222222222222</v>
      </c>
      <c r="AA271" s="35"/>
      <c r="AB271" s="35">
        <f>AB$15/AB$266</f>
        <v>0.21</v>
      </c>
      <c r="AC271" s="35"/>
      <c r="AD271" s="35">
        <f>AD$15/AD$266</f>
        <v>0.3105590062111801</v>
      </c>
      <c r="AE271" s="35"/>
      <c r="AF271" s="35">
        <f>AF$15/AF$266</f>
        <v>0.27480916030534353</v>
      </c>
      <c r="AG271" s="35"/>
      <c r="AH271" s="35">
        <f>AH$15/AH$266</f>
        <v>0.3155339805825243</v>
      </c>
      <c r="AI271" s="35"/>
      <c r="AJ271" s="35">
        <f>AJ$15/AJ$266</f>
        <v>0.31205673758865249</v>
      </c>
      <c r="AK271" s="35"/>
      <c r="AL271" s="35">
        <f>AL$15/AL$266</f>
        <v>0.26035502958579881</v>
      </c>
      <c r="AM271" s="35"/>
      <c r="AN271" s="35">
        <f>AN$15/AN$266</f>
        <v>0.25757575757575757</v>
      </c>
      <c r="AO271" s="35"/>
      <c r="AP271" s="35">
        <f>AP$15/AP$266</f>
        <v>0.30769230769230771</v>
      </c>
      <c r="AQ271" s="35"/>
      <c r="AR271" s="35">
        <f>AR$15/AR$266</f>
        <v>0.16129032258064516</v>
      </c>
      <c r="AS271" s="35"/>
      <c r="AT271" s="35">
        <f>AT$15/AT$266</f>
        <v>9.0909090909090912E-2</v>
      </c>
      <c r="AU271" s="35"/>
      <c r="AV271" s="35">
        <f>AV$15/AV$266</f>
        <v>9.0909090909090912E-2</v>
      </c>
      <c r="AW271" s="35"/>
      <c r="AX271" s="35">
        <f>AX$15/AX$266</f>
        <v>0.26266094420600861</v>
      </c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</row>
    <row r="272" spans="1:73" x14ac:dyDescent="0.3">
      <c r="A272" s="14" t="s">
        <v>256</v>
      </c>
      <c r="B272" s="35">
        <f>B$38/B$266</f>
        <v>0.10256410256410256</v>
      </c>
      <c r="C272" s="35"/>
      <c r="D272" s="35">
        <f>D$38/D$266</f>
        <v>0.13450292397660818</v>
      </c>
      <c r="E272" s="35"/>
      <c r="F272" s="35">
        <f>F$38/F$266</f>
        <v>0.11731843575418995</v>
      </c>
      <c r="G272" s="35"/>
      <c r="H272" s="35">
        <f>H$38/H$266</f>
        <v>0.11235955056179775</v>
      </c>
      <c r="I272" s="35"/>
      <c r="J272" s="35">
        <f>J$38/J$266</f>
        <v>9.6153846153846159E-2</v>
      </c>
      <c r="K272" s="35"/>
      <c r="L272" s="35">
        <f>L$38/L$266</f>
        <v>5.6910569105691054E-2</v>
      </c>
      <c r="M272" s="35"/>
      <c r="N272" s="35">
        <f>N$38/N$266</f>
        <v>0.12</v>
      </c>
      <c r="O272" s="35"/>
      <c r="P272" s="35">
        <f>P$38/P$266</f>
        <v>7.7294685990338161E-2</v>
      </c>
      <c r="Q272" s="35"/>
      <c r="R272" s="35">
        <f>R$38/R$266</f>
        <v>0.11176470588235295</v>
      </c>
      <c r="S272" s="35"/>
      <c r="T272" s="35">
        <f>T$38/T$266</f>
        <v>5.9782608695652176E-2</v>
      </c>
      <c r="U272" s="35"/>
      <c r="V272" s="35">
        <f>V$38/V$266</f>
        <v>0.08</v>
      </c>
      <c r="W272" s="35"/>
      <c r="X272" s="35">
        <f>X$38/X$266</f>
        <v>6.4285714285714279E-2</v>
      </c>
      <c r="Y272" s="35"/>
      <c r="Z272" s="35">
        <f>Z$38/Z$266</f>
        <v>7.7777777777777779E-2</v>
      </c>
      <c r="AA272" s="35"/>
      <c r="AB272" s="35">
        <f>AB$38/AB$266</f>
        <v>4.4999999999999998E-2</v>
      </c>
      <c r="AC272" s="35"/>
      <c r="AD272" s="35">
        <f>AD$38/AD$266</f>
        <v>6.2111801242236024E-2</v>
      </c>
      <c r="AE272" s="35"/>
      <c r="AF272" s="35">
        <f>AF$38/AF$266</f>
        <v>6.8702290076335881E-2</v>
      </c>
      <c r="AG272" s="35"/>
      <c r="AH272" s="35">
        <f>AH$38/AH$266</f>
        <v>3.3980582524271843E-2</v>
      </c>
      <c r="AI272" s="35"/>
      <c r="AJ272" s="35">
        <f>AJ$38/AJ$266</f>
        <v>5.6737588652482268E-2</v>
      </c>
      <c r="AK272" s="35"/>
      <c r="AL272" s="35">
        <f>AL$38/AL$266</f>
        <v>4.7337278106508875E-2</v>
      </c>
      <c r="AM272" s="35"/>
      <c r="AN272" s="35">
        <f>AN$38/AN$266</f>
        <v>3.0303030303030304E-2</v>
      </c>
      <c r="AO272" s="35"/>
      <c r="AP272" s="35">
        <f>AP$38/AP$266</f>
        <v>2.564102564102564E-2</v>
      </c>
      <c r="AQ272" s="35"/>
      <c r="AR272" s="35">
        <f>AR$38/AR$266</f>
        <v>6.4516129032258063E-2</v>
      </c>
      <c r="AS272" s="35"/>
      <c r="AT272" s="35">
        <f>AT$38/AT$266</f>
        <v>0.13636363636363635</v>
      </c>
      <c r="AU272" s="35"/>
      <c r="AV272" s="35">
        <f>AV$38/AV$266</f>
        <v>0.15151515151515152</v>
      </c>
      <c r="AW272" s="35"/>
      <c r="AX272" s="35">
        <f>AX$38/AX$266</f>
        <v>7.8111587982832617E-2</v>
      </c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</row>
    <row r="273" spans="1:73" x14ac:dyDescent="0.3">
      <c r="A273" s="14" t="s">
        <v>257</v>
      </c>
      <c r="B273" s="35">
        <f>B$81/B$266</f>
        <v>1.282051282051282E-2</v>
      </c>
      <c r="C273" s="35"/>
      <c r="D273" s="35">
        <f>D$81/D$266</f>
        <v>2.3391812865497075E-2</v>
      </c>
      <c r="E273" s="35"/>
      <c r="F273" s="35">
        <f>F$81/F$266</f>
        <v>1.6759776536312849E-2</v>
      </c>
      <c r="G273" s="35"/>
      <c r="H273" s="35">
        <f>H$81/H$266</f>
        <v>1.6853932584269662E-2</v>
      </c>
      <c r="I273" s="35"/>
      <c r="J273" s="35">
        <f>J$81/J$266</f>
        <v>9.6153846153846159E-3</v>
      </c>
      <c r="K273" s="35"/>
      <c r="L273" s="35">
        <f>L$81/L$266</f>
        <v>1.2195121951219513E-2</v>
      </c>
      <c r="M273" s="35"/>
      <c r="N273" s="35">
        <f>N$81/N$266</f>
        <v>0.02</v>
      </c>
      <c r="O273" s="35"/>
      <c r="P273" s="35">
        <f>P$81/P$266</f>
        <v>9.6618357487922701E-3</v>
      </c>
      <c r="Q273" s="35"/>
      <c r="R273" s="35">
        <f>R$81/R$266</f>
        <v>3.5294117647058823E-2</v>
      </c>
      <c r="S273" s="35"/>
      <c r="T273" s="35">
        <f>T$81/T$266</f>
        <v>2.1739130434782608E-2</v>
      </c>
      <c r="U273" s="35"/>
      <c r="V273" s="35">
        <f>V$81/V$266</f>
        <v>1.7142857142857144E-2</v>
      </c>
      <c r="W273" s="35"/>
      <c r="X273" s="35">
        <f>X$81/X$266</f>
        <v>1.4285714285714285E-2</v>
      </c>
      <c r="Y273" s="35"/>
      <c r="Z273" s="35">
        <f>Z$81/Z$266</f>
        <v>1.1111111111111112E-2</v>
      </c>
      <c r="AA273" s="35"/>
      <c r="AB273" s="35">
        <f>AB$81/AB$266</f>
        <v>5.0000000000000001E-3</v>
      </c>
      <c r="AC273" s="35"/>
      <c r="AD273" s="35">
        <f>AD$81/AD$266</f>
        <v>1.8633540372670808E-2</v>
      </c>
      <c r="AE273" s="35"/>
      <c r="AF273" s="35">
        <f>AF$81/AF$266</f>
        <v>7.6335877862595417E-3</v>
      </c>
      <c r="AG273" s="35"/>
      <c r="AH273" s="35">
        <f>AH$81/AH$266</f>
        <v>9.7087378640776691E-3</v>
      </c>
      <c r="AI273" s="35"/>
      <c r="AJ273" s="35">
        <f>AJ$81/AJ$266</f>
        <v>2.1276595744680851E-2</v>
      </c>
      <c r="AK273" s="35"/>
      <c r="AL273" s="35">
        <f>AL$81/AL$266</f>
        <v>5.9171597633136093E-3</v>
      </c>
      <c r="AM273" s="35"/>
      <c r="AN273" s="35">
        <f>AN$81/AN$266</f>
        <v>3.0303030303030304E-2</v>
      </c>
      <c r="AO273" s="35"/>
      <c r="AP273" s="35">
        <f>AP$81/AP$266</f>
        <v>0</v>
      </c>
      <c r="AQ273" s="35"/>
      <c r="AR273" s="35">
        <f>AR$81/AR$266</f>
        <v>0</v>
      </c>
      <c r="AS273" s="35"/>
      <c r="AT273" s="35">
        <f>AT$81/AT$266</f>
        <v>0</v>
      </c>
      <c r="AU273" s="35"/>
      <c r="AV273" s="35">
        <f>AV$81/AV$266</f>
        <v>3.0303030303030304E-2</v>
      </c>
      <c r="AW273" s="35"/>
      <c r="AX273" s="35">
        <f>AX$81/AX$266</f>
        <v>1.4878397711015737E-2</v>
      </c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</row>
    <row r="274" spans="1:73" x14ac:dyDescent="0.3">
      <c r="A274" s="14" t="s">
        <v>102</v>
      </c>
      <c r="B274" s="35">
        <f>B$107/B$266</f>
        <v>5.128205128205128E-2</v>
      </c>
      <c r="C274" s="35"/>
      <c r="D274" s="35">
        <f>D$107/D$266</f>
        <v>6.4327485380116955E-2</v>
      </c>
      <c r="E274" s="35"/>
      <c r="F274" s="35">
        <f>F$107/F$266</f>
        <v>5.027932960893855E-2</v>
      </c>
      <c r="G274" s="35"/>
      <c r="H274" s="35">
        <f>H$107/H$266</f>
        <v>3.3707865168539325E-2</v>
      </c>
      <c r="I274" s="35"/>
      <c r="J274" s="35">
        <f>J$107/J$266</f>
        <v>4.3269230769230768E-2</v>
      </c>
      <c r="K274" s="35"/>
      <c r="L274" s="35">
        <f>L$107/L$266</f>
        <v>2.4390243902439025E-2</v>
      </c>
      <c r="M274" s="35"/>
      <c r="N274" s="35">
        <f>N$107/N$266</f>
        <v>0.05</v>
      </c>
      <c r="O274" s="35"/>
      <c r="P274" s="35">
        <f>P$107/P$266</f>
        <v>2.8985507246376812E-2</v>
      </c>
      <c r="Q274" s="35"/>
      <c r="R274" s="35">
        <f>R$107/R$266</f>
        <v>5.2941176470588235E-2</v>
      </c>
      <c r="S274" s="35"/>
      <c r="T274" s="35">
        <f>T$107/T$266</f>
        <v>6.5217391304347824E-2</v>
      </c>
      <c r="U274" s="35"/>
      <c r="V274" s="35">
        <f>V$107/V$266</f>
        <v>6.2857142857142861E-2</v>
      </c>
      <c r="W274" s="35"/>
      <c r="X274" s="35">
        <f>X$107/X$266</f>
        <v>5.7142857142857141E-2</v>
      </c>
      <c r="Y274" s="35"/>
      <c r="Z274" s="35">
        <f>Z$107/Z$266</f>
        <v>3.3333333333333333E-2</v>
      </c>
      <c r="AA274" s="35"/>
      <c r="AB274" s="35">
        <f>AB$107/AB$266</f>
        <v>4.4999999999999998E-2</v>
      </c>
      <c r="AC274" s="35"/>
      <c r="AD274" s="35">
        <f>AD$107/AD$266</f>
        <v>6.2111801242236024E-2</v>
      </c>
      <c r="AE274" s="35"/>
      <c r="AF274" s="35">
        <f>AF$107/AF$266</f>
        <v>8.3969465648854963E-2</v>
      </c>
      <c r="AG274" s="35"/>
      <c r="AH274" s="35">
        <f>AH$107/AH$266</f>
        <v>1.9417475728155338E-2</v>
      </c>
      <c r="AI274" s="35"/>
      <c r="AJ274" s="35">
        <f>AJ$107/AJ$266</f>
        <v>4.9645390070921988E-2</v>
      </c>
      <c r="AK274" s="35"/>
      <c r="AL274" s="35">
        <f>AL$107/AL$266</f>
        <v>1.7751479289940829E-2</v>
      </c>
      <c r="AM274" s="35"/>
      <c r="AN274" s="35">
        <f>AN$107/AN$266</f>
        <v>3.0303030303030304E-2</v>
      </c>
      <c r="AO274" s="35"/>
      <c r="AP274" s="35">
        <f>AP$107/AP$266</f>
        <v>5.128205128205128E-2</v>
      </c>
      <c r="AQ274" s="35"/>
      <c r="AR274" s="35">
        <f>AR$107/AR$266</f>
        <v>8.0645161290322578E-2</v>
      </c>
      <c r="AS274" s="35"/>
      <c r="AT274" s="35">
        <f>AT$107/AT$266</f>
        <v>9.0909090909090912E-2</v>
      </c>
      <c r="AU274" s="35"/>
      <c r="AV274" s="35">
        <f>AV$107/AV$266</f>
        <v>0</v>
      </c>
      <c r="AW274" s="35"/>
      <c r="AX274" s="35">
        <f>AX$107/AX$266</f>
        <v>4.6065808297567956E-2</v>
      </c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</row>
    <row r="275" spans="1:73" x14ac:dyDescent="0.3">
      <c r="A275" s="14" t="s">
        <v>116</v>
      </c>
      <c r="B275" s="35">
        <f>B$122/B$266</f>
        <v>0.55128205128205132</v>
      </c>
      <c r="C275" s="35"/>
      <c r="D275" s="35">
        <f>D$122/D$266</f>
        <v>0.47953216374269003</v>
      </c>
      <c r="E275" s="35"/>
      <c r="F275" s="35">
        <f>F$122/F$266</f>
        <v>0.44692737430167595</v>
      </c>
      <c r="G275" s="35"/>
      <c r="H275" s="35">
        <f>H$122/H$266</f>
        <v>0.449438202247191</v>
      </c>
      <c r="I275" s="35"/>
      <c r="J275" s="35">
        <f>J$122/J$266</f>
        <v>0.52403846153846156</v>
      </c>
      <c r="K275" s="35"/>
      <c r="L275" s="35">
        <f>L$122/L$266</f>
        <v>0.28455284552845528</v>
      </c>
      <c r="M275" s="35"/>
      <c r="N275" s="35">
        <f>N$122/N$266</f>
        <v>0.32500000000000001</v>
      </c>
      <c r="O275" s="35"/>
      <c r="P275" s="35">
        <f>P$122/P$266</f>
        <v>0.35265700483091789</v>
      </c>
      <c r="Q275" s="35"/>
      <c r="R275" s="35">
        <f>R$122/R$266</f>
        <v>0.38235294117647056</v>
      </c>
      <c r="S275" s="35"/>
      <c r="T275" s="35">
        <f>T$122/T$266</f>
        <v>0.36956521739130432</v>
      </c>
      <c r="U275" s="35"/>
      <c r="V275" s="35">
        <f>V$122/V$266</f>
        <v>0.41714285714285715</v>
      </c>
      <c r="W275" s="35"/>
      <c r="X275" s="35">
        <f>X$122/X$266</f>
        <v>0.47857142857142859</v>
      </c>
      <c r="Y275" s="35"/>
      <c r="Z275" s="35">
        <f>Z$122/Z$266</f>
        <v>0.5444444444444444</v>
      </c>
      <c r="AA275" s="35"/>
      <c r="AB275" s="35">
        <f>AB$122/AB$266</f>
        <v>0.44</v>
      </c>
      <c r="AC275" s="35"/>
      <c r="AD275" s="35">
        <f>AD$122/AD$266</f>
        <v>0.40372670807453415</v>
      </c>
      <c r="AE275" s="35"/>
      <c r="AF275" s="35">
        <f>AF$122/AF$266</f>
        <v>0.3282442748091603</v>
      </c>
      <c r="AG275" s="35"/>
      <c r="AH275" s="35">
        <f>AH$122/AH$266</f>
        <v>0.26699029126213591</v>
      </c>
      <c r="AI275" s="35"/>
      <c r="AJ275" s="35">
        <f>AJ$122/AJ$266</f>
        <v>0.41134751773049644</v>
      </c>
      <c r="AK275" s="35"/>
      <c r="AL275" s="35">
        <f>AL$122/AL$266</f>
        <v>0.23668639053254437</v>
      </c>
      <c r="AM275" s="35"/>
      <c r="AN275" s="35">
        <f>AN$122/AN$266</f>
        <v>0.39393939393939392</v>
      </c>
      <c r="AO275" s="35"/>
      <c r="AP275" s="35">
        <f>AP$122/AP$266</f>
        <v>0.35897435897435898</v>
      </c>
      <c r="AQ275" s="35"/>
      <c r="AR275" s="35">
        <f>AR$122/AR$266</f>
        <v>0.45161290322580644</v>
      </c>
      <c r="AS275" s="35"/>
      <c r="AT275" s="35">
        <f>AT$122/AT$266</f>
        <v>0.40909090909090912</v>
      </c>
      <c r="AU275" s="35"/>
      <c r="AV275" s="35">
        <f>AV$122/AV$266</f>
        <v>0.48484848484848486</v>
      </c>
      <c r="AW275" s="35"/>
      <c r="AX275" s="35">
        <f>AX$122/AX$266</f>
        <v>0.39484978540772531</v>
      </c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</row>
    <row r="276" spans="1:73" x14ac:dyDescent="0.3">
      <c r="A276" s="14" t="s">
        <v>182</v>
      </c>
      <c r="B276" s="35">
        <f>B$189/B$266</f>
        <v>7.6923076923076927E-2</v>
      </c>
      <c r="C276" s="35"/>
      <c r="D276" s="35">
        <f>D$189/D$266</f>
        <v>4.6783625730994149E-2</v>
      </c>
      <c r="E276" s="35"/>
      <c r="F276" s="35">
        <f>F$189/F$266</f>
        <v>5.5865921787709494E-2</v>
      </c>
      <c r="G276" s="35"/>
      <c r="H276" s="35">
        <f>H$189/H$266</f>
        <v>8.98876404494382E-2</v>
      </c>
      <c r="I276" s="35"/>
      <c r="J276" s="35">
        <f>J$189/J$266</f>
        <v>4.3269230769230768E-2</v>
      </c>
      <c r="K276" s="35"/>
      <c r="L276" s="35">
        <f>L$189/L$266</f>
        <v>2.032520325203252E-2</v>
      </c>
      <c r="M276" s="35"/>
      <c r="N276" s="35">
        <f>N$189/N$266</f>
        <v>4.4999999999999998E-2</v>
      </c>
      <c r="O276" s="35"/>
      <c r="P276" s="35">
        <f>P$189/P$266</f>
        <v>0.10144927536231885</v>
      </c>
      <c r="Q276" s="35"/>
      <c r="R276" s="35">
        <f>R$189/R$266</f>
        <v>5.8823529411764705E-2</v>
      </c>
      <c r="S276" s="35"/>
      <c r="T276" s="35">
        <f>T$189/T$266</f>
        <v>8.1521739130434784E-2</v>
      </c>
      <c r="U276" s="35"/>
      <c r="V276" s="35">
        <f>V$189/V$266</f>
        <v>5.7142857142857141E-2</v>
      </c>
      <c r="W276" s="35"/>
      <c r="X276" s="35">
        <f>X$189/X$266</f>
        <v>2.8571428571428571E-2</v>
      </c>
      <c r="Y276" s="35"/>
      <c r="Z276" s="35">
        <f>Z$189/Z$266</f>
        <v>5.5555555555555552E-2</v>
      </c>
      <c r="AA276" s="35"/>
      <c r="AB276" s="35">
        <f>AB$189/AB$266</f>
        <v>3.5000000000000003E-2</v>
      </c>
      <c r="AC276" s="35"/>
      <c r="AD276" s="35">
        <f>AD$189/AD$266</f>
        <v>4.9689440993788817E-2</v>
      </c>
      <c r="AE276" s="35"/>
      <c r="AF276" s="35">
        <f>AF$189/AF$266</f>
        <v>9.9236641221374045E-2</v>
      </c>
      <c r="AG276" s="35"/>
      <c r="AH276" s="35">
        <f>AH$189/AH$266</f>
        <v>9.7087378640776698E-2</v>
      </c>
      <c r="AI276" s="35"/>
      <c r="AJ276" s="35">
        <f>AJ$189/AJ$266</f>
        <v>4.2553191489361701E-2</v>
      </c>
      <c r="AK276" s="35"/>
      <c r="AL276" s="35">
        <f>AL$189/AL$266</f>
        <v>5.3254437869822487E-2</v>
      </c>
      <c r="AM276" s="35"/>
      <c r="AN276" s="35">
        <f>AN$189/AN$266</f>
        <v>9.0909090909090912E-2</v>
      </c>
      <c r="AO276" s="35"/>
      <c r="AP276" s="35">
        <f>AP$189/AP$266</f>
        <v>8.9743589743589744E-2</v>
      </c>
      <c r="AQ276" s="35"/>
      <c r="AR276" s="35">
        <f>AR$189/AR$266</f>
        <v>6.4516129032258063E-2</v>
      </c>
      <c r="AS276" s="35"/>
      <c r="AT276" s="35">
        <f>AT$189/AT$266</f>
        <v>4.5454545454545456E-2</v>
      </c>
      <c r="AU276" s="35"/>
      <c r="AV276" s="35">
        <f>AV$189/AV$266</f>
        <v>3.0303030303030304E-2</v>
      </c>
      <c r="AW276" s="35"/>
      <c r="AX276" s="35">
        <f>AX$189/AX$266</f>
        <v>6.0085836909871244E-2</v>
      </c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</row>
    <row r="277" spans="1:73" x14ac:dyDescent="0.3">
      <c r="A277" s="14" t="s">
        <v>258</v>
      </c>
      <c r="B277" s="35">
        <f>B$244/B$266</f>
        <v>0.11538461538461539</v>
      </c>
      <c r="C277" s="35"/>
      <c r="D277" s="35">
        <f>D$244/D$266</f>
        <v>7.0175438596491224E-2</v>
      </c>
      <c r="E277" s="35"/>
      <c r="F277" s="35">
        <f>F$244/F$266</f>
        <v>6.7039106145251395E-2</v>
      </c>
      <c r="G277" s="35"/>
      <c r="H277" s="35">
        <f>H$244/H$266</f>
        <v>7.3033707865168537E-2</v>
      </c>
      <c r="I277" s="35"/>
      <c r="J277" s="35">
        <f>J$244/J$266</f>
        <v>3.3653846153846152E-2</v>
      </c>
      <c r="K277" s="35"/>
      <c r="L277" s="35">
        <f>L$244/L$266</f>
        <v>8.130081300813009E-3</v>
      </c>
      <c r="M277" s="35"/>
      <c r="N277" s="35">
        <f>N$244/N$266</f>
        <v>4.4999999999999998E-2</v>
      </c>
      <c r="O277" s="35"/>
      <c r="P277" s="35">
        <f>P$244/P$266</f>
        <v>1.4492753623188406E-2</v>
      </c>
      <c r="Q277" s="35"/>
      <c r="R277" s="35">
        <f>R$244/R$266</f>
        <v>3.5294117647058823E-2</v>
      </c>
      <c r="S277" s="35"/>
      <c r="T277" s="35">
        <f>T$244/T$266</f>
        <v>4.3478260869565216E-2</v>
      </c>
      <c r="U277" s="35"/>
      <c r="V277" s="35">
        <f>V$244/V$266</f>
        <v>1.7142857142857144E-2</v>
      </c>
      <c r="W277" s="35"/>
      <c r="X277" s="35">
        <f>X$244/X$266</f>
        <v>3.5714285714285712E-2</v>
      </c>
      <c r="Y277" s="35"/>
      <c r="Z277" s="35">
        <f>Z$244/Z$266</f>
        <v>7.7777777777777779E-2</v>
      </c>
      <c r="AA277" s="35"/>
      <c r="AB277" s="35">
        <f>AB$244/AB$266</f>
        <v>0.105</v>
      </c>
      <c r="AC277" s="35"/>
      <c r="AD277" s="35">
        <f>AD$244/AD$266</f>
        <v>6.8322981366459631E-2</v>
      </c>
      <c r="AE277" s="35"/>
      <c r="AF277" s="35">
        <f>AF$244/AF$266</f>
        <v>3.8167938931297711E-2</v>
      </c>
      <c r="AG277" s="35"/>
      <c r="AH277" s="35">
        <f>AH$244/AH$266</f>
        <v>1.9417475728155338E-2</v>
      </c>
      <c r="AI277" s="35"/>
      <c r="AJ277" s="35">
        <f>AJ$244/AJ$266</f>
        <v>3.5460992907801421E-2</v>
      </c>
      <c r="AK277" s="35"/>
      <c r="AL277" s="35">
        <f>AL$244/AL$266</f>
        <v>2.9585798816568046E-2</v>
      </c>
      <c r="AM277" s="35"/>
      <c r="AN277" s="35">
        <f>AN$244/AN$266</f>
        <v>6.0606060606060608E-2</v>
      </c>
      <c r="AO277" s="35"/>
      <c r="AP277" s="35">
        <f>AP$244/AP$266</f>
        <v>7.6923076923076927E-2</v>
      </c>
      <c r="AQ277" s="35"/>
      <c r="AR277" s="35">
        <f>AR$244/AR$266</f>
        <v>8.0645161290322578E-2</v>
      </c>
      <c r="AS277" s="35"/>
      <c r="AT277" s="35">
        <f>AT$244/AT$266</f>
        <v>9.0909090909090912E-2</v>
      </c>
      <c r="AU277" s="35"/>
      <c r="AV277" s="35">
        <f>AV$244/AV$266</f>
        <v>0.12121212121212122</v>
      </c>
      <c r="AW277" s="35"/>
      <c r="AX277" s="35">
        <f>AX$244/AX$266</f>
        <v>4.8068669527896998E-2</v>
      </c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</row>
    <row r="278" spans="1:73" x14ac:dyDescent="0.3">
      <c r="A278" s="14" t="s">
        <v>248</v>
      </c>
      <c r="B278" s="35">
        <f>B$261/B$266</f>
        <v>3.8461538461538464E-2</v>
      </c>
      <c r="C278" s="35"/>
      <c r="D278" s="35">
        <f>D$261/D$266</f>
        <v>5.2631578947368418E-2</v>
      </c>
      <c r="E278" s="35"/>
      <c r="F278" s="35">
        <f>F$261/F$266</f>
        <v>2.23463687150838E-2</v>
      </c>
      <c r="G278" s="35"/>
      <c r="H278" s="35">
        <f>H$261/H$266</f>
        <v>3.3707865168539325E-2</v>
      </c>
      <c r="I278" s="35"/>
      <c r="J278" s="35">
        <f>J$261/J$266</f>
        <v>1.4423076923076924E-2</v>
      </c>
      <c r="K278" s="35"/>
      <c r="L278" s="35">
        <f>L$261/L$266</f>
        <v>1.6260162601626018E-2</v>
      </c>
      <c r="M278" s="35"/>
      <c r="N278" s="35">
        <f>N$261/N$266</f>
        <v>0.04</v>
      </c>
      <c r="O278" s="35"/>
      <c r="P278" s="35">
        <f>P$261/P$266</f>
        <v>2.4154589371980676E-2</v>
      </c>
      <c r="Q278" s="35"/>
      <c r="R278" s="35">
        <f>R$261/R$266</f>
        <v>2.3529411764705882E-2</v>
      </c>
      <c r="S278" s="35"/>
      <c r="T278" s="35">
        <f>T$261/T$266</f>
        <v>5.434782608695652E-3</v>
      </c>
      <c r="U278" s="35"/>
      <c r="V278" s="35">
        <f>V$261/V$266</f>
        <v>1.1428571428571429E-2</v>
      </c>
      <c r="W278" s="35"/>
      <c r="X278" s="35">
        <f>X$261/X$266</f>
        <v>1.4285714285714285E-2</v>
      </c>
      <c r="Y278" s="35"/>
      <c r="Z278" s="35">
        <f>Z$261/Z$266</f>
        <v>5.5555555555555552E-2</v>
      </c>
      <c r="AA278" s="35"/>
      <c r="AB278" s="35">
        <f>AB$261/AB$266</f>
        <v>0.02</v>
      </c>
      <c r="AC278" s="35"/>
      <c r="AD278" s="35">
        <f>AD$261/AD$266</f>
        <v>1.2422360248447204E-2</v>
      </c>
      <c r="AE278" s="35"/>
      <c r="AF278" s="35">
        <f>AF$261/AF$266</f>
        <v>6.1068702290076333E-2</v>
      </c>
      <c r="AG278" s="35"/>
      <c r="AH278" s="35">
        <f>AH$261/AH$266</f>
        <v>4.8543689320388349E-2</v>
      </c>
      <c r="AI278" s="35"/>
      <c r="AJ278" s="35">
        <f>AJ$261/AJ$266</f>
        <v>0</v>
      </c>
      <c r="AK278" s="35"/>
      <c r="AL278" s="35">
        <f>AL$261/AL$266</f>
        <v>2.9585798816568046E-2</v>
      </c>
      <c r="AM278" s="35"/>
      <c r="AN278" s="35">
        <f>AN$261/AN$266</f>
        <v>3.0303030303030304E-2</v>
      </c>
      <c r="AO278" s="35"/>
      <c r="AP278" s="35">
        <f>AP$261/AP$266</f>
        <v>5.128205128205128E-2</v>
      </c>
      <c r="AQ278" s="35"/>
      <c r="AR278" s="35">
        <f>AR$261/AR$266</f>
        <v>8.0645161290322578E-2</v>
      </c>
      <c r="AS278" s="35"/>
      <c r="AT278" s="35">
        <f>AT$261/AT$266</f>
        <v>4.5454545454545456E-2</v>
      </c>
      <c r="AU278" s="35"/>
      <c r="AV278" s="35">
        <f>AV$261/AV$266</f>
        <v>9.0909090909090912E-2</v>
      </c>
      <c r="AW278" s="35"/>
      <c r="AX278" s="35">
        <f>AX$261/AX$266</f>
        <v>2.8612303290414878E-2</v>
      </c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</row>
    <row r="279" spans="1:73" x14ac:dyDescent="0.3">
      <c r="A279" s="36" t="s">
        <v>222</v>
      </c>
      <c r="B279" s="37">
        <f>B$232/B$266</f>
        <v>0</v>
      </c>
      <c r="C279" s="37"/>
      <c r="D279" s="37">
        <f>D$232/D$266</f>
        <v>0</v>
      </c>
      <c r="E279" s="37"/>
      <c r="F279" s="37">
        <f>F$232/F$266</f>
        <v>0</v>
      </c>
      <c r="G279" s="37"/>
      <c r="H279" s="37">
        <f>H$232/H$266</f>
        <v>0</v>
      </c>
      <c r="I279" s="37"/>
      <c r="J279" s="37">
        <f>J$232/J$266</f>
        <v>0</v>
      </c>
      <c r="K279" s="37"/>
      <c r="L279" s="37">
        <f>L$232/L$266</f>
        <v>0</v>
      </c>
      <c r="M279" s="37"/>
      <c r="N279" s="37">
        <f>N$232/N$266</f>
        <v>0</v>
      </c>
      <c r="O279" s="37"/>
      <c r="P279" s="37">
        <f>P$232/P$266</f>
        <v>0</v>
      </c>
      <c r="Q279" s="37"/>
      <c r="R279" s="37">
        <f>R$232/R$266</f>
        <v>0</v>
      </c>
      <c r="S279" s="37"/>
      <c r="T279" s="37">
        <f>T$232/T$266</f>
        <v>0</v>
      </c>
      <c r="U279" s="37"/>
      <c r="V279" s="37">
        <f>V$232/V$266</f>
        <v>0</v>
      </c>
      <c r="W279" s="37"/>
      <c r="X279" s="37">
        <f>X$232/X$266</f>
        <v>0</v>
      </c>
      <c r="Y279" s="37"/>
      <c r="Z279" s="37">
        <f>Z$232/Z$266</f>
        <v>0</v>
      </c>
      <c r="AA279" s="37"/>
      <c r="AB279" s="37">
        <f>AB$232/AB$266</f>
        <v>0</v>
      </c>
      <c r="AC279" s="37"/>
      <c r="AD279" s="37">
        <f>AD$232/AD$266</f>
        <v>0</v>
      </c>
      <c r="AE279" s="37"/>
      <c r="AF279" s="37">
        <f>AF$232/AF$266</f>
        <v>0</v>
      </c>
      <c r="AG279" s="37"/>
      <c r="AH279" s="37">
        <f>AH$232/AH$266</f>
        <v>0</v>
      </c>
      <c r="AI279" s="37"/>
      <c r="AJ279" s="37">
        <f>AJ$232/AJ$266</f>
        <v>0</v>
      </c>
      <c r="AK279" s="37"/>
      <c r="AL279" s="37">
        <f>AL$232/AL$266</f>
        <v>0.20710059171597633</v>
      </c>
      <c r="AM279" s="37"/>
      <c r="AN279" s="37">
        <f>AN$232/AN$266</f>
        <v>0</v>
      </c>
      <c r="AO279" s="37"/>
      <c r="AP279" s="37">
        <f>AP$232/AP$266</f>
        <v>0</v>
      </c>
      <c r="AQ279" s="37"/>
      <c r="AR279" s="37">
        <f>AR$232/AR$266</f>
        <v>0</v>
      </c>
      <c r="AS279" s="37"/>
      <c r="AT279" s="37">
        <f>AT$232/AT$266</f>
        <v>0</v>
      </c>
      <c r="AU279" s="37"/>
      <c r="AV279" s="37">
        <f>AV$232/AV$266</f>
        <v>0</v>
      </c>
      <c r="AW279" s="37"/>
      <c r="AX279" s="37">
        <f>AX$232/AX$266</f>
        <v>1.0014306151645207E-2</v>
      </c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</row>
    <row r="280" spans="1:73" x14ac:dyDescent="0.3">
      <c r="A280" s="38" t="s">
        <v>259</v>
      </c>
      <c r="B280" s="39">
        <f>B$3/B$266</f>
        <v>0</v>
      </c>
      <c r="C280" s="39"/>
      <c r="D280" s="39">
        <f>D$3/D$266</f>
        <v>0</v>
      </c>
      <c r="E280" s="39"/>
      <c r="F280" s="39">
        <f>F$3/F$266</f>
        <v>0</v>
      </c>
      <c r="G280" s="39"/>
      <c r="H280" s="39">
        <f>H$3/H$266</f>
        <v>0</v>
      </c>
      <c r="I280" s="39"/>
      <c r="J280" s="39">
        <f>J$3/J$266</f>
        <v>0</v>
      </c>
      <c r="K280" s="39"/>
      <c r="L280" s="39">
        <f>L$3/L$266</f>
        <v>0</v>
      </c>
      <c r="M280" s="39"/>
      <c r="N280" s="39">
        <f>N$3/N$266</f>
        <v>0</v>
      </c>
      <c r="O280" s="39"/>
      <c r="P280" s="39">
        <f>P$3/P$266</f>
        <v>0</v>
      </c>
      <c r="Q280" s="39"/>
      <c r="R280" s="39">
        <f>R$3/R$266</f>
        <v>0</v>
      </c>
      <c r="S280" s="39"/>
      <c r="T280" s="39">
        <f>T$3/T$266</f>
        <v>0</v>
      </c>
      <c r="U280" s="39"/>
      <c r="V280" s="39">
        <f>V$3/V$266</f>
        <v>1.1428571428571429E-2</v>
      </c>
      <c r="W280" s="39"/>
      <c r="X280" s="39">
        <f>X$3/X$266</f>
        <v>0</v>
      </c>
      <c r="Y280" s="39"/>
      <c r="Z280" s="39">
        <f>Z$3/Z$266</f>
        <v>0</v>
      </c>
      <c r="AA280" s="39"/>
      <c r="AB280" s="39">
        <f>AB$3/AB$266</f>
        <v>7.4999999999999997E-2</v>
      </c>
      <c r="AC280" s="39"/>
      <c r="AD280" s="39">
        <f>AD$3/AD$266</f>
        <v>0</v>
      </c>
      <c r="AE280" s="39"/>
      <c r="AF280" s="39">
        <f>AF$3/AF$266</f>
        <v>0</v>
      </c>
      <c r="AG280" s="39"/>
      <c r="AH280" s="39">
        <f>AH$3/AH$266</f>
        <v>7.7669902912621352E-2</v>
      </c>
      <c r="AI280" s="39"/>
      <c r="AJ280" s="39">
        <f>AJ$3/AJ$266</f>
        <v>7.0921985815602835E-3</v>
      </c>
      <c r="AK280" s="39"/>
      <c r="AL280" s="39">
        <f>AL$3/AL$266</f>
        <v>9.4674556213017749E-2</v>
      </c>
      <c r="AM280" s="39"/>
      <c r="AN280" s="39">
        <f>AN$3/AN$266</f>
        <v>3.0303030303030304E-2</v>
      </c>
      <c r="AO280" s="39"/>
      <c r="AP280" s="39">
        <f>AP$3/AP$266</f>
        <v>0</v>
      </c>
      <c r="AQ280" s="39"/>
      <c r="AR280" s="39">
        <f>AR$3/AR$266</f>
        <v>0</v>
      </c>
      <c r="AS280" s="39"/>
      <c r="AT280" s="39">
        <f>AT$3/AT$266</f>
        <v>0</v>
      </c>
      <c r="AU280" s="39"/>
      <c r="AV280" s="39">
        <f>AV$3/AV$266</f>
        <v>0</v>
      </c>
      <c r="AW280" s="39"/>
      <c r="AX280" s="39">
        <f>AX$3/AX$266</f>
        <v>1.4878397711015737E-2</v>
      </c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</row>
    <row r="281" spans="1:73" x14ac:dyDescent="0.3"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</row>
    <row r="282" spans="1:73" x14ac:dyDescent="0.3">
      <c r="A282" s="40" t="s">
        <v>260</v>
      </c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</row>
    <row r="283" spans="1:73" x14ac:dyDescent="0.3">
      <c r="A283" t="s">
        <v>261</v>
      </c>
      <c r="B283" s="15">
        <f>COUNTIFS('Schedule Export Jan-Dec 19'!$A:$A,B$1,'Schedule Export Jan-Dec 19'!$H:$H,$A283)</f>
        <v>1</v>
      </c>
      <c r="C283" s="41"/>
      <c r="D283" s="15">
        <f>COUNTIFS('Schedule Export Jan-Dec 19'!$A:$A,D$1,'Schedule Export Jan-Dec 19'!$H:$H,$A283)</f>
        <v>3</v>
      </c>
      <c r="E283" s="41"/>
      <c r="F283" s="15">
        <f>COUNTIFS('Schedule Export Jan-Dec 19'!$A:$A,F$1,'Schedule Export Jan-Dec 19'!$H:$H,$A283)</f>
        <v>0</v>
      </c>
      <c r="G283" s="41"/>
      <c r="H283" s="15">
        <f>COUNTIFS('Schedule Export Jan-Dec 19'!$A:$A,H$1,'Schedule Export Jan-Dec 19'!$H:$H,$A283)</f>
        <v>3</v>
      </c>
      <c r="I283" s="41"/>
      <c r="J283" s="15">
        <f>COUNTIFS('Schedule Export Jan-Dec 19'!$A:$A,J$1,'Schedule Export Jan-Dec 19'!$H:$H,$A283)</f>
        <v>2</v>
      </c>
      <c r="K283" s="41"/>
      <c r="L283" s="15">
        <f>COUNTIFS('Schedule Export Jan-Dec 19'!$A:$A,L$1,'Schedule Export Jan-Dec 19'!$H:$H,$A283)</f>
        <v>0</v>
      </c>
      <c r="M283" s="41"/>
      <c r="N283" s="15">
        <f>COUNTIFS('Schedule Export Jan-Dec 19'!$A:$A,N$1,'Schedule Export Jan-Dec 19'!$H:$H,$A283)</f>
        <v>0</v>
      </c>
      <c r="O283" s="41"/>
      <c r="P283" s="15">
        <f>COUNTIFS('Schedule Export Jan-Dec 19'!$A:$A,P$1,'Schedule Export Jan-Dec 19'!$H:$H,$A283)</f>
        <v>8</v>
      </c>
      <c r="Q283" s="41"/>
      <c r="R283" s="15">
        <f>COUNTIFS('Schedule Export Jan-Dec 19'!$A:$A,R$1,'Schedule Export Jan-Dec 19'!$H:$H,$A283)</f>
        <v>3</v>
      </c>
      <c r="S283" s="41"/>
      <c r="T283" s="15">
        <f>COUNTIFS('Schedule Export Jan-Dec 19'!$A:$A,T$1,'Schedule Export Jan-Dec 19'!$H:$H,$A283)</f>
        <v>4</v>
      </c>
      <c r="U283" s="41"/>
      <c r="V283" s="15">
        <f>COUNTIFS('Schedule Export Jan-Dec 19'!$A:$A,V$1,'Schedule Export Jan-Dec 19'!$H:$H,$A283)</f>
        <v>3</v>
      </c>
      <c r="W283" s="41"/>
      <c r="X283" s="15">
        <f>COUNTIFS('Schedule Export Jan-Dec 19'!$A:$A,X$1,'Schedule Export Jan-Dec 19'!$H:$H,$A283)</f>
        <v>4</v>
      </c>
      <c r="Y283" s="41"/>
      <c r="Z283" s="15">
        <f>COUNTIFS('Schedule Export Jan-Dec 19'!$A:$A,Z$1,'Schedule Export Jan-Dec 19'!$H:$H,$A283)</f>
        <v>0</v>
      </c>
      <c r="AA283" s="41"/>
      <c r="AB283" s="15">
        <f>COUNTIFS('Schedule Export Jan-Dec 19'!$A:$A,AB$1,'Schedule Export Jan-Dec 19'!$H:$H,$A283)</f>
        <v>9</v>
      </c>
      <c r="AC283" s="41"/>
      <c r="AD283" s="15">
        <f>COUNTIFS('Schedule Export Jan-Dec 19'!$A:$A,AD$1,'Schedule Export Jan-Dec 19'!$H:$H,$A283)</f>
        <v>2</v>
      </c>
      <c r="AE283" s="41"/>
      <c r="AF283" s="15">
        <f>COUNTIFS('Schedule Export Jan-Dec 19'!$A:$A,AF$1,'Schedule Export Jan-Dec 19'!$H:$H,$A283)</f>
        <v>1</v>
      </c>
      <c r="AG283" s="41"/>
      <c r="AH283" s="15">
        <f>COUNTIFS('Schedule Export Jan-Dec 19'!$A:$A,AH$1,'Schedule Export Jan-Dec 19'!$H:$H,$A283)</f>
        <v>2</v>
      </c>
      <c r="AI283" s="41"/>
      <c r="AJ283" s="15">
        <f>COUNTIFS('Schedule Export Jan-Dec 19'!$A:$A,AJ$1,'Schedule Export Jan-Dec 19'!$H:$H,$A283)</f>
        <v>0</v>
      </c>
      <c r="AK283" s="41"/>
      <c r="AL283" s="15">
        <f>COUNTIFS('Schedule Export Jan-Dec 19'!$A:$A,AL$1,'Schedule Export Jan-Dec 19'!$H:$H,$A283)</f>
        <v>0</v>
      </c>
      <c r="AM283" s="41"/>
      <c r="AN283" s="15">
        <f>COUNTIFS('Schedule Export Jan-Dec 19'!$A:$A,AN$1,'Schedule Export Jan-Dec 19'!$H:$H,$A283)</f>
        <v>2</v>
      </c>
      <c r="AO283" s="41"/>
      <c r="AP283" s="15">
        <f>COUNTIFS('Schedule Export Jan-Dec 19'!$A:$A,AP$1,'Schedule Export Jan-Dec 19'!$H:$H,$A283)</f>
        <v>1</v>
      </c>
      <c r="AQ283" s="41"/>
      <c r="AR283" s="15">
        <f>COUNTIFS('Schedule Export Jan-Dec 19'!$A:$A,AR$1,'Schedule Export Jan-Dec 19'!$H:$H,$A283)</f>
        <v>1</v>
      </c>
      <c r="AS283" s="41"/>
      <c r="AT283" s="15">
        <f>COUNTIFS('Schedule Export Jan-Dec 19'!$A:$A,AT$1,'Schedule Export Jan-Dec 19'!$H:$H,$A283)</f>
        <v>0</v>
      </c>
      <c r="AU283" s="41"/>
      <c r="AV283" s="15">
        <f>COUNTIFS('Schedule Export Jan-Dec 19'!$A:$A,AV$1,'Schedule Export Jan-Dec 19'!$H:$H,$A283)</f>
        <v>0</v>
      </c>
      <c r="AW283" s="41"/>
      <c r="AX283" s="42">
        <f>SUM(B283+D283+F283+H283+J283+L283+N283+P283+R283+T283+V283+X283+Z283+AB283+AD283+AF283+AH283+AJ283+AL283+AN283+AP283+AR283+AT283+AV283)</f>
        <v>49</v>
      </c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</row>
    <row r="284" spans="1:73" x14ac:dyDescent="0.3">
      <c r="A284" t="s">
        <v>262</v>
      </c>
      <c r="B284" s="15">
        <f>COUNTIFS('Schedule Export Jan-Dec 19'!$A:$A,B$1,'Schedule Export Jan-Dec 19'!$H:$H,$A284)</f>
        <v>5</v>
      </c>
      <c r="C284" s="41"/>
      <c r="D284" s="15">
        <f>COUNTIFS('Schedule Export Jan-Dec 19'!$A:$A,D$1,'Schedule Export Jan-Dec 19'!$H:$H,$A284)</f>
        <v>9</v>
      </c>
      <c r="E284" s="41"/>
      <c r="F284" s="15">
        <f>COUNTIFS('Schedule Export Jan-Dec 19'!$A:$A,F$1,'Schedule Export Jan-Dec 19'!$H:$H,$A284)</f>
        <v>12</v>
      </c>
      <c r="G284" s="41"/>
      <c r="H284" s="15">
        <f>COUNTIFS('Schedule Export Jan-Dec 19'!$A:$A,H$1,'Schedule Export Jan-Dec 19'!$H:$H,$A284)</f>
        <v>11</v>
      </c>
      <c r="I284" s="41"/>
      <c r="J284" s="15">
        <f>COUNTIFS('Schedule Export Jan-Dec 19'!$A:$A,J$1,'Schedule Export Jan-Dec 19'!$H:$H,$A284)</f>
        <v>12</v>
      </c>
      <c r="K284" s="41"/>
      <c r="L284" s="15">
        <f>COUNTIFS('Schedule Export Jan-Dec 19'!$A:$A,L$1,'Schedule Export Jan-Dec 19'!$H:$H,$A284)</f>
        <v>13</v>
      </c>
      <c r="M284" s="41"/>
      <c r="N284" s="15">
        <f>COUNTIFS('Schedule Export Jan-Dec 19'!$A:$A,N$1,'Schedule Export Jan-Dec 19'!$H:$H,$A284)</f>
        <v>8</v>
      </c>
      <c r="O284" s="41"/>
      <c r="P284" s="15">
        <f>COUNTIFS('Schedule Export Jan-Dec 19'!$A:$A,P$1,'Schedule Export Jan-Dec 19'!$H:$H,$A284)</f>
        <v>11</v>
      </c>
      <c r="Q284" s="41"/>
      <c r="R284" s="15">
        <f>COUNTIFS('Schedule Export Jan-Dec 19'!$A:$A,R$1,'Schedule Export Jan-Dec 19'!$H:$H,$A284)</f>
        <v>11</v>
      </c>
      <c r="S284" s="41"/>
      <c r="T284" s="15">
        <f>COUNTIFS('Schedule Export Jan-Dec 19'!$A:$A,T$1,'Schedule Export Jan-Dec 19'!$H:$H,$A284)</f>
        <v>10</v>
      </c>
      <c r="U284" s="41"/>
      <c r="V284" s="15">
        <f>COUNTIFS('Schedule Export Jan-Dec 19'!$A:$A,V$1,'Schedule Export Jan-Dec 19'!$H:$H,$A284)</f>
        <v>11</v>
      </c>
      <c r="W284" s="41"/>
      <c r="X284" s="15">
        <f>COUNTIFS('Schedule Export Jan-Dec 19'!$A:$A,X$1,'Schedule Export Jan-Dec 19'!$H:$H,$A284)</f>
        <v>11</v>
      </c>
      <c r="Y284" s="41"/>
      <c r="Z284" s="15">
        <f>COUNTIFS('Schedule Export Jan-Dec 19'!$A:$A,Z$1,'Schedule Export Jan-Dec 19'!$H:$H,$A284)</f>
        <v>7</v>
      </c>
      <c r="AA284" s="41"/>
      <c r="AB284" s="15">
        <f>COUNTIFS('Schedule Export Jan-Dec 19'!$A:$A,AB$1,'Schedule Export Jan-Dec 19'!$H:$H,$A284)</f>
        <v>19</v>
      </c>
      <c r="AC284" s="41"/>
      <c r="AD284" s="15">
        <f>COUNTIFS('Schedule Export Jan-Dec 19'!$A:$A,AD$1,'Schedule Export Jan-Dec 19'!$H:$H,$A284)</f>
        <v>13</v>
      </c>
      <c r="AE284" s="41"/>
      <c r="AF284" s="15">
        <f>COUNTIFS('Schedule Export Jan-Dec 19'!$A:$A,AF$1,'Schedule Export Jan-Dec 19'!$H:$H,$A284)</f>
        <v>5</v>
      </c>
      <c r="AG284" s="41"/>
      <c r="AH284" s="15">
        <f>COUNTIFS('Schedule Export Jan-Dec 19'!$A:$A,AH$1,'Schedule Export Jan-Dec 19'!$H:$H,$A284)</f>
        <v>4</v>
      </c>
      <c r="AI284" s="41"/>
      <c r="AJ284" s="15">
        <f>COUNTIFS('Schedule Export Jan-Dec 19'!$A:$A,AJ$1,'Schedule Export Jan-Dec 19'!$H:$H,$A284)</f>
        <v>3</v>
      </c>
      <c r="AK284" s="41"/>
      <c r="AL284" s="15">
        <f>COUNTIFS('Schedule Export Jan-Dec 19'!$A:$A,AL$1,'Schedule Export Jan-Dec 19'!$H:$H,$A284)</f>
        <v>5</v>
      </c>
      <c r="AM284" s="41"/>
      <c r="AN284" s="15">
        <f>COUNTIFS('Schedule Export Jan-Dec 19'!$A:$A,AN$1,'Schedule Export Jan-Dec 19'!$H:$H,$A284)</f>
        <v>3</v>
      </c>
      <c r="AO284" s="41"/>
      <c r="AP284" s="15">
        <f>COUNTIFS('Schedule Export Jan-Dec 19'!$A:$A,AP$1,'Schedule Export Jan-Dec 19'!$H:$H,$A284)</f>
        <v>3</v>
      </c>
      <c r="AQ284" s="41"/>
      <c r="AR284" s="15">
        <f>COUNTIFS('Schedule Export Jan-Dec 19'!$A:$A,AR$1,'Schedule Export Jan-Dec 19'!$H:$H,$A284)</f>
        <v>3</v>
      </c>
      <c r="AS284" s="41"/>
      <c r="AT284" s="15">
        <f>COUNTIFS('Schedule Export Jan-Dec 19'!$A:$A,AT$1,'Schedule Export Jan-Dec 19'!$H:$H,$A284)</f>
        <v>0</v>
      </c>
      <c r="AU284" s="41"/>
      <c r="AV284" s="15">
        <f>COUNTIFS('Schedule Export Jan-Dec 19'!$A:$A,AV$1,'Schedule Export Jan-Dec 19'!$H:$H,$A284)</f>
        <v>1</v>
      </c>
      <c r="AW284" s="41"/>
      <c r="AX284" s="42">
        <f t="shared" ref="AX284:AX298" si="12">SUM(B284+D284+F284+H284+J284+L284+N284+P284+R284+T284+V284+X284+Z284+AB284+AD284+AF284+AH284+AJ284+AL284+AN284+AP284+AR284+AT284+AV284)</f>
        <v>190</v>
      </c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</row>
    <row r="285" spans="1:73" x14ac:dyDescent="0.3">
      <c r="A285" t="s">
        <v>263</v>
      </c>
      <c r="B285" s="15">
        <f>COUNTIFS('Schedule Export Jan-Dec 19'!$A:$A,B$1,'Schedule Export Jan-Dec 19'!$H:$H,$A285)</f>
        <v>15</v>
      </c>
      <c r="C285" s="41"/>
      <c r="D285" s="15">
        <f>COUNTIFS('Schedule Export Jan-Dec 19'!$A:$A,D$1,'Schedule Export Jan-Dec 19'!$H:$H,$A285)</f>
        <v>5</v>
      </c>
      <c r="E285" s="41"/>
      <c r="F285" s="15">
        <f>COUNTIFS('Schedule Export Jan-Dec 19'!$A:$A,F$1,'Schedule Export Jan-Dec 19'!$H:$H,$A285)</f>
        <v>17</v>
      </c>
      <c r="G285" s="41"/>
      <c r="H285" s="15">
        <f>COUNTIFS('Schedule Export Jan-Dec 19'!$A:$A,H$1,'Schedule Export Jan-Dec 19'!$H:$H,$A285)</f>
        <v>5</v>
      </c>
      <c r="I285" s="41"/>
      <c r="J285" s="15">
        <f>COUNTIFS('Schedule Export Jan-Dec 19'!$A:$A,J$1,'Schedule Export Jan-Dec 19'!$H:$H,$A285)</f>
        <v>11</v>
      </c>
      <c r="K285" s="41"/>
      <c r="L285" s="15">
        <f>COUNTIFS('Schedule Export Jan-Dec 19'!$A:$A,L$1,'Schedule Export Jan-Dec 19'!$H:$H,$A285)</f>
        <v>20</v>
      </c>
      <c r="M285" s="41"/>
      <c r="N285" s="15">
        <f>COUNTIFS('Schedule Export Jan-Dec 19'!$A:$A,N$1,'Schedule Export Jan-Dec 19'!$H:$H,$A285)</f>
        <v>18</v>
      </c>
      <c r="O285" s="41"/>
      <c r="P285" s="15">
        <f>COUNTIFS('Schedule Export Jan-Dec 19'!$A:$A,P$1,'Schedule Export Jan-Dec 19'!$H:$H,$A285)</f>
        <v>19</v>
      </c>
      <c r="Q285" s="41"/>
      <c r="R285" s="15">
        <f>COUNTIFS('Schedule Export Jan-Dec 19'!$A:$A,R$1,'Schedule Export Jan-Dec 19'!$H:$H,$A285)</f>
        <v>6</v>
      </c>
      <c r="S285" s="41"/>
      <c r="T285" s="15">
        <f>COUNTIFS('Schedule Export Jan-Dec 19'!$A:$A,T$1,'Schedule Export Jan-Dec 19'!$H:$H,$A285)</f>
        <v>9</v>
      </c>
      <c r="U285" s="41"/>
      <c r="V285" s="15">
        <f>COUNTIFS('Schedule Export Jan-Dec 19'!$A:$A,V$1,'Schedule Export Jan-Dec 19'!$H:$H,$A285)</f>
        <v>14</v>
      </c>
      <c r="W285" s="41"/>
      <c r="X285" s="15">
        <f>COUNTIFS('Schedule Export Jan-Dec 19'!$A:$A,X$1,'Schedule Export Jan-Dec 19'!$H:$H,$A285)</f>
        <v>9</v>
      </c>
      <c r="Y285" s="41"/>
      <c r="Z285" s="15">
        <f>COUNTIFS('Schedule Export Jan-Dec 19'!$A:$A,Z$1,'Schedule Export Jan-Dec 19'!$H:$H,$A285)</f>
        <v>10</v>
      </c>
      <c r="AA285" s="41"/>
      <c r="AB285" s="15">
        <f>COUNTIFS('Schedule Export Jan-Dec 19'!$A:$A,AB$1,'Schedule Export Jan-Dec 19'!$H:$H,$A285)</f>
        <v>11</v>
      </c>
      <c r="AC285" s="41"/>
      <c r="AD285" s="15">
        <f>COUNTIFS('Schedule Export Jan-Dec 19'!$A:$A,AD$1,'Schedule Export Jan-Dec 19'!$H:$H,$A285)</f>
        <v>10</v>
      </c>
      <c r="AE285" s="41"/>
      <c r="AF285" s="15">
        <f>COUNTIFS('Schedule Export Jan-Dec 19'!$A:$A,AF$1,'Schedule Export Jan-Dec 19'!$H:$H,$A285)</f>
        <v>9</v>
      </c>
      <c r="AG285" s="41"/>
      <c r="AH285" s="15">
        <f>COUNTIFS('Schedule Export Jan-Dec 19'!$A:$A,AH$1,'Schedule Export Jan-Dec 19'!$H:$H,$A285)</f>
        <v>11</v>
      </c>
      <c r="AI285" s="41"/>
      <c r="AJ285" s="15">
        <f>COUNTIFS('Schedule Export Jan-Dec 19'!$A:$A,AJ$1,'Schedule Export Jan-Dec 19'!$H:$H,$A285)</f>
        <v>7</v>
      </c>
      <c r="AK285" s="41"/>
      <c r="AL285" s="15">
        <f>COUNTIFS('Schedule Export Jan-Dec 19'!$A:$A,AL$1,'Schedule Export Jan-Dec 19'!$H:$H,$A285)</f>
        <v>7</v>
      </c>
      <c r="AM285" s="41"/>
      <c r="AN285" s="15">
        <f>COUNTIFS('Schedule Export Jan-Dec 19'!$A:$A,AN$1,'Schedule Export Jan-Dec 19'!$H:$H,$A285)</f>
        <v>5</v>
      </c>
      <c r="AO285" s="41"/>
      <c r="AP285" s="15">
        <f>COUNTIFS('Schedule Export Jan-Dec 19'!$A:$A,AP$1,'Schedule Export Jan-Dec 19'!$H:$H,$A285)</f>
        <v>15</v>
      </c>
      <c r="AQ285" s="41"/>
      <c r="AR285" s="15">
        <f>COUNTIFS('Schedule Export Jan-Dec 19'!$A:$A,AR$1,'Schedule Export Jan-Dec 19'!$H:$H,$A285)</f>
        <v>7</v>
      </c>
      <c r="AS285" s="41"/>
      <c r="AT285" s="15">
        <f>COUNTIFS('Schedule Export Jan-Dec 19'!$A:$A,AT$1,'Schedule Export Jan-Dec 19'!$H:$H,$A285)</f>
        <v>3</v>
      </c>
      <c r="AU285" s="41"/>
      <c r="AV285" s="15">
        <f>COUNTIFS('Schedule Export Jan-Dec 19'!$A:$A,AV$1,'Schedule Export Jan-Dec 19'!$H:$H,$A285)</f>
        <v>5</v>
      </c>
      <c r="AW285" s="41"/>
      <c r="AX285" s="42">
        <f t="shared" si="12"/>
        <v>248</v>
      </c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</row>
    <row r="286" spans="1:73" x14ac:dyDescent="0.3">
      <c r="A286" t="s">
        <v>264</v>
      </c>
      <c r="B286" s="15">
        <f>COUNTIFS('Schedule Export Jan-Dec 19'!$A:$A,B$1,'Schedule Export Jan-Dec 19'!$H:$H,$A286)</f>
        <v>3</v>
      </c>
      <c r="C286" s="41"/>
      <c r="D286" s="15">
        <f>COUNTIFS('Schedule Export Jan-Dec 19'!$A:$A,D$1,'Schedule Export Jan-Dec 19'!$H:$H,$A286)</f>
        <v>6</v>
      </c>
      <c r="E286" s="41"/>
      <c r="F286" s="15">
        <f>COUNTIFS('Schedule Export Jan-Dec 19'!$A:$A,F$1,'Schedule Export Jan-Dec 19'!$H:$H,$A286)</f>
        <v>18</v>
      </c>
      <c r="G286" s="41"/>
      <c r="H286" s="15">
        <f>COUNTIFS('Schedule Export Jan-Dec 19'!$A:$A,H$1,'Schedule Export Jan-Dec 19'!$H:$H,$A286)</f>
        <v>6</v>
      </c>
      <c r="I286" s="41"/>
      <c r="J286" s="15">
        <f>COUNTIFS('Schedule Export Jan-Dec 19'!$A:$A,J$1,'Schedule Export Jan-Dec 19'!$H:$H,$A286)</f>
        <v>17</v>
      </c>
      <c r="K286" s="41"/>
      <c r="L286" s="15">
        <f>COUNTIFS('Schedule Export Jan-Dec 19'!$A:$A,L$1,'Schedule Export Jan-Dec 19'!$H:$H,$A286)</f>
        <v>10</v>
      </c>
      <c r="M286" s="41"/>
      <c r="N286" s="15">
        <f>COUNTIFS('Schedule Export Jan-Dec 19'!$A:$A,N$1,'Schedule Export Jan-Dec 19'!$H:$H,$A286)</f>
        <v>13</v>
      </c>
      <c r="O286" s="41"/>
      <c r="P286" s="15">
        <f>COUNTIFS('Schedule Export Jan-Dec 19'!$A:$A,P$1,'Schedule Export Jan-Dec 19'!$H:$H,$A286)</f>
        <v>16</v>
      </c>
      <c r="Q286" s="41"/>
      <c r="R286" s="15">
        <f>COUNTIFS('Schedule Export Jan-Dec 19'!$A:$A,R$1,'Schedule Export Jan-Dec 19'!$H:$H,$A286)</f>
        <v>14</v>
      </c>
      <c r="S286" s="41"/>
      <c r="T286" s="15">
        <f>COUNTIFS('Schedule Export Jan-Dec 19'!$A:$A,T$1,'Schedule Export Jan-Dec 19'!$H:$H,$A286)</f>
        <v>6</v>
      </c>
      <c r="U286" s="41"/>
      <c r="V286" s="15">
        <f>COUNTIFS('Schedule Export Jan-Dec 19'!$A:$A,V$1,'Schedule Export Jan-Dec 19'!$H:$H,$A286)</f>
        <v>4</v>
      </c>
      <c r="W286" s="41"/>
      <c r="X286" s="15">
        <f>COUNTIFS('Schedule Export Jan-Dec 19'!$A:$A,X$1,'Schedule Export Jan-Dec 19'!$H:$H,$A286)</f>
        <v>5</v>
      </c>
      <c r="Y286" s="41"/>
      <c r="Z286" s="15">
        <f>COUNTIFS('Schedule Export Jan-Dec 19'!$A:$A,Z$1,'Schedule Export Jan-Dec 19'!$H:$H,$A286)</f>
        <v>2</v>
      </c>
      <c r="AA286" s="41"/>
      <c r="AB286" s="15">
        <f>COUNTIFS('Schedule Export Jan-Dec 19'!$A:$A,AB$1,'Schedule Export Jan-Dec 19'!$H:$H,$A286)</f>
        <v>7</v>
      </c>
      <c r="AC286" s="41"/>
      <c r="AD286" s="15">
        <f>COUNTIFS('Schedule Export Jan-Dec 19'!$A:$A,AD$1,'Schedule Export Jan-Dec 19'!$H:$H,$A286)</f>
        <v>15</v>
      </c>
      <c r="AE286" s="41"/>
      <c r="AF286" s="15">
        <f>COUNTIFS('Schedule Export Jan-Dec 19'!$A:$A,AF$1,'Schedule Export Jan-Dec 19'!$H:$H,$A286)</f>
        <v>12</v>
      </c>
      <c r="AG286" s="41"/>
      <c r="AH286" s="15">
        <f>COUNTIFS('Schedule Export Jan-Dec 19'!$A:$A,AH$1,'Schedule Export Jan-Dec 19'!$H:$H,$A286)</f>
        <v>10</v>
      </c>
      <c r="AI286" s="41"/>
      <c r="AJ286" s="15">
        <f>COUNTIFS('Schedule Export Jan-Dec 19'!$A:$A,AJ$1,'Schedule Export Jan-Dec 19'!$H:$H,$A286)</f>
        <v>3</v>
      </c>
      <c r="AK286" s="41"/>
      <c r="AL286" s="15">
        <f>COUNTIFS('Schedule Export Jan-Dec 19'!$A:$A,AL$1,'Schedule Export Jan-Dec 19'!$H:$H,$A286)</f>
        <v>7</v>
      </c>
      <c r="AM286" s="41"/>
      <c r="AN286" s="15">
        <f>COUNTIFS('Schedule Export Jan-Dec 19'!$A:$A,AN$1,'Schedule Export Jan-Dec 19'!$H:$H,$A286)</f>
        <v>2</v>
      </c>
      <c r="AO286" s="41"/>
      <c r="AP286" s="15">
        <f>COUNTIFS('Schedule Export Jan-Dec 19'!$A:$A,AP$1,'Schedule Export Jan-Dec 19'!$H:$H,$A286)</f>
        <v>0</v>
      </c>
      <c r="AQ286" s="41"/>
      <c r="AR286" s="15">
        <f>COUNTIFS('Schedule Export Jan-Dec 19'!$A:$A,AR$1,'Schedule Export Jan-Dec 19'!$H:$H,$A286)</f>
        <v>0</v>
      </c>
      <c r="AS286" s="41"/>
      <c r="AT286" s="15">
        <f>COUNTIFS('Schedule Export Jan-Dec 19'!$A:$A,AT$1,'Schedule Export Jan-Dec 19'!$H:$H,$A286)</f>
        <v>1</v>
      </c>
      <c r="AU286" s="41"/>
      <c r="AV286" s="15">
        <f>COUNTIFS('Schedule Export Jan-Dec 19'!$A:$A,AV$1,'Schedule Export Jan-Dec 19'!$H:$H,$A286)</f>
        <v>1</v>
      </c>
      <c r="AW286" s="41"/>
      <c r="AX286" s="42">
        <f t="shared" si="12"/>
        <v>178</v>
      </c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</row>
    <row r="287" spans="1:73" x14ac:dyDescent="0.3">
      <c r="A287" t="s">
        <v>265</v>
      </c>
      <c r="B287" s="15">
        <f>COUNTIFS('Schedule Export Jan-Dec 19'!$A:$A,B$1,'Schedule Export Jan-Dec 19'!$H:$H,$A287)</f>
        <v>28</v>
      </c>
      <c r="C287" s="41"/>
      <c r="D287" s="15">
        <f>COUNTIFS('Schedule Export Jan-Dec 19'!$A:$A,D$1,'Schedule Export Jan-Dec 19'!$H:$H,$A287)</f>
        <v>20</v>
      </c>
      <c r="E287" s="41"/>
      <c r="F287" s="15">
        <f>COUNTIFS('Schedule Export Jan-Dec 19'!$A:$A,F$1,'Schedule Export Jan-Dec 19'!$H:$H,$A287)</f>
        <v>36</v>
      </c>
      <c r="G287" s="41"/>
      <c r="H287" s="15">
        <f>COUNTIFS('Schedule Export Jan-Dec 19'!$A:$A,H$1,'Schedule Export Jan-Dec 19'!$H:$H,$A287)</f>
        <v>27</v>
      </c>
      <c r="I287" s="41"/>
      <c r="J287" s="15">
        <f>COUNTIFS('Schedule Export Jan-Dec 19'!$A:$A,J$1,'Schedule Export Jan-Dec 19'!$H:$H,$A287)</f>
        <v>28</v>
      </c>
      <c r="K287" s="41"/>
      <c r="L287" s="15">
        <f>COUNTIFS('Schedule Export Jan-Dec 19'!$A:$A,L$1,'Schedule Export Jan-Dec 19'!$H:$H,$A287)</f>
        <v>23</v>
      </c>
      <c r="M287" s="41"/>
      <c r="N287" s="15">
        <f>COUNTIFS('Schedule Export Jan-Dec 19'!$A:$A,N$1,'Schedule Export Jan-Dec 19'!$H:$H,$A287)</f>
        <v>47</v>
      </c>
      <c r="O287" s="41"/>
      <c r="P287" s="15">
        <f>COUNTIFS('Schedule Export Jan-Dec 19'!$A:$A,P$1,'Schedule Export Jan-Dec 19'!$H:$H,$A287)</f>
        <v>16</v>
      </c>
      <c r="Q287" s="41"/>
      <c r="R287" s="15">
        <f>COUNTIFS('Schedule Export Jan-Dec 19'!$A:$A,R$1,'Schedule Export Jan-Dec 19'!$H:$H,$A287)</f>
        <v>10</v>
      </c>
      <c r="S287" s="41"/>
      <c r="T287" s="15">
        <f>COUNTIFS('Schedule Export Jan-Dec 19'!$A:$A,T$1,'Schedule Export Jan-Dec 19'!$H:$H,$A287)</f>
        <v>18</v>
      </c>
      <c r="U287" s="41"/>
      <c r="V287" s="15">
        <f>COUNTIFS('Schedule Export Jan-Dec 19'!$A:$A,V$1,'Schedule Export Jan-Dec 19'!$H:$H,$A287)</f>
        <v>24</v>
      </c>
      <c r="W287" s="41"/>
      <c r="X287" s="15">
        <f>COUNTIFS('Schedule Export Jan-Dec 19'!$A:$A,X$1,'Schedule Export Jan-Dec 19'!$H:$H,$A287)</f>
        <v>17</v>
      </c>
      <c r="Y287" s="41"/>
      <c r="Z287" s="15">
        <f>COUNTIFS('Schedule Export Jan-Dec 19'!$A:$A,Z$1,'Schedule Export Jan-Dec 19'!$H:$H,$A287)</f>
        <v>7</v>
      </c>
      <c r="AA287" s="41"/>
      <c r="AB287" s="15">
        <f>COUNTIFS('Schedule Export Jan-Dec 19'!$A:$A,AB$1,'Schedule Export Jan-Dec 19'!$H:$H,$A287)</f>
        <v>19</v>
      </c>
      <c r="AC287" s="41"/>
      <c r="AD287" s="15">
        <f>COUNTIFS('Schedule Export Jan-Dec 19'!$A:$A,AD$1,'Schedule Export Jan-Dec 19'!$H:$H,$A287)</f>
        <v>22</v>
      </c>
      <c r="AE287" s="41"/>
      <c r="AF287" s="15">
        <f>COUNTIFS('Schedule Export Jan-Dec 19'!$A:$A,AF$1,'Schedule Export Jan-Dec 19'!$H:$H,$A287)</f>
        <v>8</v>
      </c>
      <c r="AG287" s="41"/>
      <c r="AH287" s="15">
        <f>COUNTIFS('Schedule Export Jan-Dec 19'!$A:$A,AH$1,'Schedule Export Jan-Dec 19'!$H:$H,$A287)</f>
        <v>13</v>
      </c>
      <c r="AI287" s="41"/>
      <c r="AJ287" s="15">
        <f>COUNTIFS('Schedule Export Jan-Dec 19'!$A:$A,AJ$1,'Schedule Export Jan-Dec 19'!$H:$H,$A287)</f>
        <v>5</v>
      </c>
      <c r="AK287" s="41"/>
      <c r="AL287" s="15">
        <f>COUNTIFS('Schedule Export Jan-Dec 19'!$A:$A,AL$1,'Schedule Export Jan-Dec 19'!$H:$H,$A287)</f>
        <v>7</v>
      </c>
      <c r="AM287" s="41"/>
      <c r="AN287" s="15">
        <f>COUNTIFS('Schedule Export Jan-Dec 19'!$A:$A,AN$1,'Schedule Export Jan-Dec 19'!$H:$H,$A287)</f>
        <v>1</v>
      </c>
      <c r="AO287" s="41"/>
      <c r="AP287" s="15">
        <f>COUNTIFS('Schedule Export Jan-Dec 19'!$A:$A,AP$1,'Schedule Export Jan-Dec 19'!$H:$H,$A287)</f>
        <v>11</v>
      </c>
      <c r="AQ287" s="41"/>
      <c r="AR287" s="15">
        <f>COUNTIFS('Schedule Export Jan-Dec 19'!$A:$A,AR$1,'Schedule Export Jan-Dec 19'!$H:$H,$A287)</f>
        <v>19</v>
      </c>
      <c r="AS287" s="41"/>
      <c r="AT287" s="15">
        <f>COUNTIFS('Schedule Export Jan-Dec 19'!$A:$A,AT$1,'Schedule Export Jan-Dec 19'!$H:$H,$A287)</f>
        <v>10</v>
      </c>
      <c r="AU287" s="41"/>
      <c r="AV287" s="15">
        <f>COUNTIFS('Schedule Export Jan-Dec 19'!$A:$A,AV$1,'Schedule Export Jan-Dec 19'!$H:$H,$A287)</f>
        <v>8</v>
      </c>
      <c r="AW287" s="41"/>
      <c r="AX287" s="42">
        <f t="shared" si="12"/>
        <v>424</v>
      </c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</row>
    <row r="288" spans="1:73" x14ac:dyDescent="0.3">
      <c r="A288" t="s">
        <v>266</v>
      </c>
      <c r="B288" s="15">
        <f>COUNTIFS('Schedule Export Jan-Dec 19'!$A:$A,B$1,'Schedule Export Jan-Dec 19'!$H:$H,$A288)</f>
        <v>5</v>
      </c>
      <c r="C288" s="41"/>
      <c r="D288" s="15">
        <f>COUNTIFS('Schedule Export Jan-Dec 19'!$A:$A,D$1,'Schedule Export Jan-Dec 19'!$H:$H,$A288)</f>
        <v>5</v>
      </c>
      <c r="E288" s="41"/>
      <c r="F288" s="15">
        <f>COUNTIFS('Schedule Export Jan-Dec 19'!$A:$A,F$1,'Schedule Export Jan-Dec 19'!$H:$H,$A288)</f>
        <v>11</v>
      </c>
      <c r="G288" s="41"/>
      <c r="H288" s="15">
        <f>COUNTIFS('Schedule Export Jan-Dec 19'!$A:$A,H$1,'Schedule Export Jan-Dec 19'!$H:$H,$A288)</f>
        <v>22</v>
      </c>
      <c r="I288" s="41"/>
      <c r="J288" s="15">
        <f>COUNTIFS('Schedule Export Jan-Dec 19'!$A:$A,J$1,'Schedule Export Jan-Dec 19'!$H:$H,$A288)</f>
        <v>13</v>
      </c>
      <c r="K288" s="41"/>
      <c r="L288" s="15">
        <f>COUNTIFS('Schedule Export Jan-Dec 19'!$A:$A,L$1,'Schedule Export Jan-Dec 19'!$H:$H,$A288)</f>
        <v>18</v>
      </c>
      <c r="M288" s="41"/>
      <c r="N288" s="15">
        <f>COUNTIFS('Schedule Export Jan-Dec 19'!$A:$A,N$1,'Schedule Export Jan-Dec 19'!$H:$H,$A288)</f>
        <v>26</v>
      </c>
      <c r="O288" s="41"/>
      <c r="P288" s="15">
        <f>COUNTIFS('Schedule Export Jan-Dec 19'!$A:$A,P$1,'Schedule Export Jan-Dec 19'!$H:$H,$A288)</f>
        <v>10</v>
      </c>
      <c r="Q288" s="41"/>
      <c r="R288" s="15">
        <f>COUNTIFS('Schedule Export Jan-Dec 19'!$A:$A,R$1,'Schedule Export Jan-Dec 19'!$H:$H,$A288)</f>
        <v>10</v>
      </c>
      <c r="S288" s="41"/>
      <c r="T288" s="15">
        <f>COUNTIFS('Schedule Export Jan-Dec 19'!$A:$A,T$1,'Schedule Export Jan-Dec 19'!$H:$H,$A288)</f>
        <v>18</v>
      </c>
      <c r="U288" s="41"/>
      <c r="V288" s="15">
        <f>COUNTIFS('Schedule Export Jan-Dec 19'!$A:$A,V$1,'Schedule Export Jan-Dec 19'!$H:$H,$A288)</f>
        <v>12</v>
      </c>
      <c r="W288" s="41"/>
      <c r="X288" s="15">
        <f>COUNTIFS('Schedule Export Jan-Dec 19'!$A:$A,X$1,'Schedule Export Jan-Dec 19'!$H:$H,$A288)</f>
        <v>8</v>
      </c>
      <c r="Y288" s="41"/>
      <c r="Z288" s="15">
        <f>COUNTIFS('Schedule Export Jan-Dec 19'!$A:$A,Z$1,'Schedule Export Jan-Dec 19'!$H:$H,$A288)</f>
        <v>14</v>
      </c>
      <c r="AA288" s="41"/>
      <c r="AB288" s="15">
        <f>COUNTIFS('Schedule Export Jan-Dec 19'!$A:$A,AB$1,'Schedule Export Jan-Dec 19'!$H:$H,$A288)</f>
        <v>11</v>
      </c>
      <c r="AC288" s="41"/>
      <c r="AD288" s="15">
        <f>COUNTIFS('Schedule Export Jan-Dec 19'!$A:$A,AD$1,'Schedule Export Jan-Dec 19'!$H:$H,$A288)</f>
        <v>9</v>
      </c>
      <c r="AE288" s="41"/>
      <c r="AF288" s="15">
        <f>COUNTIFS('Schedule Export Jan-Dec 19'!$A:$A,AF$1,'Schedule Export Jan-Dec 19'!$H:$H,$A288)</f>
        <v>4</v>
      </c>
      <c r="AG288" s="41"/>
      <c r="AH288" s="15">
        <f>COUNTIFS('Schedule Export Jan-Dec 19'!$A:$A,AH$1,'Schedule Export Jan-Dec 19'!$H:$H,$A288)</f>
        <v>6</v>
      </c>
      <c r="AI288" s="41"/>
      <c r="AJ288" s="15">
        <f>COUNTIFS('Schedule Export Jan-Dec 19'!$A:$A,AJ$1,'Schedule Export Jan-Dec 19'!$H:$H,$A288)</f>
        <v>0</v>
      </c>
      <c r="AK288" s="41"/>
      <c r="AL288" s="15">
        <f>COUNTIFS('Schedule Export Jan-Dec 19'!$A:$A,AL$1,'Schedule Export Jan-Dec 19'!$H:$H,$A288)</f>
        <v>4</v>
      </c>
      <c r="AM288" s="41"/>
      <c r="AN288" s="15">
        <f>COUNTIFS('Schedule Export Jan-Dec 19'!$A:$A,AN$1,'Schedule Export Jan-Dec 19'!$H:$H,$A288)</f>
        <v>4</v>
      </c>
      <c r="AO288" s="41"/>
      <c r="AP288" s="15">
        <f>COUNTIFS('Schedule Export Jan-Dec 19'!$A:$A,AP$1,'Schedule Export Jan-Dec 19'!$H:$H,$A288)</f>
        <v>14</v>
      </c>
      <c r="AQ288" s="41"/>
      <c r="AR288" s="15">
        <f>COUNTIFS('Schedule Export Jan-Dec 19'!$A:$A,AR$1,'Schedule Export Jan-Dec 19'!$H:$H,$A288)</f>
        <v>11</v>
      </c>
      <c r="AS288" s="41"/>
      <c r="AT288" s="15">
        <f>COUNTIFS('Schedule Export Jan-Dec 19'!$A:$A,AT$1,'Schedule Export Jan-Dec 19'!$H:$H,$A288)</f>
        <v>1</v>
      </c>
      <c r="AU288" s="41"/>
      <c r="AV288" s="15">
        <f>COUNTIFS('Schedule Export Jan-Dec 19'!$A:$A,AV$1,'Schedule Export Jan-Dec 19'!$H:$H,$A288)</f>
        <v>6</v>
      </c>
      <c r="AW288" s="41"/>
      <c r="AX288" s="42">
        <f t="shared" si="12"/>
        <v>242</v>
      </c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</row>
    <row r="289" spans="1:73" x14ac:dyDescent="0.3">
      <c r="A289" t="s">
        <v>267</v>
      </c>
      <c r="B289" s="15">
        <f>COUNTIFS('Schedule Export Jan-Dec 19'!$A:$A,B$1,'Schedule Export Jan-Dec 19'!$H:$H,$A289)</f>
        <v>5</v>
      </c>
      <c r="C289" s="41"/>
      <c r="D289" s="15">
        <f>COUNTIFS('Schedule Export Jan-Dec 19'!$A:$A,D$1,'Schedule Export Jan-Dec 19'!$H:$H,$A289)</f>
        <v>27</v>
      </c>
      <c r="E289" s="41"/>
      <c r="F289" s="15">
        <f>COUNTIFS('Schedule Export Jan-Dec 19'!$A:$A,F$1,'Schedule Export Jan-Dec 19'!$H:$H,$A289)</f>
        <v>13</v>
      </c>
      <c r="G289" s="41"/>
      <c r="H289" s="15">
        <f>COUNTIFS('Schedule Export Jan-Dec 19'!$A:$A,H$1,'Schedule Export Jan-Dec 19'!$H:$H,$A289)</f>
        <v>28</v>
      </c>
      <c r="I289" s="41"/>
      <c r="J289" s="15">
        <f>COUNTIFS('Schedule Export Jan-Dec 19'!$A:$A,J$1,'Schedule Export Jan-Dec 19'!$H:$H,$A289)</f>
        <v>21</v>
      </c>
      <c r="K289" s="41"/>
      <c r="L289" s="15">
        <f>COUNTIFS('Schedule Export Jan-Dec 19'!$A:$A,L$1,'Schedule Export Jan-Dec 19'!$H:$H,$A289)</f>
        <v>29</v>
      </c>
      <c r="M289" s="41"/>
      <c r="N289" s="15">
        <f>COUNTIFS('Schedule Export Jan-Dec 19'!$A:$A,N$1,'Schedule Export Jan-Dec 19'!$H:$H,$A289)</f>
        <v>23</v>
      </c>
      <c r="O289" s="41"/>
      <c r="P289" s="15">
        <f>COUNTIFS('Schedule Export Jan-Dec 19'!$A:$A,P$1,'Schedule Export Jan-Dec 19'!$H:$H,$A289)</f>
        <v>30</v>
      </c>
      <c r="Q289" s="41"/>
      <c r="R289" s="15">
        <f>COUNTIFS('Schedule Export Jan-Dec 19'!$A:$A,R$1,'Schedule Export Jan-Dec 19'!$H:$H,$A289)</f>
        <v>11</v>
      </c>
      <c r="S289" s="41"/>
      <c r="T289" s="15">
        <f>COUNTIFS('Schedule Export Jan-Dec 19'!$A:$A,T$1,'Schedule Export Jan-Dec 19'!$H:$H,$A289)</f>
        <v>31</v>
      </c>
      <c r="U289" s="41"/>
      <c r="V289" s="15">
        <f>COUNTIFS('Schedule Export Jan-Dec 19'!$A:$A,V$1,'Schedule Export Jan-Dec 19'!$H:$H,$A289)</f>
        <v>34</v>
      </c>
      <c r="W289" s="41"/>
      <c r="X289" s="15">
        <f>COUNTIFS('Schedule Export Jan-Dec 19'!$A:$A,X$1,'Schedule Export Jan-Dec 19'!$H:$H,$A289)</f>
        <v>23</v>
      </c>
      <c r="Y289" s="41"/>
      <c r="Z289" s="15">
        <f>COUNTIFS('Schedule Export Jan-Dec 19'!$A:$A,Z$1,'Schedule Export Jan-Dec 19'!$H:$H,$A289)</f>
        <v>10</v>
      </c>
      <c r="AA289" s="41"/>
      <c r="AB289" s="15">
        <f>COUNTIFS('Schedule Export Jan-Dec 19'!$A:$A,AB$1,'Schedule Export Jan-Dec 19'!$H:$H,$A289)</f>
        <v>21</v>
      </c>
      <c r="AC289" s="41"/>
      <c r="AD289" s="15">
        <f>COUNTIFS('Schedule Export Jan-Dec 19'!$A:$A,AD$1,'Schedule Export Jan-Dec 19'!$H:$H,$A289)</f>
        <v>12</v>
      </c>
      <c r="AE289" s="41"/>
      <c r="AF289" s="15">
        <f>COUNTIFS('Schedule Export Jan-Dec 19'!$A:$A,AF$1,'Schedule Export Jan-Dec 19'!$H:$H,$A289)</f>
        <v>18</v>
      </c>
      <c r="AG289" s="41"/>
      <c r="AH289" s="15">
        <f>COUNTIFS('Schedule Export Jan-Dec 19'!$A:$A,AH$1,'Schedule Export Jan-Dec 19'!$H:$H,$A289)</f>
        <v>19</v>
      </c>
      <c r="AI289" s="41"/>
      <c r="AJ289" s="15">
        <f>COUNTIFS('Schedule Export Jan-Dec 19'!$A:$A,AJ$1,'Schedule Export Jan-Dec 19'!$H:$H,$A289)</f>
        <v>9</v>
      </c>
      <c r="AK289" s="41"/>
      <c r="AL289" s="15">
        <f>COUNTIFS('Schedule Export Jan-Dec 19'!$A:$A,AL$1,'Schedule Export Jan-Dec 19'!$H:$H,$A289)</f>
        <v>14</v>
      </c>
      <c r="AM289" s="41"/>
      <c r="AN289" s="15">
        <f>COUNTIFS('Schedule Export Jan-Dec 19'!$A:$A,AN$1,'Schedule Export Jan-Dec 19'!$H:$H,$A289)</f>
        <v>16</v>
      </c>
      <c r="AO289" s="41"/>
      <c r="AP289" s="15">
        <f>COUNTIFS('Schedule Export Jan-Dec 19'!$A:$A,AP$1,'Schedule Export Jan-Dec 19'!$H:$H,$A289)</f>
        <v>5</v>
      </c>
      <c r="AQ289" s="41"/>
      <c r="AR289" s="15">
        <f>COUNTIFS('Schedule Export Jan-Dec 19'!$A:$A,AR$1,'Schedule Export Jan-Dec 19'!$H:$H,$A289)</f>
        <v>5</v>
      </c>
      <c r="AS289" s="41"/>
      <c r="AT289" s="15">
        <f>COUNTIFS('Schedule Export Jan-Dec 19'!$A:$A,AT$1,'Schedule Export Jan-Dec 19'!$H:$H,$A289)</f>
        <v>2</v>
      </c>
      <c r="AU289" s="41"/>
      <c r="AV289" s="15">
        <f>COUNTIFS('Schedule Export Jan-Dec 19'!$A:$A,AV$1,'Schedule Export Jan-Dec 19'!$H:$H,$A289)</f>
        <v>2</v>
      </c>
      <c r="AW289" s="41"/>
      <c r="AX289" s="42">
        <f t="shared" si="12"/>
        <v>408</v>
      </c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</row>
    <row r="290" spans="1:73" x14ac:dyDescent="0.3">
      <c r="A290" t="s">
        <v>268</v>
      </c>
      <c r="B290" s="15">
        <f>COUNTIFS('Schedule Export Jan-Dec 19'!$A:$A,B$1,'Schedule Export Jan-Dec 19'!$H:$H,$A290)</f>
        <v>3</v>
      </c>
      <c r="C290" s="41"/>
      <c r="D290" s="15">
        <f>COUNTIFS('Schedule Export Jan-Dec 19'!$A:$A,D$1,'Schedule Export Jan-Dec 19'!$H:$H,$A290)</f>
        <v>19</v>
      </c>
      <c r="E290" s="41"/>
      <c r="F290" s="15">
        <f>COUNTIFS('Schedule Export Jan-Dec 19'!$A:$A,F$1,'Schedule Export Jan-Dec 19'!$H:$H,$A290)</f>
        <v>18</v>
      </c>
      <c r="G290" s="41"/>
      <c r="H290" s="15">
        <f>COUNTIFS('Schedule Export Jan-Dec 19'!$A:$A,H$1,'Schedule Export Jan-Dec 19'!$H:$H,$A290)</f>
        <v>23</v>
      </c>
      <c r="I290" s="41"/>
      <c r="J290" s="15">
        <f>COUNTIFS('Schedule Export Jan-Dec 19'!$A:$A,J$1,'Schedule Export Jan-Dec 19'!$H:$H,$A290)</f>
        <v>22</v>
      </c>
      <c r="K290" s="41"/>
      <c r="L290" s="15">
        <f>COUNTIFS('Schedule Export Jan-Dec 19'!$A:$A,L$1,'Schedule Export Jan-Dec 19'!$H:$H,$A290)</f>
        <v>25</v>
      </c>
      <c r="M290" s="41"/>
      <c r="N290" s="15">
        <f>COUNTIFS('Schedule Export Jan-Dec 19'!$A:$A,N$1,'Schedule Export Jan-Dec 19'!$H:$H,$A290)</f>
        <v>17</v>
      </c>
      <c r="O290" s="41"/>
      <c r="P290" s="15">
        <f>COUNTIFS('Schedule Export Jan-Dec 19'!$A:$A,P$1,'Schedule Export Jan-Dec 19'!$H:$H,$A290)</f>
        <v>21</v>
      </c>
      <c r="Q290" s="41"/>
      <c r="R290" s="15">
        <f>COUNTIFS('Schedule Export Jan-Dec 19'!$A:$A,R$1,'Schedule Export Jan-Dec 19'!$H:$H,$A290)</f>
        <v>25</v>
      </c>
      <c r="S290" s="41"/>
      <c r="T290" s="15">
        <f>COUNTIFS('Schedule Export Jan-Dec 19'!$A:$A,T$1,'Schedule Export Jan-Dec 19'!$H:$H,$A290)</f>
        <v>29</v>
      </c>
      <c r="U290" s="41"/>
      <c r="V290" s="15">
        <f>COUNTIFS('Schedule Export Jan-Dec 19'!$A:$A,V$1,'Schedule Export Jan-Dec 19'!$H:$H,$A290)</f>
        <v>24</v>
      </c>
      <c r="W290" s="41"/>
      <c r="X290" s="15">
        <f>COUNTIFS('Schedule Export Jan-Dec 19'!$A:$A,X$1,'Schedule Export Jan-Dec 19'!$H:$H,$A290)</f>
        <v>17</v>
      </c>
      <c r="Y290" s="41"/>
      <c r="Z290" s="15">
        <f>COUNTIFS('Schedule Export Jan-Dec 19'!$A:$A,Z$1,'Schedule Export Jan-Dec 19'!$H:$H,$A290)</f>
        <v>7</v>
      </c>
      <c r="AA290" s="41"/>
      <c r="AB290" s="15">
        <f>COUNTIFS('Schedule Export Jan-Dec 19'!$A:$A,AB$1,'Schedule Export Jan-Dec 19'!$H:$H,$A290)</f>
        <v>13</v>
      </c>
      <c r="AC290" s="41"/>
      <c r="AD290" s="15">
        <f>COUNTIFS('Schedule Export Jan-Dec 19'!$A:$A,AD$1,'Schedule Export Jan-Dec 19'!$H:$H,$A290)</f>
        <v>27</v>
      </c>
      <c r="AE290" s="41"/>
      <c r="AF290" s="15">
        <f>COUNTIFS('Schedule Export Jan-Dec 19'!$A:$A,AF$1,'Schedule Export Jan-Dec 19'!$H:$H,$A290)</f>
        <v>23</v>
      </c>
      <c r="AG290" s="41"/>
      <c r="AH290" s="15">
        <f>COUNTIFS('Schedule Export Jan-Dec 19'!$A:$A,AH$1,'Schedule Export Jan-Dec 19'!$H:$H,$A290)</f>
        <v>30</v>
      </c>
      <c r="AI290" s="41"/>
      <c r="AJ290" s="15">
        <f>COUNTIFS('Schedule Export Jan-Dec 19'!$A:$A,AJ$1,'Schedule Export Jan-Dec 19'!$H:$H,$A290)</f>
        <v>24</v>
      </c>
      <c r="AK290" s="41"/>
      <c r="AL290" s="15">
        <f>COUNTIFS('Schedule Export Jan-Dec 19'!$A:$A,AL$1,'Schedule Export Jan-Dec 19'!$H:$H,$A290)</f>
        <v>22</v>
      </c>
      <c r="AM290" s="41"/>
      <c r="AN290" s="15">
        <f>COUNTIFS('Schedule Export Jan-Dec 19'!$A:$A,AN$1,'Schedule Export Jan-Dec 19'!$H:$H,$A290)</f>
        <v>14</v>
      </c>
      <c r="AO290" s="41"/>
      <c r="AP290" s="15">
        <f>COUNTIFS('Schedule Export Jan-Dec 19'!$A:$A,AP$1,'Schedule Export Jan-Dec 19'!$H:$H,$A290)</f>
        <v>14</v>
      </c>
      <c r="AQ290" s="41"/>
      <c r="AR290" s="15">
        <f>COUNTIFS('Schedule Export Jan-Dec 19'!$A:$A,AR$1,'Schedule Export Jan-Dec 19'!$H:$H,$A290)</f>
        <v>6</v>
      </c>
      <c r="AS290" s="41"/>
      <c r="AT290" s="15">
        <f>COUNTIFS('Schedule Export Jan-Dec 19'!$A:$A,AT$1,'Schedule Export Jan-Dec 19'!$H:$H,$A290)</f>
        <v>2</v>
      </c>
      <c r="AU290" s="41"/>
      <c r="AV290" s="15">
        <f>COUNTIFS('Schedule Export Jan-Dec 19'!$A:$A,AV$1,'Schedule Export Jan-Dec 19'!$H:$H,$A290)</f>
        <v>1</v>
      </c>
      <c r="AW290" s="41"/>
      <c r="AX290" s="42">
        <f t="shared" si="12"/>
        <v>426</v>
      </c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</row>
    <row r="291" spans="1:73" x14ac:dyDescent="0.3">
      <c r="A291" t="s">
        <v>269</v>
      </c>
      <c r="B291" s="15">
        <f>COUNTIFS('Schedule Export Jan-Dec 19'!$A:$A,B$1,'Schedule Export Jan-Dec 19'!$H:$H,$A291)</f>
        <v>0</v>
      </c>
      <c r="C291" s="41"/>
      <c r="D291" s="15">
        <f>COUNTIFS('Schedule Export Jan-Dec 19'!$A:$A,D$1,'Schedule Export Jan-Dec 19'!$H:$H,$A291)</f>
        <v>5</v>
      </c>
      <c r="E291" s="41"/>
      <c r="F291" s="15">
        <f>COUNTIFS('Schedule Export Jan-Dec 19'!$A:$A,F$1,'Schedule Export Jan-Dec 19'!$H:$H,$A291)</f>
        <v>3</v>
      </c>
      <c r="G291" s="41"/>
      <c r="H291" s="15">
        <f>COUNTIFS('Schedule Export Jan-Dec 19'!$A:$A,H$1,'Schedule Export Jan-Dec 19'!$H:$H,$A291)</f>
        <v>13</v>
      </c>
      <c r="I291" s="41"/>
      <c r="J291" s="15">
        <f>COUNTIFS('Schedule Export Jan-Dec 19'!$A:$A,J$1,'Schedule Export Jan-Dec 19'!$H:$H,$A291)</f>
        <v>5</v>
      </c>
      <c r="K291" s="41"/>
      <c r="L291" s="15">
        <f>COUNTIFS('Schedule Export Jan-Dec 19'!$A:$A,L$1,'Schedule Export Jan-Dec 19'!$H:$H,$A291)</f>
        <v>21</v>
      </c>
      <c r="M291" s="41"/>
      <c r="N291" s="15">
        <f>COUNTIFS('Schedule Export Jan-Dec 19'!$A:$A,N$1,'Schedule Export Jan-Dec 19'!$H:$H,$A291)</f>
        <v>2</v>
      </c>
      <c r="O291" s="41"/>
      <c r="P291" s="15">
        <f>COUNTIFS('Schedule Export Jan-Dec 19'!$A:$A,P$1,'Schedule Export Jan-Dec 19'!$H:$H,$A291)</f>
        <v>15</v>
      </c>
      <c r="Q291" s="41"/>
      <c r="R291" s="15">
        <f>COUNTIFS('Schedule Export Jan-Dec 19'!$A:$A,R$1,'Schedule Export Jan-Dec 19'!$H:$H,$A291)</f>
        <v>4</v>
      </c>
      <c r="S291" s="41"/>
      <c r="T291" s="15">
        <f>COUNTIFS('Schedule Export Jan-Dec 19'!$A:$A,T$1,'Schedule Export Jan-Dec 19'!$H:$H,$A291)</f>
        <v>8</v>
      </c>
      <c r="U291" s="41"/>
      <c r="V291" s="15">
        <f>COUNTIFS('Schedule Export Jan-Dec 19'!$A:$A,V$1,'Schedule Export Jan-Dec 19'!$H:$H,$A291)</f>
        <v>8</v>
      </c>
      <c r="W291" s="41"/>
      <c r="X291" s="15">
        <f>COUNTIFS('Schedule Export Jan-Dec 19'!$A:$A,X$1,'Schedule Export Jan-Dec 19'!$H:$H,$A291)</f>
        <v>18</v>
      </c>
      <c r="Y291" s="41"/>
      <c r="Z291" s="15">
        <f>COUNTIFS('Schedule Export Jan-Dec 19'!$A:$A,Z$1,'Schedule Export Jan-Dec 19'!$H:$H,$A291)</f>
        <v>2</v>
      </c>
      <c r="AA291" s="41"/>
      <c r="AB291" s="15">
        <f>COUNTIFS('Schedule Export Jan-Dec 19'!$A:$A,AB$1,'Schedule Export Jan-Dec 19'!$H:$H,$A291)</f>
        <v>11</v>
      </c>
      <c r="AC291" s="41"/>
      <c r="AD291" s="15">
        <f>COUNTIFS('Schedule Export Jan-Dec 19'!$A:$A,AD$1,'Schedule Export Jan-Dec 19'!$H:$H,$A291)</f>
        <v>3</v>
      </c>
      <c r="AE291" s="41"/>
      <c r="AF291" s="15">
        <f>COUNTIFS('Schedule Export Jan-Dec 19'!$A:$A,AF$1,'Schedule Export Jan-Dec 19'!$H:$H,$A291)</f>
        <v>16</v>
      </c>
      <c r="AG291" s="41"/>
      <c r="AH291" s="15">
        <f>COUNTIFS('Schedule Export Jan-Dec 19'!$A:$A,AH$1,'Schedule Export Jan-Dec 19'!$H:$H,$A291)</f>
        <v>4</v>
      </c>
      <c r="AI291" s="41"/>
      <c r="AJ291" s="15">
        <f>COUNTIFS('Schedule Export Jan-Dec 19'!$A:$A,AJ$1,'Schedule Export Jan-Dec 19'!$H:$H,$A291)</f>
        <v>3</v>
      </c>
      <c r="AK291" s="41"/>
      <c r="AL291" s="15">
        <f>COUNTIFS('Schedule Export Jan-Dec 19'!$A:$A,AL$1,'Schedule Export Jan-Dec 19'!$H:$H,$A291)</f>
        <v>14</v>
      </c>
      <c r="AM291" s="41"/>
      <c r="AN291" s="15">
        <f>COUNTIFS('Schedule Export Jan-Dec 19'!$A:$A,AN$1,'Schedule Export Jan-Dec 19'!$H:$H,$A291)</f>
        <v>4</v>
      </c>
      <c r="AO291" s="41"/>
      <c r="AP291" s="15">
        <f>COUNTIFS('Schedule Export Jan-Dec 19'!$A:$A,AP$1,'Schedule Export Jan-Dec 19'!$H:$H,$A291)</f>
        <v>3</v>
      </c>
      <c r="AQ291" s="41"/>
      <c r="AR291" s="15">
        <f>COUNTIFS('Schedule Export Jan-Dec 19'!$A:$A,AR$1,'Schedule Export Jan-Dec 19'!$H:$H,$A291)</f>
        <v>0</v>
      </c>
      <c r="AS291" s="41"/>
      <c r="AT291" s="15">
        <f>COUNTIFS('Schedule Export Jan-Dec 19'!$A:$A,AT$1,'Schedule Export Jan-Dec 19'!$H:$H,$A291)</f>
        <v>1</v>
      </c>
      <c r="AU291" s="41"/>
      <c r="AV291" s="15">
        <f>COUNTIFS('Schedule Export Jan-Dec 19'!$A:$A,AV$1,'Schedule Export Jan-Dec 19'!$H:$H,$A291)</f>
        <v>4</v>
      </c>
      <c r="AW291" s="41"/>
      <c r="AX291" s="42">
        <f t="shared" si="12"/>
        <v>167</v>
      </c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</row>
    <row r="292" spans="1:73" x14ac:dyDescent="0.3">
      <c r="A292" t="s">
        <v>270</v>
      </c>
      <c r="B292" s="15">
        <f>COUNTIFS('Schedule Export Jan-Dec 19'!$A:$A,B$1,'Schedule Export Jan-Dec 19'!$H:$H,$A292)</f>
        <v>0</v>
      </c>
      <c r="C292" s="41"/>
      <c r="D292" s="15">
        <f>COUNTIFS('Schedule Export Jan-Dec 19'!$A:$A,D$1,'Schedule Export Jan-Dec 19'!$H:$H,$A292)</f>
        <v>30</v>
      </c>
      <c r="E292" s="41"/>
      <c r="F292" s="15">
        <f>COUNTIFS('Schedule Export Jan-Dec 19'!$A:$A,F$1,'Schedule Export Jan-Dec 19'!$H:$H,$A292)</f>
        <v>1</v>
      </c>
      <c r="G292" s="41"/>
      <c r="H292" s="15">
        <f>COUNTIFS('Schedule Export Jan-Dec 19'!$A:$A,H$1,'Schedule Export Jan-Dec 19'!$H:$H,$A292)</f>
        <v>10</v>
      </c>
      <c r="I292" s="41"/>
      <c r="J292" s="15">
        <f>COUNTIFS('Schedule Export Jan-Dec 19'!$A:$A,J$1,'Schedule Export Jan-Dec 19'!$H:$H,$A292)</f>
        <v>18</v>
      </c>
      <c r="K292" s="41"/>
      <c r="L292" s="15">
        <f>COUNTIFS('Schedule Export Jan-Dec 19'!$A:$A,L$1,'Schedule Export Jan-Dec 19'!$H:$H,$A292)</f>
        <v>12</v>
      </c>
      <c r="M292" s="41"/>
      <c r="N292" s="15">
        <f>COUNTIFS('Schedule Export Jan-Dec 19'!$A:$A,N$1,'Schedule Export Jan-Dec 19'!$H:$H,$A292)</f>
        <v>11</v>
      </c>
      <c r="O292" s="41"/>
      <c r="P292" s="15">
        <f>COUNTIFS('Schedule Export Jan-Dec 19'!$A:$A,P$1,'Schedule Export Jan-Dec 19'!$H:$H,$A292)</f>
        <v>14</v>
      </c>
      <c r="Q292" s="41"/>
      <c r="R292" s="15">
        <f>COUNTIFS('Schedule Export Jan-Dec 19'!$A:$A,R$1,'Schedule Export Jan-Dec 19'!$H:$H,$A292)</f>
        <v>36</v>
      </c>
      <c r="S292" s="41"/>
      <c r="T292" s="15">
        <f>COUNTIFS('Schedule Export Jan-Dec 19'!$A:$A,T$1,'Schedule Export Jan-Dec 19'!$H:$H,$A292)</f>
        <v>18</v>
      </c>
      <c r="U292" s="41"/>
      <c r="V292" s="15">
        <f>COUNTIFS('Schedule Export Jan-Dec 19'!$A:$A,V$1,'Schedule Export Jan-Dec 19'!$H:$H,$A292)</f>
        <v>4</v>
      </c>
      <c r="W292" s="41"/>
      <c r="X292" s="15">
        <f>COUNTIFS('Schedule Export Jan-Dec 19'!$A:$A,X$1,'Schedule Export Jan-Dec 19'!$H:$H,$A292)</f>
        <v>14</v>
      </c>
      <c r="Y292" s="41"/>
      <c r="Z292" s="15">
        <f>COUNTIFS('Schedule Export Jan-Dec 19'!$A:$A,Z$1,'Schedule Export Jan-Dec 19'!$H:$H,$A292)</f>
        <v>8</v>
      </c>
      <c r="AA292" s="41"/>
      <c r="AB292" s="15">
        <f>COUNTIFS('Schedule Export Jan-Dec 19'!$A:$A,AB$1,'Schedule Export Jan-Dec 19'!$H:$H,$A292)</f>
        <v>33</v>
      </c>
      <c r="AC292" s="41"/>
      <c r="AD292" s="15">
        <f>COUNTIFS('Schedule Export Jan-Dec 19'!$A:$A,AD$1,'Schedule Export Jan-Dec 19'!$H:$H,$A292)</f>
        <v>16</v>
      </c>
      <c r="AE292" s="41"/>
      <c r="AF292" s="15">
        <f>COUNTIFS('Schedule Export Jan-Dec 19'!$A:$A,AF$1,'Schedule Export Jan-Dec 19'!$H:$H,$A292)</f>
        <v>8</v>
      </c>
      <c r="AG292" s="41"/>
      <c r="AH292" s="15">
        <f>COUNTIFS('Schedule Export Jan-Dec 19'!$A:$A,AH$1,'Schedule Export Jan-Dec 19'!$H:$H,$A292)</f>
        <v>11</v>
      </c>
      <c r="AI292" s="41"/>
      <c r="AJ292" s="15">
        <f>COUNTIFS('Schedule Export Jan-Dec 19'!$A:$A,AJ$1,'Schedule Export Jan-Dec 19'!$H:$H,$A292)</f>
        <v>6</v>
      </c>
      <c r="AK292" s="41"/>
      <c r="AL292" s="15">
        <f>COUNTIFS('Schedule Export Jan-Dec 19'!$A:$A,AL$1,'Schedule Export Jan-Dec 19'!$H:$H,$A292)</f>
        <v>11</v>
      </c>
      <c r="AM292" s="41"/>
      <c r="AN292" s="15">
        <f>COUNTIFS('Schedule Export Jan-Dec 19'!$A:$A,AN$1,'Schedule Export Jan-Dec 19'!$H:$H,$A292)</f>
        <v>3</v>
      </c>
      <c r="AO292" s="41"/>
      <c r="AP292" s="15">
        <f>COUNTIFS('Schedule Export Jan-Dec 19'!$A:$A,AP$1,'Schedule Export Jan-Dec 19'!$H:$H,$A292)</f>
        <v>6</v>
      </c>
      <c r="AQ292" s="41"/>
      <c r="AR292" s="15">
        <f>COUNTIFS('Schedule Export Jan-Dec 19'!$A:$A,AR$1,'Schedule Export Jan-Dec 19'!$H:$H,$A292)</f>
        <v>4</v>
      </c>
      <c r="AS292" s="41"/>
      <c r="AT292" s="15">
        <f>COUNTIFS('Schedule Export Jan-Dec 19'!$A:$A,AT$1,'Schedule Export Jan-Dec 19'!$H:$H,$A292)</f>
        <v>0</v>
      </c>
      <c r="AU292" s="41"/>
      <c r="AV292" s="15">
        <f>COUNTIFS('Schedule Export Jan-Dec 19'!$A:$A,AV$1,'Schedule Export Jan-Dec 19'!$H:$H,$A292)</f>
        <v>3</v>
      </c>
      <c r="AW292" s="41"/>
      <c r="AX292" s="42">
        <f t="shared" si="12"/>
        <v>277</v>
      </c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</row>
    <row r="293" spans="1:73" x14ac:dyDescent="0.3">
      <c r="A293" t="s">
        <v>271</v>
      </c>
      <c r="B293" s="15">
        <f>COUNTIFS('Schedule Export Jan-Dec 19'!$A:$A,B$1,'Schedule Export Jan-Dec 19'!$H:$H,$A293)</f>
        <v>0</v>
      </c>
      <c r="C293" s="41"/>
      <c r="D293" s="15">
        <f>COUNTIFS('Schedule Export Jan-Dec 19'!$A:$A,D$1,'Schedule Export Jan-Dec 19'!$H:$H,$A293)</f>
        <v>2</v>
      </c>
      <c r="E293" s="41"/>
      <c r="F293" s="15">
        <f>COUNTIFS('Schedule Export Jan-Dec 19'!$A:$A,F$1,'Schedule Export Jan-Dec 19'!$H:$H,$A293)</f>
        <v>1</v>
      </c>
      <c r="G293" s="41"/>
      <c r="H293" s="15">
        <f>COUNTIFS('Schedule Export Jan-Dec 19'!$A:$A,H$1,'Schedule Export Jan-Dec 19'!$H:$H,$A293)</f>
        <v>4</v>
      </c>
      <c r="I293" s="41"/>
      <c r="J293" s="15">
        <f>COUNTIFS('Schedule Export Jan-Dec 19'!$A:$A,J$1,'Schedule Export Jan-Dec 19'!$H:$H,$A293)</f>
        <v>1</v>
      </c>
      <c r="K293" s="41"/>
      <c r="L293" s="15">
        <f>COUNTIFS('Schedule Export Jan-Dec 19'!$A:$A,L$1,'Schedule Export Jan-Dec 19'!$H:$H,$A293)</f>
        <v>11</v>
      </c>
      <c r="M293" s="41"/>
      <c r="N293" s="15">
        <f>COUNTIFS('Schedule Export Jan-Dec 19'!$A:$A,N$1,'Schedule Export Jan-Dec 19'!$H:$H,$A293)</f>
        <v>0</v>
      </c>
      <c r="O293" s="41"/>
      <c r="P293" s="15">
        <f>COUNTIFS('Schedule Export Jan-Dec 19'!$A:$A,P$1,'Schedule Export Jan-Dec 19'!$H:$H,$A293)</f>
        <v>0</v>
      </c>
      <c r="Q293" s="41"/>
      <c r="R293" s="15">
        <f>COUNTIFS('Schedule Export Jan-Dec 19'!$A:$A,R$1,'Schedule Export Jan-Dec 19'!$H:$H,$A293)</f>
        <v>0</v>
      </c>
      <c r="S293" s="41"/>
      <c r="T293" s="15">
        <f>COUNTIFS('Schedule Export Jan-Dec 19'!$A:$A,T$1,'Schedule Export Jan-Dec 19'!$H:$H,$A293)</f>
        <v>1</v>
      </c>
      <c r="U293" s="41"/>
      <c r="V293" s="15">
        <f>COUNTIFS('Schedule Export Jan-Dec 19'!$A:$A,V$1,'Schedule Export Jan-Dec 19'!$H:$H,$A293)</f>
        <v>2</v>
      </c>
      <c r="W293" s="41"/>
      <c r="X293" s="15">
        <f>COUNTIFS('Schedule Export Jan-Dec 19'!$A:$A,X$1,'Schedule Export Jan-Dec 19'!$H:$H,$A293)</f>
        <v>0</v>
      </c>
      <c r="Y293" s="41"/>
      <c r="Z293" s="15">
        <f>COUNTIFS('Schedule Export Jan-Dec 19'!$A:$A,Z$1,'Schedule Export Jan-Dec 19'!$H:$H,$A293)</f>
        <v>1</v>
      </c>
      <c r="AA293" s="41"/>
      <c r="AB293" s="15">
        <f>COUNTIFS('Schedule Export Jan-Dec 19'!$A:$A,AB$1,'Schedule Export Jan-Dec 19'!$H:$H,$A293)</f>
        <v>5</v>
      </c>
      <c r="AC293" s="41"/>
      <c r="AD293" s="15">
        <f>COUNTIFS('Schedule Export Jan-Dec 19'!$A:$A,AD$1,'Schedule Export Jan-Dec 19'!$H:$H,$A293)</f>
        <v>0</v>
      </c>
      <c r="AE293" s="41"/>
      <c r="AF293" s="15">
        <f>COUNTIFS('Schedule Export Jan-Dec 19'!$A:$A,AF$1,'Schedule Export Jan-Dec 19'!$H:$H,$A293)</f>
        <v>9</v>
      </c>
      <c r="AG293" s="41"/>
      <c r="AH293" s="15">
        <f>COUNTIFS('Schedule Export Jan-Dec 19'!$A:$A,AH$1,'Schedule Export Jan-Dec 19'!$H:$H,$A293)</f>
        <v>68</v>
      </c>
      <c r="AI293" s="41"/>
      <c r="AJ293" s="15">
        <f>COUNTIFS('Schedule Export Jan-Dec 19'!$A:$A,AJ$1,'Schedule Export Jan-Dec 19'!$H:$H,$A293)</f>
        <v>54</v>
      </c>
      <c r="AK293" s="41"/>
      <c r="AL293" s="15">
        <f>COUNTIFS('Schedule Export Jan-Dec 19'!$A:$A,AL$1,'Schedule Export Jan-Dec 19'!$H:$H,$A293)</f>
        <v>50</v>
      </c>
      <c r="AM293" s="41"/>
      <c r="AN293" s="15">
        <f>COUNTIFS('Schedule Export Jan-Dec 19'!$A:$A,AN$1,'Schedule Export Jan-Dec 19'!$H:$H,$A293)</f>
        <v>0</v>
      </c>
      <c r="AO293" s="41"/>
      <c r="AP293" s="15">
        <f>COUNTIFS('Schedule Export Jan-Dec 19'!$A:$A,AP$1,'Schedule Export Jan-Dec 19'!$H:$H,$A293)</f>
        <v>0</v>
      </c>
      <c r="AQ293" s="41"/>
      <c r="AR293" s="15">
        <f>COUNTIFS('Schedule Export Jan-Dec 19'!$A:$A,AR$1,'Schedule Export Jan-Dec 19'!$H:$H,$A293)</f>
        <v>0</v>
      </c>
      <c r="AS293" s="41"/>
      <c r="AT293" s="15">
        <f>COUNTIFS('Schedule Export Jan-Dec 19'!$A:$A,AT$1,'Schedule Export Jan-Dec 19'!$H:$H,$A293)</f>
        <v>0</v>
      </c>
      <c r="AU293" s="41"/>
      <c r="AV293" s="15">
        <f>COUNTIFS('Schedule Export Jan-Dec 19'!$A:$A,AV$1,'Schedule Export Jan-Dec 19'!$H:$H,$A293)</f>
        <v>0</v>
      </c>
      <c r="AW293" s="41"/>
      <c r="AX293" s="42">
        <f t="shared" si="12"/>
        <v>209</v>
      </c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</row>
    <row r="294" spans="1:73" x14ac:dyDescent="0.3">
      <c r="A294" t="s">
        <v>272</v>
      </c>
      <c r="B294" s="15">
        <f>COUNTIFS('Schedule Export Jan-Dec 19'!$A:$A,B$1,'Schedule Export Jan-Dec 19'!$H:$H,$A294)</f>
        <v>8</v>
      </c>
      <c r="C294" s="41"/>
      <c r="D294" s="15">
        <f>COUNTIFS('Schedule Export Jan-Dec 19'!$A:$A,D$1,'Schedule Export Jan-Dec 19'!$H:$H,$A294)</f>
        <v>24</v>
      </c>
      <c r="E294" s="41"/>
      <c r="F294" s="15">
        <f>COUNTIFS('Schedule Export Jan-Dec 19'!$A:$A,F$1,'Schedule Export Jan-Dec 19'!$H:$H,$A294)</f>
        <v>35</v>
      </c>
      <c r="G294" s="41"/>
      <c r="H294" s="15">
        <f>COUNTIFS('Schedule Export Jan-Dec 19'!$A:$A,H$1,'Schedule Export Jan-Dec 19'!$H:$H,$A294)</f>
        <v>15</v>
      </c>
      <c r="I294" s="41"/>
      <c r="J294" s="15">
        <f>COUNTIFS('Schedule Export Jan-Dec 19'!$A:$A,J$1,'Schedule Export Jan-Dec 19'!$H:$H,$A294)</f>
        <v>28</v>
      </c>
      <c r="K294" s="41"/>
      <c r="L294" s="15">
        <f>COUNTIFS('Schedule Export Jan-Dec 19'!$A:$A,L$1,'Schedule Export Jan-Dec 19'!$H:$H,$A294)</f>
        <v>43</v>
      </c>
      <c r="M294" s="41"/>
      <c r="N294" s="15">
        <f>COUNTIFS('Schedule Export Jan-Dec 19'!$A:$A,N$1,'Schedule Export Jan-Dec 19'!$H:$H,$A294)</f>
        <v>22</v>
      </c>
      <c r="O294" s="41"/>
      <c r="P294" s="15">
        <f>COUNTIFS('Schedule Export Jan-Dec 19'!$A:$A,P$1,'Schedule Export Jan-Dec 19'!$H:$H,$A294)</f>
        <v>29</v>
      </c>
      <c r="Q294" s="41"/>
      <c r="R294" s="15">
        <f>COUNTIFS('Schedule Export Jan-Dec 19'!$A:$A,R$1,'Schedule Export Jan-Dec 19'!$H:$H,$A294)</f>
        <v>22</v>
      </c>
      <c r="S294" s="41"/>
      <c r="T294" s="15">
        <f>COUNTIFS('Schedule Export Jan-Dec 19'!$A:$A,T$1,'Schedule Export Jan-Dec 19'!$H:$H,$A294)</f>
        <v>19</v>
      </c>
      <c r="U294" s="41"/>
      <c r="V294" s="15">
        <f>COUNTIFS('Schedule Export Jan-Dec 19'!$A:$A,V$1,'Schedule Export Jan-Dec 19'!$H:$H,$A294)</f>
        <v>25</v>
      </c>
      <c r="W294" s="41"/>
      <c r="X294" s="15">
        <f>COUNTIFS('Schedule Export Jan-Dec 19'!$A:$A,X$1,'Schedule Export Jan-Dec 19'!$H:$H,$A294)</f>
        <v>6</v>
      </c>
      <c r="Y294" s="41"/>
      <c r="Z294" s="15">
        <f>COUNTIFS('Schedule Export Jan-Dec 19'!$A:$A,Z$1,'Schedule Export Jan-Dec 19'!$H:$H,$A294)</f>
        <v>11</v>
      </c>
      <c r="AA294" s="41"/>
      <c r="AB294" s="15">
        <f>COUNTIFS('Schedule Export Jan-Dec 19'!$A:$A,AB$1,'Schedule Export Jan-Dec 19'!$H:$H,$A294)</f>
        <v>26</v>
      </c>
      <c r="AC294" s="41"/>
      <c r="AD294" s="15">
        <f>COUNTIFS('Schedule Export Jan-Dec 19'!$A:$A,AD$1,'Schedule Export Jan-Dec 19'!$H:$H,$A294)</f>
        <v>27</v>
      </c>
      <c r="AE294" s="41"/>
      <c r="AF294" s="15">
        <f>COUNTIFS('Schedule Export Jan-Dec 19'!$A:$A,AF$1,'Schedule Export Jan-Dec 19'!$H:$H,$A294)</f>
        <v>17</v>
      </c>
      <c r="AG294" s="41"/>
      <c r="AH294" s="15">
        <f>COUNTIFS('Schedule Export Jan-Dec 19'!$A:$A,AH$1,'Schedule Export Jan-Dec 19'!$H:$H,$A294)</f>
        <v>19</v>
      </c>
      <c r="AI294" s="41"/>
      <c r="AJ294" s="15">
        <f>COUNTIFS('Schedule Export Jan-Dec 19'!$A:$A,AJ$1,'Schedule Export Jan-Dec 19'!$H:$H,$A294)</f>
        <v>21</v>
      </c>
      <c r="AK294" s="41"/>
      <c r="AL294" s="15">
        <f>COUNTIFS('Schedule Export Jan-Dec 19'!$A:$A,AL$1,'Schedule Export Jan-Dec 19'!$H:$H,$A294)</f>
        <v>26</v>
      </c>
      <c r="AM294" s="41"/>
      <c r="AN294" s="15">
        <f>COUNTIFS('Schedule Export Jan-Dec 19'!$A:$A,AN$1,'Schedule Export Jan-Dec 19'!$H:$H,$A294)</f>
        <v>10</v>
      </c>
      <c r="AO294" s="41"/>
      <c r="AP294" s="15">
        <f>COUNTIFS('Schedule Export Jan-Dec 19'!$A:$A,AP$1,'Schedule Export Jan-Dec 19'!$H:$H,$A294)</f>
        <v>6</v>
      </c>
      <c r="AQ294" s="41"/>
      <c r="AR294" s="15">
        <f>COUNTIFS('Schedule Export Jan-Dec 19'!$A:$A,AR$1,'Schedule Export Jan-Dec 19'!$H:$H,$A294)</f>
        <v>4</v>
      </c>
      <c r="AS294" s="41"/>
      <c r="AT294" s="15">
        <f>COUNTIFS('Schedule Export Jan-Dec 19'!$A:$A,AT$1,'Schedule Export Jan-Dec 19'!$H:$H,$A294)</f>
        <v>1</v>
      </c>
      <c r="AU294" s="41"/>
      <c r="AV294" s="15">
        <f>COUNTIFS('Schedule Export Jan-Dec 19'!$A:$A,AV$1,'Schedule Export Jan-Dec 19'!$H:$H,$A294)</f>
        <v>2</v>
      </c>
      <c r="AW294" s="41"/>
      <c r="AX294" s="42">
        <f t="shared" si="12"/>
        <v>446</v>
      </c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</row>
    <row r="295" spans="1:73" x14ac:dyDescent="0.3">
      <c r="A295" t="s">
        <v>273</v>
      </c>
      <c r="B295" s="15">
        <f>COUNTIFS('Schedule Export Jan-Dec 19'!$A:$A,B$1,'Schedule Export Jan-Dec 19'!$H:$H,$A295)</f>
        <v>0</v>
      </c>
      <c r="C295" s="41"/>
      <c r="D295" s="15">
        <f>COUNTIFS('Schedule Export Jan-Dec 19'!$A:$A,D$1,'Schedule Export Jan-Dec 19'!$H:$H,$A295)</f>
        <v>6</v>
      </c>
      <c r="E295" s="41"/>
      <c r="F295" s="15">
        <f>COUNTIFS('Schedule Export Jan-Dec 19'!$A:$A,F$1,'Schedule Export Jan-Dec 19'!$H:$H,$A295)</f>
        <v>5</v>
      </c>
      <c r="G295" s="41"/>
      <c r="H295" s="15">
        <f>COUNTIFS('Schedule Export Jan-Dec 19'!$A:$A,H$1,'Schedule Export Jan-Dec 19'!$H:$H,$A295)</f>
        <v>3</v>
      </c>
      <c r="I295" s="41"/>
      <c r="J295" s="15">
        <f>COUNTIFS('Schedule Export Jan-Dec 19'!$A:$A,J$1,'Schedule Export Jan-Dec 19'!$H:$H,$A295)</f>
        <v>6</v>
      </c>
      <c r="K295" s="41"/>
      <c r="L295" s="15">
        <f>COUNTIFS('Schedule Export Jan-Dec 19'!$A:$A,L$1,'Schedule Export Jan-Dec 19'!$H:$H,$A295)</f>
        <v>7</v>
      </c>
      <c r="M295" s="41"/>
      <c r="N295" s="15">
        <f>COUNTIFS('Schedule Export Jan-Dec 19'!$A:$A,N$1,'Schedule Export Jan-Dec 19'!$H:$H,$A295)</f>
        <v>3</v>
      </c>
      <c r="O295" s="41"/>
      <c r="P295" s="15">
        <f>COUNTIFS('Schedule Export Jan-Dec 19'!$A:$A,P$1,'Schedule Export Jan-Dec 19'!$H:$H,$A295)</f>
        <v>9</v>
      </c>
      <c r="Q295" s="41"/>
      <c r="R295" s="15">
        <f>COUNTIFS('Schedule Export Jan-Dec 19'!$A:$A,R$1,'Schedule Export Jan-Dec 19'!$H:$H,$A295)</f>
        <v>10</v>
      </c>
      <c r="S295" s="41"/>
      <c r="T295" s="15">
        <f>COUNTIFS('Schedule Export Jan-Dec 19'!$A:$A,T$1,'Schedule Export Jan-Dec 19'!$H:$H,$A295)</f>
        <v>9</v>
      </c>
      <c r="U295" s="41"/>
      <c r="V295" s="15">
        <f>COUNTIFS('Schedule Export Jan-Dec 19'!$A:$A,V$1,'Schedule Export Jan-Dec 19'!$H:$H,$A295)</f>
        <v>5</v>
      </c>
      <c r="W295" s="41"/>
      <c r="X295" s="15">
        <f>COUNTIFS('Schedule Export Jan-Dec 19'!$A:$A,X$1,'Schedule Export Jan-Dec 19'!$H:$H,$A295)</f>
        <v>7</v>
      </c>
      <c r="Y295" s="41"/>
      <c r="Z295" s="15">
        <f>COUNTIFS('Schedule Export Jan-Dec 19'!$A:$A,Z$1,'Schedule Export Jan-Dec 19'!$H:$H,$A295)</f>
        <v>7</v>
      </c>
      <c r="AA295" s="41"/>
      <c r="AB295" s="15">
        <f>COUNTIFS('Schedule Export Jan-Dec 19'!$A:$A,AB$1,'Schedule Export Jan-Dec 19'!$H:$H,$A295)</f>
        <v>7</v>
      </c>
      <c r="AC295" s="41"/>
      <c r="AD295" s="15">
        <f>COUNTIFS('Schedule Export Jan-Dec 19'!$A:$A,AD$1,'Schedule Export Jan-Dec 19'!$H:$H,$A295)</f>
        <v>4</v>
      </c>
      <c r="AE295" s="41"/>
      <c r="AF295" s="15">
        <f>COUNTIFS('Schedule Export Jan-Dec 19'!$A:$A,AF$1,'Schedule Export Jan-Dec 19'!$H:$H,$A295)</f>
        <v>8</v>
      </c>
      <c r="AG295" s="41"/>
      <c r="AH295" s="15">
        <f>COUNTIFS('Schedule Export Jan-Dec 19'!$A:$A,AH$1,'Schedule Export Jan-Dec 19'!$H:$H,$A295)</f>
        <v>3</v>
      </c>
      <c r="AI295" s="41"/>
      <c r="AJ295" s="15">
        <f>COUNTIFS('Schedule Export Jan-Dec 19'!$A:$A,AJ$1,'Schedule Export Jan-Dec 19'!$H:$H,$A295)</f>
        <v>4</v>
      </c>
      <c r="AK295" s="41"/>
      <c r="AL295" s="15">
        <f>COUNTIFS('Schedule Export Jan-Dec 19'!$A:$A,AL$1,'Schedule Export Jan-Dec 19'!$H:$H,$A295)</f>
        <v>2</v>
      </c>
      <c r="AM295" s="41"/>
      <c r="AN295" s="15">
        <f>COUNTIFS('Schedule Export Jan-Dec 19'!$A:$A,AN$1,'Schedule Export Jan-Dec 19'!$H:$H,$A295)</f>
        <v>3</v>
      </c>
      <c r="AO295" s="41"/>
      <c r="AP295" s="15">
        <f>COUNTIFS('Schedule Export Jan-Dec 19'!$A:$A,AP$1,'Schedule Export Jan-Dec 19'!$H:$H,$A295)</f>
        <v>0</v>
      </c>
      <c r="AQ295" s="41"/>
      <c r="AR295" s="15">
        <f>COUNTIFS('Schedule Export Jan-Dec 19'!$A:$A,AR$1,'Schedule Export Jan-Dec 19'!$H:$H,$A295)</f>
        <v>1</v>
      </c>
      <c r="AS295" s="41"/>
      <c r="AT295" s="15">
        <f>COUNTIFS('Schedule Export Jan-Dec 19'!$A:$A,AT$1,'Schedule Export Jan-Dec 19'!$H:$H,$A295)</f>
        <v>1</v>
      </c>
      <c r="AU295" s="41"/>
      <c r="AV295" s="15">
        <f>COUNTIFS('Schedule Export Jan-Dec 19'!$A:$A,AV$1,'Schedule Export Jan-Dec 19'!$H:$H,$A295)</f>
        <v>1</v>
      </c>
      <c r="AW295" s="41"/>
      <c r="AX295" s="42">
        <f t="shared" si="12"/>
        <v>111</v>
      </c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</row>
    <row r="296" spans="1:73" x14ac:dyDescent="0.3">
      <c r="A296" t="s">
        <v>274</v>
      </c>
      <c r="B296" s="15">
        <f>COUNTIFS('Schedule Export Jan-Dec 19'!$A:$A,B$1,'Schedule Export Jan-Dec 19'!$H:$H,$A296)</f>
        <v>0</v>
      </c>
      <c r="C296" s="41"/>
      <c r="D296" s="15">
        <f>COUNTIFS('Schedule Export Jan-Dec 19'!$A:$A,D$1,'Schedule Export Jan-Dec 19'!$H:$H,$A296)</f>
        <v>2</v>
      </c>
      <c r="E296" s="41"/>
      <c r="F296" s="15">
        <f>COUNTIFS('Schedule Export Jan-Dec 19'!$A:$A,F$1,'Schedule Export Jan-Dec 19'!$H:$H,$A296)</f>
        <v>4</v>
      </c>
      <c r="G296" s="41"/>
      <c r="H296" s="15">
        <f>COUNTIFS('Schedule Export Jan-Dec 19'!$A:$A,H$1,'Schedule Export Jan-Dec 19'!$H:$H,$A296)</f>
        <v>2</v>
      </c>
      <c r="I296" s="41"/>
      <c r="J296" s="15">
        <f>COUNTIFS('Schedule Export Jan-Dec 19'!$A:$A,J$1,'Schedule Export Jan-Dec 19'!$H:$H,$A296)</f>
        <v>8</v>
      </c>
      <c r="K296" s="41"/>
      <c r="L296" s="15">
        <f>COUNTIFS('Schedule Export Jan-Dec 19'!$A:$A,L$1,'Schedule Export Jan-Dec 19'!$H:$H,$A296)</f>
        <v>6</v>
      </c>
      <c r="M296" s="41"/>
      <c r="N296" s="15">
        <f>COUNTIFS('Schedule Export Jan-Dec 19'!$A:$A,N$1,'Schedule Export Jan-Dec 19'!$H:$H,$A296)</f>
        <v>3</v>
      </c>
      <c r="O296" s="41"/>
      <c r="P296" s="15">
        <f>COUNTIFS('Schedule Export Jan-Dec 19'!$A:$A,P$1,'Schedule Export Jan-Dec 19'!$H:$H,$A296)</f>
        <v>1</v>
      </c>
      <c r="Q296" s="41"/>
      <c r="R296" s="15">
        <f>COUNTIFS('Schedule Export Jan-Dec 19'!$A:$A,R$1,'Schedule Export Jan-Dec 19'!$H:$H,$A296)</f>
        <v>0</v>
      </c>
      <c r="S296" s="41"/>
      <c r="T296" s="15">
        <f>COUNTIFS('Schedule Export Jan-Dec 19'!$A:$A,T$1,'Schedule Export Jan-Dec 19'!$H:$H,$A296)</f>
        <v>1</v>
      </c>
      <c r="U296" s="41"/>
      <c r="V296" s="15">
        <f>COUNTIFS('Schedule Export Jan-Dec 19'!$A:$A,V$1,'Schedule Export Jan-Dec 19'!$H:$H,$A296)</f>
        <v>3</v>
      </c>
      <c r="W296" s="41"/>
      <c r="X296" s="15">
        <f>COUNTIFS('Schedule Export Jan-Dec 19'!$A:$A,X$1,'Schedule Export Jan-Dec 19'!$H:$H,$A296)</f>
        <v>1</v>
      </c>
      <c r="Y296" s="41"/>
      <c r="Z296" s="15">
        <f>COUNTIFS('Schedule Export Jan-Dec 19'!$A:$A,Z$1,'Schedule Export Jan-Dec 19'!$H:$H,$A296)</f>
        <v>2</v>
      </c>
      <c r="AA296" s="41"/>
      <c r="AB296" s="15">
        <f>COUNTIFS('Schedule Export Jan-Dec 19'!$A:$A,AB$1,'Schedule Export Jan-Dec 19'!$H:$H,$A296)</f>
        <v>6</v>
      </c>
      <c r="AC296" s="41"/>
      <c r="AD296" s="15">
        <f>COUNTIFS('Schedule Export Jan-Dec 19'!$A:$A,AD$1,'Schedule Export Jan-Dec 19'!$H:$H,$A296)</f>
        <v>3</v>
      </c>
      <c r="AE296" s="41"/>
      <c r="AF296" s="15">
        <f>COUNTIFS('Schedule Export Jan-Dec 19'!$A:$A,AF$1,'Schedule Export Jan-Dec 19'!$H:$H,$A296)</f>
        <v>0</v>
      </c>
      <c r="AG296" s="41"/>
      <c r="AH296" s="15">
        <f>COUNTIFS('Schedule Export Jan-Dec 19'!$A:$A,AH$1,'Schedule Export Jan-Dec 19'!$H:$H,$A296)</f>
        <v>7</v>
      </c>
      <c r="AI296" s="41"/>
      <c r="AJ296" s="15">
        <f>COUNTIFS('Schedule Export Jan-Dec 19'!$A:$A,AJ$1,'Schedule Export Jan-Dec 19'!$H:$H,$A296)</f>
        <v>2</v>
      </c>
      <c r="AK296" s="41"/>
      <c r="AL296" s="15">
        <f>COUNTIFS('Schedule Export Jan-Dec 19'!$A:$A,AL$1,'Schedule Export Jan-Dec 19'!$H:$H,$A296)</f>
        <v>0</v>
      </c>
      <c r="AM296" s="41"/>
      <c r="AN296" s="15">
        <f>COUNTIFS('Schedule Export Jan-Dec 19'!$A:$A,AN$1,'Schedule Export Jan-Dec 19'!$H:$H,$A296)</f>
        <v>0</v>
      </c>
      <c r="AO296" s="41"/>
      <c r="AP296" s="15">
        <f>COUNTIFS('Schedule Export Jan-Dec 19'!$A:$A,AP$1,'Schedule Export Jan-Dec 19'!$H:$H,$A296)</f>
        <v>0</v>
      </c>
      <c r="AQ296" s="41"/>
      <c r="AR296" s="15">
        <f>COUNTIFS('Schedule Export Jan-Dec 19'!$A:$A,AR$1,'Schedule Export Jan-Dec 19'!$H:$H,$A296)</f>
        <v>0</v>
      </c>
      <c r="AS296" s="41"/>
      <c r="AT296" s="15">
        <f>COUNTIFS('Schedule Export Jan-Dec 19'!$A:$A,AT$1,'Schedule Export Jan-Dec 19'!$H:$H,$A296)</f>
        <v>0</v>
      </c>
      <c r="AU296" s="41"/>
      <c r="AV296" s="15">
        <f>COUNTIFS('Schedule Export Jan-Dec 19'!$A:$A,AV$1,'Schedule Export Jan-Dec 19'!$H:$H,$A296)</f>
        <v>0</v>
      </c>
      <c r="AW296" s="41"/>
      <c r="AX296" s="42">
        <f t="shared" si="12"/>
        <v>51</v>
      </c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</row>
    <row r="297" spans="1:73" x14ac:dyDescent="0.3">
      <c r="A297" t="s">
        <v>275</v>
      </c>
      <c r="B297" s="15">
        <f>COUNTIFS('Schedule Export Jan-Dec 19'!$A:$A,B$1,'Schedule Export Jan-Dec 19'!$H:$H,$A297)</f>
        <v>2</v>
      </c>
      <c r="D297" s="15">
        <f>COUNTIFS('Schedule Export Jan-Dec 19'!$A:$A,D$1,'Schedule Export Jan-Dec 19'!$H:$H,$A297)</f>
        <v>2</v>
      </c>
      <c r="F297" s="15">
        <f>COUNTIFS('Schedule Export Jan-Dec 19'!$A:$A,F$1,'Schedule Export Jan-Dec 19'!$H:$H,$A297)</f>
        <v>0</v>
      </c>
      <c r="H297" s="15">
        <f>COUNTIFS('Schedule Export Jan-Dec 19'!$A:$A,H$1,'Schedule Export Jan-Dec 19'!$H:$H,$A297)</f>
        <v>0</v>
      </c>
      <c r="J297" s="15">
        <f>COUNTIFS('Schedule Export Jan-Dec 19'!$A:$A,J$1,'Schedule Export Jan-Dec 19'!$H:$H,$A297)</f>
        <v>1</v>
      </c>
      <c r="L297" s="15">
        <f>COUNTIFS('Schedule Export Jan-Dec 19'!$A:$A,L$1,'Schedule Export Jan-Dec 19'!$H:$H,$A297)</f>
        <v>0</v>
      </c>
      <c r="N297" s="15">
        <f>COUNTIFS('Schedule Export Jan-Dec 19'!$A:$A,N$1,'Schedule Export Jan-Dec 19'!$H:$H,$A297)</f>
        <v>0</v>
      </c>
      <c r="P297" s="15">
        <f>COUNTIFS('Schedule Export Jan-Dec 19'!$A:$A,P$1,'Schedule Export Jan-Dec 19'!$H:$H,$A297)</f>
        <v>0</v>
      </c>
      <c r="R297" s="15">
        <f>COUNTIFS('Schedule Export Jan-Dec 19'!$A:$A,R$1,'Schedule Export Jan-Dec 19'!$H:$H,$A297)</f>
        <v>0</v>
      </c>
      <c r="T297" s="15">
        <f>COUNTIFS('Schedule Export Jan-Dec 19'!$A:$A,T$1,'Schedule Export Jan-Dec 19'!$H:$H,$A297)</f>
        <v>0</v>
      </c>
      <c r="V297" s="15">
        <f>COUNTIFS('Schedule Export Jan-Dec 19'!$A:$A,V$1,'Schedule Export Jan-Dec 19'!$H:$H,$A297)</f>
        <v>0</v>
      </c>
      <c r="X297" s="15">
        <f>COUNTIFS('Schedule Export Jan-Dec 19'!$A:$A,X$1,'Schedule Export Jan-Dec 19'!$H:$H,$A297)</f>
        <v>0</v>
      </c>
      <c r="Z297" s="15">
        <f>COUNTIFS('Schedule Export Jan-Dec 19'!$A:$A,Z$1,'Schedule Export Jan-Dec 19'!$H:$H,$A297)</f>
        <v>0</v>
      </c>
      <c r="AB297" s="15">
        <f>COUNTIFS('Schedule Export Jan-Dec 19'!$A:$A,AB$1,'Schedule Export Jan-Dec 19'!$H:$H,$A297)</f>
        <v>0</v>
      </c>
      <c r="AD297" s="15">
        <f>COUNTIFS('Schedule Export Jan-Dec 19'!$A:$A,AD$1,'Schedule Export Jan-Dec 19'!$H:$H,$A297)</f>
        <v>0</v>
      </c>
      <c r="AF297" s="15">
        <f>COUNTIFS('Schedule Export Jan-Dec 19'!$A:$A,AF$1,'Schedule Export Jan-Dec 19'!$H:$H,$A297)</f>
        <v>0</v>
      </c>
      <c r="AH297" s="15">
        <f>COUNTIFS('Schedule Export Jan-Dec 19'!$A:$A,AH$1,'Schedule Export Jan-Dec 19'!$H:$H,$A297)</f>
        <v>0</v>
      </c>
      <c r="AJ297" s="15">
        <f>COUNTIFS('Schedule Export Jan-Dec 19'!$A:$A,AJ$1,'Schedule Export Jan-Dec 19'!$H:$H,$A297)</f>
        <v>0</v>
      </c>
      <c r="AL297" s="15">
        <f>COUNTIFS('Schedule Export Jan-Dec 19'!$A:$A,AL$1,'Schedule Export Jan-Dec 19'!$H:$H,$A297)</f>
        <v>0</v>
      </c>
      <c r="AN297" s="15">
        <f>COUNTIFS('Schedule Export Jan-Dec 19'!$A:$A,AN$1,'Schedule Export Jan-Dec 19'!$H:$H,$A297)</f>
        <v>0</v>
      </c>
      <c r="AP297" s="15">
        <f>COUNTIFS('Schedule Export Jan-Dec 19'!$A:$A,AP$1,'Schedule Export Jan-Dec 19'!$H:$H,$A297)</f>
        <v>0</v>
      </c>
      <c r="AR297" s="15">
        <f>COUNTIFS('Schedule Export Jan-Dec 19'!$A:$A,AR$1,'Schedule Export Jan-Dec 19'!$H:$H,$A297)</f>
        <v>0</v>
      </c>
      <c r="AT297" s="15">
        <f>COUNTIFS('Schedule Export Jan-Dec 19'!$A:$A,AT$1,'Schedule Export Jan-Dec 19'!$H:$H,$A297)</f>
        <v>0</v>
      </c>
      <c r="AV297" s="15">
        <f>COUNTIFS('Schedule Export Jan-Dec 19'!$A:$A,AV$1,'Schedule Export Jan-Dec 19'!$H:$H,$A297)</f>
        <v>0</v>
      </c>
      <c r="AX297" s="42">
        <f t="shared" si="12"/>
        <v>5</v>
      </c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</row>
    <row r="298" spans="1:73" x14ac:dyDescent="0.3">
      <c r="A298" t="s">
        <v>276</v>
      </c>
      <c r="B298" s="15">
        <f>COUNTIFS('Schedule Export Jan-Dec 19'!$A:$A,B$1,'Schedule Export Jan-Dec 19'!$H:$H,$A298)</f>
        <v>3</v>
      </c>
      <c r="D298" s="15">
        <f>COUNTIFS('Schedule Export Jan-Dec 19'!$A:$A,D$1,'Schedule Export Jan-Dec 19'!$H:$H,$A298)</f>
        <v>7</v>
      </c>
      <c r="F298" s="15">
        <f>COUNTIFS('Schedule Export Jan-Dec 19'!$A:$A,F$1,'Schedule Export Jan-Dec 19'!$H:$H,$A298)</f>
        <v>6</v>
      </c>
      <c r="H298" s="15">
        <f>COUNTIFS('Schedule Export Jan-Dec 19'!$A:$A,H$1,'Schedule Export Jan-Dec 19'!$H:$H,$A298)</f>
        <v>8</v>
      </c>
      <c r="J298" s="15">
        <f>COUNTIFS('Schedule Export Jan-Dec 19'!$A:$A,J$1,'Schedule Export Jan-Dec 19'!$H:$H,$A298)</f>
        <v>17</v>
      </c>
      <c r="L298" s="15">
        <f>COUNTIFS('Schedule Export Jan-Dec 19'!$A:$A,L$1,'Schedule Export Jan-Dec 19'!$H:$H,$A298)</f>
        <v>8</v>
      </c>
      <c r="N298" s="15">
        <f>COUNTIFS('Schedule Export Jan-Dec 19'!$A:$A,N$1,'Schedule Export Jan-Dec 19'!$H:$H,$A298)</f>
        <v>8</v>
      </c>
      <c r="P298" s="15">
        <f>COUNTIFS('Schedule Export Jan-Dec 19'!$A:$A,P$1,'Schedule Export Jan-Dec 19'!$H:$H,$A298)</f>
        <v>8</v>
      </c>
      <c r="R298" s="15">
        <f>COUNTIFS('Schedule Export Jan-Dec 19'!$A:$A,R$1,'Schedule Export Jan-Dec 19'!$H:$H,$A298)</f>
        <v>9</v>
      </c>
      <c r="T298" s="15">
        <f>COUNTIFS('Schedule Export Jan-Dec 19'!$A:$A,T$1,'Schedule Export Jan-Dec 19'!$H:$H,$A298)</f>
        <v>4</v>
      </c>
      <c r="V298" s="15">
        <f>COUNTIFS('Schedule Export Jan-Dec 19'!$A:$A,V$1,'Schedule Export Jan-Dec 19'!$H:$H,$A298)</f>
        <v>3</v>
      </c>
      <c r="X298" s="15">
        <f>COUNTIFS('Schedule Export Jan-Dec 19'!$A:$A,X$1,'Schedule Export Jan-Dec 19'!$H:$H,$A298)</f>
        <v>2</v>
      </c>
      <c r="Z298" s="15">
        <f>COUNTIFS('Schedule Export Jan-Dec 19'!$A:$A,Z$1,'Schedule Export Jan-Dec 19'!$H:$H,$A298)</f>
        <v>2</v>
      </c>
      <c r="AB298" s="15">
        <f>COUNTIFS('Schedule Export Jan-Dec 19'!$A:$A,AB$1,'Schedule Export Jan-Dec 19'!$H:$H,$A298)</f>
        <v>2</v>
      </c>
      <c r="AD298" s="15">
        <f>COUNTIFS('Schedule Export Jan-Dec 19'!$A:$A,AD$1,'Schedule Export Jan-Dec 19'!$H:$H,$A298)</f>
        <v>0</v>
      </c>
      <c r="AF298" s="15">
        <f>COUNTIFS('Schedule Export Jan-Dec 19'!$A:$A,AF$1,'Schedule Export Jan-Dec 19'!$H:$H,$A298)</f>
        <v>0</v>
      </c>
      <c r="AH298" s="15">
        <f>COUNTIFS('Schedule Export Jan-Dec 19'!$A:$A,AH$1,'Schedule Export Jan-Dec 19'!$H:$H,$A298)</f>
        <v>0</v>
      </c>
      <c r="AJ298" s="15">
        <f>COUNTIFS('Schedule Export Jan-Dec 19'!$A:$A,AJ$1,'Schedule Export Jan-Dec 19'!$H:$H,$A298)</f>
        <v>0</v>
      </c>
      <c r="AL298" s="15">
        <f>COUNTIFS('Schedule Export Jan-Dec 19'!$A:$A,AL$1,'Schedule Export Jan-Dec 19'!$H:$H,$A298)</f>
        <v>0</v>
      </c>
      <c r="AN298" s="15">
        <f>COUNTIFS('Schedule Export Jan-Dec 19'!$A:$A,AN$1,'Schedule Export Jan-Dec 19'!$H:$H,$A298)</f>
        <v>0</v>
      </c>
      <c r="AP298" s="15">
        <f>COUNTIFS('Schedule Export Jan-Dec 19'!$A:$A,AP$1,'Schedule Export Jan-Dec 19'!$H:$H,$A298)</f>
        <v>0</v>
      </c>
      <c r="AR298" s="15">
        <f>COUNTIFS('Schedule Export Jan-Dec 19'!$A:$A,AR$1,'Schedule Export Jan-Dec 19'!$H:$H,$A298)</f>
        <v>1</v>
      </c>
      <c r="AT298" s="15">
        <f>COUNTIFS('Schedule Export Jan-Dec 19'!$A:$A,AT$1,'Schedule Export Jan-Dec 19'!$H:$H,$A298)</f>
        <v>0</v>
      </c>
      <c r="AV298" s="15">
        <f>COUNTIFS('Schedule Export Jan-Dec 19'!$A:$A,AV$1,'Schedule Export Jan-Dec 19'!$H:$H,$A298)</f>
        <v>0</v>
      </c>
      <c r="AX298" s="42">
        <f t="shared" si="12"/>
        <v>88</v>
      </c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</row>
    <row r="299" spans="1:73" x14ac:dyDescent="0.3"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</row>
    <row r="300" spans="1:73" x14ac:dyDescent="0.3">
      <c r="A300" s="40" t="s">
        <v>277</v>
      </c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</row>
    <row r="301" spans="1:73" x14ac:dyDescent="0.3">
      <c r="A301" t="s">
        <v>261</v>
      </c>
      <c r="B301" s="43">
        <f t="shared" ref="B301:B316" si="13">B283/B$266</f>
        <v>1.282051282051282E-2</v>
      </c>
      <c r="D301" s="43">
        <f t="shared" ref="D301:D316" si="14">D283/D$266</f>
        <v>1.7543859649122806E-2</v>
      </c>
      <c r="F301" s="43">
        <f t="shared" ref="F301:F316" si="15">F283/F$266</f>
        <v>0</v>
      </c>
      <c r="H301" s="43">
        <f t="shared" ref="H301:H316" si="16">H283/H$266</f>
        <v>1.6853932584269662E-2</v>
      </c>
      <c r="J301" s="43">
        <f t="shared" ref="J301:J316" si="17">J283/J$266</f>
        <v>9.6153846153846159E-3</v>
      </c>
      <c r="L301" s="43">
        <f t="shared" ref="L301:L316" si="18">L283/L$266</f>
        <v>0</v>
      </c>
      <c r="N301" s="43">
        <f t="shared" ref="N301:N316" si="19">N283/N$266</f>
        <v>0</v>
      </c>
      <c r="P301" s="43">
        <f t="shared" ref="P301:P316" si="20">P283/P$266</f>
        <v>3.864734299516908E-2</v>
      </c>
      <c r="R301" s="43">
        <f t="shared" ref="R301:R316" si="21">R283/R$266</f>
        <v>1.7647058823529412E-2</v>
      </c>
      <c r="T301" s="43">
        <f t="shared" ref="T301:T316" si="22">T283/T$266</f>
        <v>2.1739130434782608E-2</v>
      </c>
      <c r="V301" s="43">
        <f t="shared" ref="V301:V316" si="23">V283/V$266</f>
        <v>1.7142857142857144E-2</v>
      </c>
      <c r="X301" s="43">
        <f t="shared" ref="X301:X316" si="24">X283/X$266</f>
        <v>2.8571428571428571E-2</v>
      </c>
      <c r="Z301" s="43">
        <f t="shared" ref="Z301:Z316" si="25">Z283/Z$266</f>
        <v>0</v>
      </c>
      <c r="AB301" s="43">
        <f t="shared" ref="AB301:AB316" si="26">AB283/AB$266</f>
        <v>4.4999999999999998E-2</v>
      </c>
      <c r="AD301" s="43">
        <f t="shared" ref="AD301:AD316" si="27">AD283/AD$266</f>
        <v>1.2422360248447204E-2</v>
      </c>
      <c r="AF301" s="43">
        <f t="shared" ref="AF301:AF316" si="28">AF283/AF$266</f>
        <v>7.6335877862595417E-3</v>
      </c>
      <c r="AH301" s="43">
        <f t="shared" ref="AH301:AH316" si="29">AH283/AH$266</f>
        <v>9.7087378640776691E-3</v>
      </c>
      <c r="AJ301" s="43">
        <f t="shared" ref="AJ301:AJ316" si="30">AJ283/AJ$266</f>
        <v>0</v>
      </c>
      <c r="AL301" s="43">
        <f t="shared" ref="AL301:AL316" si="31">AL283/AL$266</f>
        <v>0</v>
      </c>
      <c r="AN301" s="43">
        <f t="shared" ref="AN301:AN316" si="32">AN283/AN$266</f>
        <v>3.0303030303030304E-2</v>
      </c>
      <c r="AP301" s="43">
        <f t="shared" ref="AP301:AP316" si="33">AP283/AP$266</f>
        <v>1.282051282051282E-2</v>
      </c>
      <c r="AR301" s="43">
        <f t="shared" ref="AR301:AR316" si="34">AR283/AR$266</f>
        <v>1.6129032258064516E-2</v>
      </c>
      <c r="AT301" s="43">
        <f t="shared" ref="AT301:AT316" si="35">AT283/AT$266</f>
        <v>0</v>
      </c>
      <c r="AV301" s="43">
        <f t="shared" ref="AV301:AV316" si="36">AV283/AV$266</f>
        <v>0</v>
      </c>
      <c r="AX301" s="43">
        <f t="shared" ref="AX301:AX316" si="37">AX283/AX$266</f>
        <v>1.402002861230329E-2</v>
      </c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</row>
    <row r="302" spans="1:73" x14ac:dyDescent="0.3">
      <c r="A302" t="s">
        <v>262</v>
      </c>
      <c r="B302" s="43">
        <f t="shared" si="13"/>
        <v>6.4102564102564097E-2</v>
      </c>
      <c r="D302" s="43">
        <f t="shared" si="14"/>
        <v>5.2631578947368418E-2</v>
      </c>
      <c r="F302" s="43">
        <f t="shared" si="15"/>
        <v>6.7039106145251395E-2</v>
      </c>
      <c r="H302" s="43">
        <f t="shared" si="16"/>
        <v>6.1797752808988762E-2</v>
      </c>
      <c r="J302" s="43">
        <f t="shared" si="17"/>
        <v>5.7692307692307696E-2</v>
      </c>
      <c r="L302" s="43">
        <f t="shared" si="18"/>
        <v>5.2845528455284556E-2</v>
      </c>
      <c r="N302" s="43">
        <f t="shared" si="19"/>
        <v>0.04</v>
      </c>
      <c r="P302" s="43">
        <f t="shared" si="20"/>
        <v>5.3140096618357488E-2</v>
      </c>
      <c r="R302" s="43">
        <f t="shared" si="21"/>
        <v>6.4705882352941183E-2</v>
      </c>
      <c r="T302" s="43">
        <f t="shared" si="22"/>
        <v>5.434782608695652E-2</v>
      </c>
      <c r="V302" s="43">
        <f t="shared" si="23"/>
        <v>6.2857142857142861E-2</v>
      </c>
      <c r="X302" s="43">
        <f t="shared" si="24"/>
        <v>7.857142857142857E-2</v>
      </c>
      <c r="Z302" s="43">
        <f t="shared" si="25"/>
        <v>7.7777777777777779E-2</v>
      </c>
      <c r="AB302" s="43">
        <f t="shared" si="26"/>
        <v>9.5000000000000001E-2</v>
      </c>
      <c r="AD302" s="43">
        <f t="shared" si="27"/>
        <v>8.0745341614906832E-2</v>
      </c>
      <c r="AF302" s="43">
        <f t="shared" si="28"/>
        <v>3.8167938931297711E-2</v>
      </c>
      <c r="AH302" s="43">
        <f t="shared" si="29"/>
        <v>1.9417475728155338E-2</v>
      </c>
      <c r="AJ302" s="43">
        <f t="shared" si="30"/>
        <v>2.1276595744680851E-2</v>
      </c>
      <c r="AL302" s="43">
        <f t="shared" si="31"/>
        <v>2.9585798816568046E-2</v>
      </c>
      <c r="AN302" s="43">
        <f t="shared" si="32"/>
        <v>4.5454545454545456E-2</v>
      </c>
      <c r="AP302" s="43">
        <f t="shared" si="33"/>
        <v>3.8461538461538464E-2</v>
      </c>
      <c r="AR302" s="43">
        <f t="shared" si="34"/>
        <v>4.8387096774193547E-2</v>
      </c>
      <c r="AT302" s="43">
        <f t="shared" si="35"/>
        <v>0</v>
      </c>
      <c r="AV302" s="43">
        <f t="shared" si="36"/>
        <v>3.0303030303030304E-2</v>
      </c>
      <c r="AX302" s="43">
        <f t="shared" si="37"/>
        <v>5.4363376251788269E-2</v>
      </c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</row>
    <row r="303" spans="1:73" x14ac:dyDescent="0.3">
      <c r="A303" t="s">
        <v>263</v>
      </c>
      <c r="B303" s="43">
        <f t="shared" si="13"/>
        <v>0.19230769230769232</v>
      </c>
      <c r="D303" s="43">
        <f t="shared" si="14"/>
        <v>2.9239766081871343E-2</v>
      </c>
      <c r="F303" s="43">
        <f t="shared" si="15"/>
        <v>9.4972067039106142E-2</v>
      </c>
      <c r="H303" s="43">
        <f t="shared" si="16"/>
        <v>2.8089887640449437E-2</v>
      </c>
      <c r="J303" s="43">
        <f t="shared" si="17"/>
        <v>5.2884615384615384E-2</v>
      </c>
      <c r="L303" s="43">
        <f t="shared" si="18"/>
        <v>8.1300813008130079E-2</v>
      </c>
      <c r="N303" s="43">
        <f t="shared" si="19"/>
        <v>0.09</v>
      </c>
      <c r="P303" s="43">
        <f t="shared" si="20"/>
        <v>9.1787439613526575E-2</v>
      </c>
      <c r="R303" s="43">
        <f t="shared" si="21"/>
        <v>3.5294117647058823E-2</v>
      </c>
      <c r="T303" s="43">
        <f t="shared" si="22"/>
        <v>4.8913043478260872E-2</v>
      </c>
      <c r="V303" s="43">
        <f t="shared" si="23"/>
        <v>0.08</v>
      </c>
      <c r="X303" s="43">
        <f t="shared" si="24"/>
        <v>6.4285714285714279E-2</v>
      </c>
      <c r="Z303" s="43">
        <f t="shared" si="25"/>
        <v>0.1111111111111111</v>
      </c>
      <c r="AB303" s="43">
        <f t="shared" si="26"/>
        <v>5.5E-2</v>
      </c>
      <c r="AD303" s="43">
        <f t="shared" si="27"/>
        <v>6.2111801242236024E-2</v>
      </c>
      <c r="AF303" s="43">
        <f t="shared" si="28"/>
        <v>6.8702290076335881E-2</v>
      </c>
      <c r="AH303" s="43">
        <f t="shared" si="29"/>
        <v>5.3398058252427182E-2</v>
      </c>
      <c r="AJ303" s="43">
        <f t="shared" si="30"/>
        <v>4.9645390070921988E-2</v>
      </c>
      <c r="AL303" s="43">
        <f t="shared" si="31"/>
        <v>4.142011834319527E-2</v>
      </c>
      <c r="AN303" s="43">
        <f t="shared" si="32"/>
        <v>7.575757575757576E-2</v>
      </c>
      <c r="AP303" s="43">
        <f t="shared" si="33"/>
        <v>0.19230769230769232</v>
      </c>
      <c r="AR303" s="43">
        <f t="shared" si="34"/>
        <v>0.11290322580645161</v>
      </c>
      <c r="AT303" s="43">
        <f t="shared" si="35"/>
        <v>0.13636363636363635</v>
      </c>
      <c r="AV303" s="43">
        <f t="shared" si="36"/>
        <v>0.15151515151515152</v>
      </c>
      <c r="AX303" s="43">
        <f t="shared" si="37"/>
        <v>7.0958512160228901E-2</v>
      </c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</row>
    <row r="304" spans="1:73" x14ac:dyDescent="0.3">
      <c r="A304" t="s">
        <v>264</v>
      </c>
      <c r="B304" s="43">
        <f t="shared" si="13"/>
        <v>3.8461538461538464E-2</v>
      </c>
      <c r="D304" s="43">
        <f t="shared" si="14"/>
        <v>3.5087719298245612E-2</v>
      </c>
      <c r="F304" s="43">
        <f t="shared" si="15"/>
        <v>0.1005586592178771</v>
      </c>
      <c r="H304" s="43">
        <f t="shared" si="16"/>
        <v>3.3707865168539325E-2</v>
      </c>
      <c r="J304" s="43">
        <f t="shared" si="17"/>
        <v>8.1730769230769232E-2</v>
      </c>
      <c r="L304" s="43">
        <f t="shared" si="18"/>
        <v>4.065040650406504E-2</v>
      </c>
      <c r="N304" s="43">
        <f t="shared" si="19"/>
        <v>6.5000000000000002E-2</v>
      </c>
      <c r="P304" s="43">
        <f t="shared" si="20"/>
        <v>7.7294685990338161E-2</v>
      </c>
      <c r="R304" s="43">
        <f t="shared" si="21"/>
        <v>8.2352941176470587E-2</v>
      </c>
      <c r="T304" s="43">
        <f t="shared" si="22"/>
        <v>3.2608695652173912E-2</v>
      </c>
      <c r="V304" s="43">
        <f t="shared" si="23"/>
        <v>2.2857142857142857E-2</v>
      </c>
      <c r="X304" s="43">
        <f t="shared" si="24"/>
        <v>3.5714285714285712E-2</v>
      </c>
      <c r="Z304" s="43">
        <f t="shared" si="25"/>
        <v>2.2222222222222223E-2</v>
      </c>
      <c r="AB304" s="43">
        <f t="shared" si="26"/>
        <v>3.5000000000000003E-2</v>
      </c>
      <c r="AD304" s="43">
        <f t="shared" si="27"/>
        <v>9.3167701863354033E-2</v>
      </c>
      <c r="AF304" s="43">
        <f t="shared" si="28"/>
        <v>9.1603053435114504E-2</v>
      </c>
      <c r="AH304" s="43">
        <f t="shared" si="29"/>
        <v>4.8543689320388349E-2</v>
      </c>
      <c r="AJ304" s="43">
        <f t="shared" si="30"/>
        <v>2.1276595744680851E-2</v>
      </c>
      <c r="AL304" s="43">
        <f t="shared" si="31"/>
        <v>4.142011834319527E-2</v>
      </c>
      <c r="AN304" s="43">
        <f t="shared" si="32"/>
        <v>3.0303030303030304E-2</v>
      </c>
      <c r="AP304" s="43">
        <f t="shared" si="33"/>
        <v>0</v>
      </c>
      <c r="AR304" s="43">
        <f t="shared" si="34"/>
        <v>0</v>
      </c>
      <c r="AT304" s="43">
        <f t="shared" si="35"/>
        <v>4.5454545454545456E-2</v>
      </c>
      <c r="AV304" s="43">
        <f t="shared" si="36"/>
        <v>3.0303030303030304E-2</v>
      </c>
      <c r="AX304" s="43">
        <f t="shared" si="37"/>
        <v>5.0929899856938486E-2</v>
      </c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</row>
    <row r="305" spans="1:73" x14ac:dyDescent="0.3">
      <c r="A305" t="s">
        <v>265</v>
      </c>
      <c r="B305" s="43">
        <f t="shared" si="13"/>
        <v>0.35897435897435898</v>
      </c>
      <c r="D305" s="43">
        <f t="shared" si="14"/>
        <v>0.11695906432748537</v>
      </c>
      <c r="F305" s="43">
        <f t="shared" si="15"/>
        <v>0.2011173184357542</v>
      </c>
      <c r="H305" s="43">
        <f t="shared" si="16"/>
        <v>0.15168539325842698</v>
      </c>
      <c r="J305" s="43">
        <f t="shared" si="17"/>
        <v>0.13461538461538461</v>
      </c>
      <c r="L305" s="43">
        <f t="shared" si="18"/>
        <v>9.3495934959349589E-2</v>
      </c>
      <c r="N305" s="43">
        <f t="shared" si="19"/>
        <v>0.23499999999999999</v>
      </c>
      <c r="P305" s="43">
        <f t="shared" si="20"/>
        <v>7.7294685990338161E-2</v>
      </c>
      <c r="R305" s="43">
        <f t="shared" si="21"/>
        <v>5.8823529411764705E-2</v>
      </c>
      <c r="T305" s="43">
        <f t="shared" si="22"/>
        <v>9.7826086956521743E-2</v>
      </c>
      <c r="V305" s="43">
        <f t="shared" si="23"/>
        <v>0.13714285714285715</v>
      </c>
      <c r="X305" s="43">
        <f t="shared" si="24"/>
        <v>0.12142857142857143</v>
      </c>
      <c r="Z305" s="43">
        <f t="shared" si="25"/>
        <v>7.7777777777777779E-2</v>
      </c>
      <c r="AB305" s="43">
        <f t="shared" si="26"/>
        <v>9.5000000000000001E-2</v>
      </c>
      <c r="AD305" s="43">
        <f t="shared" si="27"/>
        <v>0.13664596273291926</v>
      </c>
      <c r="AF305" s="43">
        <f t="shared" si="28"/>
        <v>6.1068702290076333E-2</v>
      </c>
      <c r="AH305" s="43">
        <f t="shared" si="29"/>
        <v>6.3106796116504854E-2</v>
      </c>
      <c r="AJ305" s="43">
        <f t="shared" si="30"/>
        <v>3.5460992907801421E-2</v>
      </c>
      <c r="AL305" s="43">
        <f t="shared" si="31"/>
        <v>4.142011834319527E-2</v>
      </c>
      <c r="AN305" s="43">
        <f t="shared" si="32"/>
        <v>1.5151515151515152E-2</v>
      </c>
      <c r="AP305" s="43">
        <f t="shared" si="33"/>
        <v>0.14102564102564102</v>
      </c>
      <c r="AR305" s="43">
        <f t="shared" si="34"/>
        <v>0.30645161290322581</v>
      </c>
      <c r="AT305" s="43">
        <f t="shared" si="35"/>
        <v>0.45454545454545453</v>
      </c>
      <c r="AV305" s="43">
        <f t="shared" si="36"/>
        <v>0.24242424242424243</v>
      </c>
      <c r="AX305" s="43">
        <f t="shared" si="37"/>
        <v>0.12131616595135908</v>
      </c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</row>
    <row r="306" spans="1:73" x14ac:dyDescent="0.3">
      <c r="A306" t="s">
        <v>266</v>
      </c>
      <c r="B306" s="43">
        <f t="shared" si="13"/>
        <v>6.4102564102564097E-2</v>
      </c>
      <c r="D306" s="43">
        <f t="shared" si="14"/>
        <v>2.9239766081871343E-2</v>
      </c>
      <c r="F306" s="43">
        <f t="shared" si="15"/>
        <v>6.1452513966480445E-2</v>
      </c>
      <c r="H306" s="43">
        <f t="shared" si="16"/>
        <v>0.12359550561797752</v>
      </c>
      <c r="J306" s="43">
        <f t="shared" si="17"/>
        <v>6.25E-2</v>
      </c>
      <c r="L306" s="43">
        <f t="shared" si="18"/>
        <v>7.3170731707317069E-2</v>
      </c>
      <c r="N306" s="43">
        <f t="shared" si="19"/>
        <v>0.13</v>
      </c>
      <c r="P306" s="43">
        <f t="shared" si="20"/>
        <v>4.8309178743961352E-2</v>
      </c>
      <c r="R306" s="43">
        <f t="shared" si="21"/>
        <v>5.8823529411764705E-2</v>
      </c>
      <c r="T306" s="43">
        <f t="shared" si="22"/>
        <v>9.7826086956521743E-2</v>
      </c>
      <c r="V306" s="43">
        <f t="shared" si="23"/>
        <v>6.8571428571428575E-2</v>
      </c>
      <c r="X306" s="43">
        <f t="shared" si="24"/>
        <v>5.7142857142857141E-2</v>
      </c>
      <c r="Z306" s="43">
        <f t="shared" si="25"/>
        <v>0.15555555555555556</v>
      </c>
      <c r="AB306" s="43">
        <f t="shared" si="26"/>
        <v>5.5E-2</v>
      </c>
      <c r="AD306" s="43">
        <f t="shared" si="27"/>
        <v>5.5900621118012424E-2</v>
      </c>
      <c r="AF306" s="43">
        <f t="shared" si="28"/>
        <v>3.0534351145038167E-2</v>
      </c>
      <c r="AH306" s="43">
        <f t="shared" si="29"/>
        <v>2.9126213592233011E-2</v>
      </c>
      <c r="AJ306" s="43">
        <f t="shared" si="30"/>
        <v>0</v>
      </c>
      <c r="AL306" s="43">
        <f t="shared" si="31"/>
        <v>2.3668639053254437E-2</v>
      </c>
      <c r="AN306" s="43">
        <f t="shared" si="32"/>
        <v>6.0606060606060608E-2</v>
      </c>
      <c r="AP306" s="43">
        <f t="shared" si="33"/>
        <v>0.17948717948717949</v>
      </c>
      <c r="AR306" s="43">
        <f t="shared" si="34"/>
        <v>0.17741935483870969</v>
      </c>
      <c r="AT306" s="43">
        <f t="shared" si="35"/>
        <v>4.5454545454545456E-2</v>
      </c>
      <c r="AV306" s="43">
        <f t="shared" si="36"/>
        <v>0.18181818181818182</v>
      </c>
      <c r="AX306" s="43">
        <f t="shared" si="37"/>
        <v>6.924177396280401E-2</v>
      </c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</row>
    <row r="307" spans="1:73" x14ac:dyDescent="0.3">
      <c r="A307" t="s">
        <v>267</v>
      </c>
      <c r="B307" s="43">
        <f t="shared" si="13"/>
        <v>6.4102564102564097E-2</v>
      </c>
      <c r="D307" s="43">
        <f t="shared" si="14"/>
        <v>0.15789473684210525</v>
      </c>
      <c r="F307" s="43">
        <f t="shared" si="15"/>
        <v>7.2625698324022353E-2</v>
      </c>
      <c r="H307" s="43">
        <f t="shared" si="16"/>
        <v>0.15730337078651685</v>
      </c>
      <c r="J307" s="43">
        <f t="shared" si="17"/>
        <v>0.10096153846153846</v>
      </c>
      <c r="L307" s="43">
        <f t="shared" si="18"/>
        <v>0.11788617886178862</v>
      </c>
      <c r="N307" s="43">
        <f t="shared" si="19"/>
        <v>0.115</v>
      </c>
      <c r="P307" s="43">
        <f t="shared" si="20"/>
        <v>0.14492753623188406</v>
      </c>
      <c r="R307" s="43">
        <f t="shared" si="21"/>
        <v>6.4705882352941183E-2</v>
      </c>
      <c r="T307" s="43">
        <f t="shared" si="22"/>
        <v>0.16847826086956522</v>
      </c>
      <c r="V307" s="43">
        <f t="shared" si="23"/>
        <v>0.19428571428571428</v>
      </c>
      <c r="X307" s="43">
        <f t="shared" si="24"/>
        <v>0.16428571428571428</v>
      </c>
      <c r="Z307" s="43">
        <f t="shared" si="25"/>
        <v>0.1111111111111111</v>
      </c>
      <c r="AB307" s="43">
        <f t="shared" si="26"/>
        <v>0.105</v>
      </c>
      <c r="AD307" s="43">
        <f t="shared" si="27"/>
        <v>7.4534161490683232E-2</v>
      </c>
      <c r="AF307" s="43">
        <f t="shared" si="28"/>
        <v>0.13740458015267176</v>
      </c>
      <c r="AH307" s="43">
        <f t="shared" si="29"/>
        <v>9.2233009708737865E-2</v>
      </c>
      <c r="AJ307" s="43">
        <f t="shared" si="30"/>
        <v>6.3829787234042548E-2</v>
      </c>
      <c r="AL307" s="43">
        <f t="shared" si="31"/>
        <v>8.2840236686390539E-2</v>
      </c>
      <c r="AN307" s="43">
        <f t="shared" si="32"/>
        <v>0.24242424242424243</v>
      </c>
      <c r="AP307" s="43">
        <f t="shared" si="33"/>
        <v>6.4102564102564097E-2</v>
      </c>
      <c r="AR307" s="43">
        <f t="shared" si="34"/>
        <v>8.0645161290322578E-2</v>
      </c>
      <c r="AT307" s="43">
        <f t="shared" si="35"/>
        <v>9.0909090909090912E-2</v>
      </c>
      <c r="AV307" s="43">
        <f t="shared" si="36"/>
        <v>6.0606060606060608E-2</v>
      </c>
      <c r="AX307" s="43">
        <f t="shared" si="37"/>
        <v>0.11673819742489271</v>
      </c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</row>
    <row r="308" spans="1:73" x14ac:dyDescent="0.3">
      <c r="A308" t="s">
        <v>268</v>
      </c>
      <c r="B308" s="43">
        <f t="shared" si="13"/>
        <v>3.8461538461538464E-2</v>
      </c>
      <c r="D308" s="43">
        <f t="shared" si="14"/>
        <v>0.1111111111111111</v>
      </c>
      <c r="F308" s="43">
        <f t="shared" si="15"/>
        <v>0.1005586592178771</v>
      </c>
      <c r="H308" s="43">
        <f t="shared" si="16"/>
        <v>0.12921348314606743</v>
      </c>
      <c r="J308" s="43">
        <f t="shared" si="17"/>
        <v>0.10576923076923077</v>
      </c>
      <c r="L308" s="43">
        <f t="shared" si="18"/>
        <v>0.1016260162601626</v>
      </c>
      <c r="N308" s="43">
        <f t="shared" si="19"/>
        <v>8.5000000000000006E-2</v>
      </c>
      <c r="P308" s="43">
        <f t="shared" si="20"/>
        <v>0.10144927536231885</v>
      </c>
      <c r="R308" s="43">
        <f t="shared" si="21"/>
        <v>0.14705882352941177</v>
      </c>
      <c r="T308" s="43">
        <f t="shared" si="22"/>
        <v>0.15760869565217392</v>
      </c>
      <c r="V308" s="43">
        <f t="shared" si="23"/>
        <v>0.13714285714285715</v>
      </c>
      <c r="X308" s="43">
        <f t="shared" si="24"/>
        <v>0.12142857142857143</v>
      </c>
      <c r="Z308" s="43">
        <f t="shared" si="25"/>
        <v>7.7777777777777779E-2</v>
      </c>
      <c r="AB308" s="43">
        <f t="shared" si="26"/>
        <v>6.5000000000000002E-2</v>
      </c>
      <c r="AD308" s="43">
        <f t="shared" si="27"/>
        <v>0.16770186335403728</v>
      </c>
      <c r="AF308" s="43">
        <f t="shared" si="28"/>
        <v>0.17557251908396945</v>
      </c>
      <c r="AH308" s="43">
        <f t="shared" si="29"/>
        <v>0.14563106796116504</v>
      </c>
      <c r="AJ308" s="43">
        <f t="shared" si="30"/>
        <v>0.1702127659574468</v>
      </c>
      <c r="AL308" s="43">
        <f t="shared" si="31"/>
        <v>0.13017751479289941</v>
      </c>
      <c r="AN308" s="43">
        <f t="shared" si="32"/>
        <v>0.21212121212121213</v>
      </c>
      <c r="AP308" s="43">
        <f t="shared" si="33"/>
        <v>0.17948717948717949</v>
      </c>
      <c r="AR308" s="43">
        <f t="shared" si="34"/>
        <v>9.6774193548387094E-2</v>
      </c>
      <c r="AT308" s="43">
        <f t="shared" si="35"/>
        <v>9.0909090909090912E-2</v>
      </c>
      <c r="AV308" s="43">
        <f t="shared" si="36"/>
        <v>3.0303030303030304E-2</v>
      </c>
      <c r="AX308" s="43">
        <f t="shared" si="37"/>
        <v>0.12188841201716738</v>
      </c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</row>
    <row r="309" spans="1:73" x14ac:dyDescent="0.3">
      <c r="A309" t="s">
        <v>269</v>
      </c>
      <c r="B309" s="43">
        <f t="shared" si="13"/>
        <v>0</v>
      </c>
      <c r="D309" s="43">
        <f t="shared" si="14"/>
        <v>2.9239766081871343E-2</v>
      </c>
      <c r="F309" s="43">
        <f t="shared" si="15"/>
        <v>1.6759776536312849E-2</v>
      </c>
      <c r="H309" s="43">
        <f t="shared" si="16"/>
        <v>7.3033707865168537E-2</v>
      </c>
      <c r="J309" s="43">
        <f t="shared" si="17"/>
        <v>2.403846153846154E-2</v>
      </c>
      <c r="L309" s="43">
        <f t="shared" si="18"/>
        <v>8.5365853658536592E-2</v>
      </c>
      <c r="N309" s="43">
        <f t="shared" si="19"/>
        <v>0.01</v>
      </c>
      <c r="P309" s="43">
        <f t="shared" si="20"/>
        <v>7.2463768115942032E-2</v>
      </c>
      <c r="R309" s="43">
        <f t="shared" si="21"/>
        <v>2.3529411764705882E-2</v>
      </c>
      <c r="T309" s="43">
        <f t="shared" si="22"/>
        <v>4.3478260869565216E-2</v>
      </c>
      <c r="V309" s="43">
        <f t="shared" si="23"/>
        <v>4.5714285714285714E-2</v>
      </c>
      <c r="X309" s="43">
        <f t="shared" si="24"/>
        <v>0.12857142857142856</v>
      </c>
      <c r="Z309" s="43">
        <f t="shared" si="25"/>
        <v>2.2222222222222223E-2</v>
      </c>
      <c r="AB309" s="43">
        <f t="shared" si="26"/>
        <v>5.5E-2</v>
      </c>
      <c r="AD309" s="43">
        <f t="shared" si="27"/>
        <v>1.8633540372670808E-2</v>
      </c>
      <c r="AF309" s="43">
        <f t="shared" si="28"/>
        <v>0.12213740458015267</v>
      </c>
      <c r="AH309" s="43">
        <f t="shared" si="29"/>
        <v>1.9417475728155338E-2</v>
      </c>
      <c r="AJ309" s="43">
        <f t="shared" si="30"/>
        <v>2.1276595744680851E-2</v>
      </c>
      <c r="AL309" s="43">
        <f t="shared" si="31"/>
        <v>8.2840236686390539E-2</v>
      </c>
      <c r="AN309" s="43">
        <f t="shared" si="32"/>
        <v>6.0606060606060608E-2</v>
      </c>
      <c r="AP309" s="43">
        <f t="shared" si="33"/>
        <v>3.8461538461538464E-2</v>
      </c>
      <c r="AR309" s="43">
        <f t="shared" si="34"/>
        <v>0</v>
      </c>
      <c r="AT309" s="43">
        <f t="shared" si="35"/>
        <v>4.5454545454545456E-2</v>
      </c>
      <c r="AV309" s="43">
        <f t="shared" si="36"/>
        <v>0.12121212121212122</v>
      </c>
      <c r="AX309" s="43">
        <f t="shared" si="37"/>
        <v>4.7782546494992847E-2</v>
      </c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</row>
    <row r="310" spans="1:73" x14ac:dyDescent="0.3">
      <c r="A310" t="s">
        <v>270</v>
      </c>
      <c r="B310" s="43">
        <f t="shared" si="13"/>
        <v>0</v>
      </c>
      <c r="D310" s="43">
        <f t="shared" si="14"/>
        <v>0.17543859649122806</v>
      </c>
      <c r="F310" s="43">
        <f t="shared" si="15"/>
        <v>5.5865921787709499E-3</v>
      </c>
      <c r="H310" s="43">
        <f t="shared" si="16"/>
        <v>5.6179775280898875E-2</v>
      </c>
      <c r="J310" s="43">
        <f t="shared" si="17"/>
        <v>8.6538461538461536E-2</v>
      </c>
      <c r="L310" s="43">
        <f t="shared" si="18"/>
        <v>4.878048780487805E-2</v>
      </c>
      <c r="N310" s="43">
        <f t="shared" si="19"/>
        <v>5.5E-2</v>
      </c>
      <c r="P310" s="43">
        <f t="shared" si="20"/>
        <v>6.7632850241545889E-2</v>
      </c>
      <c r="R310" s="43">
        <f t="shared" si="21"/>
        <v>0.21176470588235294</v>
      </c>
      <c r="T310" s="43">
        <f t="shared" si="22"/>
        <v>9.7826086956521743E-2</v>
      </c>
      <c r="V310" s="43">
        <f t="shared" si="23"/>
        <v>2.2857142857142857E-2</v>
      </c>
      <c r="X310" s="43">
        <f t="shared" si="24"/>
        <v>0.1</v>
      </c>
      <c r="Z310" s="43">
        <f t="shared" si="25"/>
        <v>8.8888888888888892E-2</v>
      </c>
      <c r="AB310" s="43">
        <f t="shared" si="26"/>
        <v>0.16500000000000001</v>
      </c>
      <c r="AD310" s="43">
        <f t="shared" si="27"/>
        <v>9.9378881987577633E-2</v>
      </c>
      <c r="AF310" s="43">
        <f t="shared" si="28"/>
        <v>6.1068702290076333E-2</v>
      </c>
      <c r="AH310" s="43">
        <f t="shared" si="29"/>
        <v>5.3398058252427182E-2</v>
      </c>
      <c r="AJ310" s="43">
        <f t="shared" si="30"/>
        <v>4.2553191489361701E-2</v>
      </c>
      <c r="AL310" s="43">
        <f t="shared" si="31"/>
        <v>6.5088757396449703E-2</v>
      </c>
      <c r="AN310" s="43">
        <f t="shared" si="32"/>
        <v>4.5454545454545456E-2</v>
      </c>
      <c r="AP310" s="43">
        <f t="shared" si="33"/>
        <v>7.6923076923076927E-2</v>
      </c>
      <c r="AR310" s="43">
        <f t="shared" si="34"/>
        <v>6.4516129032258063E-2</v>
      </c>
      <c r="AT310" s="43">
        <f t="shared" si="35"/>
        <v>0</v>
      </c>
      <c r="AV310" s="43">
        <f t="shared" si="36"/>
        <v>9.0909090909090912E-2</v>
      </c>
      <c r="AX310" s="43">
        <f t="shared" si="37"/>
        <v>7.9256080114449207E-2</v>
      </c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</row>
    <row r="311" spans="1:73" x14ac:dyDescent="0.3">
      <c r="A311" t="s">
        <v>271</v>
      </c>
      <c r="B311" s="43">
        <f t="shared" si="13"/>
        <v>0</v>
      </c>
      <c r="D311" s="43">
        <f t="shared" si="14"/>
        <v>1.1695906432748537E-2</v>
      </c>
      <c r="F311" s="43">
        <f t="shared" si="15"/>
        <v>5.5865921787709499E-3</v>
      </c>
      <c r="H311" s="43">
        <f t="shared" si="16"/>
        <v>2.247191011235955E-2</v>
      </c>
      <c r="J311" s="43">
        <f t="shared" si="17"/>
        <v>4.807692307692308E-3</v>
      </c>
      <c r="L311" s="43">
        <f t="shared" si="18"/>
        <v>4.4715447154471545E-2</v>
      </c>
      <c r="N311" s="43">
        <f t="shared" si="19"/>
        <v>0</v>
      </c>
      <c r="P311" s="43">
        <f t="shared" si="20"/>
        <v>0</v>
      </c>
      <c r="R311" s="43">
        <f t="shared" si="21"/>
        <v>0</v>
      </c>
      <c r="T311" s="43">
        <f t="shared" si="22"/>
        <v>5.434782608695652E-3</v>
      </c>
      <c r="V311" s="43">
        <f t="shared" si="23"/>
        <v>1.1428571428571429E-2</v>
      </c>
      <c r="X311" s="43">
        <f t="shared" si="24"/>
        <v>0</v>
      </c>
      <c r="Z311" s="43">
        <f t="shared" si="25"/>
        <v>1.1111111111111112E-2</v>
      </c>
      <c r="AB311" s="43">
        <f t="shared" si="26"/>
        <v>2.5000000000000001E-2</v>
      </c>
      <c r="AD311" s="43">
        <f t="shared" si="27"/>
        <v>0</v>
      </c>
      <c r="AF311" s="43">
        <f t="shared" si="28"/>
        <v>6.8702290076335881E-2</v>
      </c>
      <c r="AH311" s="43">
        <f t="shared" si="29"/>
        <v>0.3300970873786408</v>
      </c>
      <c r="AJ311" s="43">
        <f t="shared" si="30"/>
        <v>0.38297872340425532</v>
      </c>
      <c r="AL311" s="43">
        <f t="shared" si="31"/>
        <v>0.29585798816568049</v>
      </c>
      <c r="AN311" s="43">
        <f t="shared" si="32"/>
        <v>0</v>
      </c>
      <c r="AP311" s="43">
        <f t="shared" si="33"/>
        <v>0</v>
      </c>
      <c r="AR311" s="43">
        <f t="shared" si="34"/>
        <v>0</v>
      </c>
      <c r="AT311" s="43">
        <f t="shared" si="35"/>
        <v>0</v>
      </c>
      <c r="AV311" s="43">
        <f t="shared" si="36"/>
        <v>0</v>
      </c>
      <c r="AX311" s="43">
        <f t="shared" si="37"/>
        <v>5.9799713876967094E-2</v>
      </c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</row>
    <row r="312" spans="1:73" x14ac:dyDescent="0.3">
      <c r="A312" t="s">
        <v>272</v>
      </c>
      <c r="B312" s="43">
        <f t="shared" si="13"/>
        <v>0.10256410256410256</v>
      </c>
      <c r="D312" s="43">
        <f t="shared" si="14"/>
        <v>0.14035087719298245</v>
      </c>
      <c r="F312" s="43">
        <f t="shared" si="15"/>
        <v>0.19553072625698323</v>
      </c>
      <c r="H312" s="43">
        <f t="shared" si="16"/>
        <v>8.4269662921348312E-2</v>
      </c>
      <c r="J312" s="43">
        <f t="shared" si="17"/>
        <v>0.13461538461538461</v>
      </c>
      <c r="L312" s="43">
        <f t="shared" si="18"/>
        <v>0.17479674796747968</v>
      </c>
      <c r="N312" s="43">
        <f t="shared" si="19"/>
        <v>0.11</v>
      </c>
      <c r="P312" s="43">
        <f t="shared" si="20"/>
        <v>0.14009661835748793</v>
      </c>
      <c r="R312" s="43">
        <f t="shared" si="21"/>
        <v>0.12941176470588237</v>
      </c>
      <c r="T312" s="43">
        <f t="shared" si="22"/>
        <v>0.10326086956521739</v>
      </c>
      <c r="V312" s="43">
        <f t="shared" si="23"/>
        <v>0.14285714285714285</v>
      </c>
      <c r="X312" s="43">
        <f t="shared" si="24"/>
        <v>4.2857142857142858E-2</v>
      </c>
      <c r="Z312" s="43">
        <f t="shared" si="25"/>
        <v>0.12222222222222222</v>
      </c>
      <c r="AB312" s="43">
        <f t="shared" si="26"/>
        <v>0.13</v>
      </c>
      <c r="AD312" s="43">
        <f t="shared" si="27"/>
        <v>0.16770186335403728</v>
      </c>
      <c r="AF312" s="43">
        <f t="shared" si="28"/>
        <v>0.12977099236641221</v>
      </c>
      <c r="AH312" s="43">
        <f t="shared" si="29"/>
        <v>9.2233009708737865E-2</v>
      </c>
      <c r="AJ312" s="43">
        <f t="shared" si="30"/>
        <v>0.14893617021276595</v>
      </c>
      <c r="AL312" s="43">
        <f t="shared" si="31"/>
        <v>0.15384615384615385</v>
      </c>
      <c r="AN312" s="43">
        <f t="shared" si="32"/>
        <v>0.15151515151515152</v>
      </c>
      <c r="AP312" s="43">
        <f t="shared" si="33"/>
        <v>7.6923076923076927E-2</v>
      </c>
      <c r="AR312" s="43">
        <f t="shared" si="34"/>
        <v>6.4516129032258063E-2</v>
      </c>
      <c r="AT312" s="43">
        <f t="shared" si="35"/>
        <v>4.5454545454545456E-2</v>
      </c>
      <c r="AV312" s="43">
        <f t="shared" si="36"/>
        <v>6.0606060606060608E-2</v>
      </c>
      <c r="AX312" s="43">
        <f t="shared" si="37"/>
        <v>0.12761087267525037</v>
      </c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</row>
    <row r="313" spans="1:73" x14ac:dyDescent="0.3">
      <c r="A313" t="s">
        <v>273</v>
      </c>
      <c r="B313" s="43">
        <f t="shared" si="13"/>
        <v>0</v>
      </c>
      <c r="D313" s="43">
        <f t="shared" si="14"/>
        <v>3.5087719298245612E-2</v>
      </c>
      <c r="F313" s="43">
        <f t="shared" si="15"/>
        <v>2.7932960893854747E-2</v>
      </c>
      <c r="H313" s="43">
        <f t="shared" si="16"/>
        <v>1.6853932584269662E-2</v>
      </c>
      <c r="J313" s="43">
        <f t="shared" si="17"/>
        <v>2.8846153846153848E-2</v>
      </c>
      <c r="L313" s="43">
        <f t="shared" si="18"/>
        <v>2.8455284552845527E-2</v>
      </c>
      <c r="N313" s="43">
        <f t="shared" si="19"/>
        <v>1.4999999999999999E-2</v>
      </c>
      <c r="P313" s="43">
        <f t="shared" si="20"/>
        <v>4.3478260869565216E-2</v>
      </c>
      <c r="R313" s="43">
        <f t="shared" si="21"/>
        <v>5.8823529411764705E-2</v>
      </c>
      <c r="T313" s="43">
        <f t="shared" si="22"/>
        <v>4.8913043478260872E-2</v>
      </c>
      <c r="V313" s="43">
        <f t="shared" si="23"/>
        <v>2.8571428571428571E-2</v>
      </c>
      <c r="X313" s="43">
        <f t="shared" si="24"/>
        <v>0.05</v>
      </c>
      <c r="Z313" s="43">
        <f t="shared" si="25"/>
        <v>7.7777777777777779E-2</v>
      </c>
      <c r="AB313" s="43">
        <f t="shared" si="26"/>
        <v>3.5000000000000003E-2</v>
      </c>
      <c r="AD313" s="43">
        <f t="shared" si="27"/>
        <v>2.4844720496894408E-2</v>
      </c>
      <c r="AF313" s="43">
        <f t="shared" si="28"/>
        <v>6.1068702290076333E-2</v>
      </c>
      <c r="AH313" s="43">
        <f t="shared" si="29"/>
        <v>1.4563106796116505E-2</v>
      </c>
      <c r="AJ313" s="43">
        <f t="shared" si="30"/>
        <v>2.8368794326241134E-2</v>
      </c>
      <c r="AL313" s="43">
        <f t="shared" si="31"/>
        <v>1.1834319526627219E-2</v>
      </c>
      <c r="AN313" s="43">
        <f t="shared" si="32"/>
        <v>4.5454545454545456E-2</v>
      </c>
      <c r="AP313" s="43">
        <f t="shared" si="33"/>
        <v>0</v>
      </c>
      <c r="AR313" s="43">
        <f t="shared" si="34"/>
        <v>1.6129032258064516E-2</v>
      </c>
      <c r="AT313" s="43">
        <f t="shared" si="35"/>
        <v>4.5454545454545456E-2</v>
      </c>
      <c r="AV313" s="43">
        <f t="shared" si="36"/>
        <v>3.0303030303030304E-2</v>
      </c>
      <c r="AX313" s="43">
        <f t="shared" si="37"/>
        <v>3.1759656652360517E-2</v>
      </c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</row>
    <row r="314" spans="1:73" x14ac:dyDescent="0.3">
      <c r="A314" t="s">
        <v>274</v>
      </c>
      <c r="B314" s="43">
        <f t="shared" si="13"/>
        <v>0</v>
      </c>
      <c r="D314" s="43">
        <f t="shared" si="14"/>
        <v>1.1695906432748537E-2</v>
      </c>
      <c r="F314" s="43">
        <f t="shared" si="15"/>
        <v>2.23463687150838E-2</v>
      </c>
      <c r="H314" s="43">
        <f t="shared" si="16"/>
        <v>1.1235955056179775E-2</v>
      </c>
      <c r="J314" s="43">
        <f t="shared" si="17"/>
        <v>3.8461538461538464E-2</v>
      </c>
      <c r="L314" s="43">
        <f t="shared" si="18"/>
        <v>2.4390243902439025E-2</v>
      </c>
      <c r="N314" s="43">
        <f t="shared" si="19"/>
        <v>1.4999999999999999E-2</v>
      </c>
      <c r="P314" s="43">
        <f t="shared" si="20"/>
        <v>4.830917874396135E-3</v>
      </c>
      <c r="R314" s="43">
        <f t="shared" si="21"/>
        <v>0</v>
      </c>
      <c r="T314" s="43">
        <f t="shared" si="22"/>
        <v>5.434782608695652E-3</v>
      </c>
      <c r="V314" s="43">
        <f t="shared" si="23"/>
        <v>1.7142857142857144E-2</v>
      </c>
      <c r="X314" s="43">
        <f t="shared" si="24"/>
        <v>7.1428571428571426E-3</v>
      </c>
      <c r="Z314" s="43">
        <f t="shared" si="25"/>
        <v>2.2222222222222223E-2</v>
      </c>
      <c r="AB314" s="43">
        <f t="shared" si="26"/>
        <v>0.03</v>
      </c>
      <c r="AD314" s="43">
        <f t="shared" si="27"/>
        <v>1.8633540372670808E-2</v>
      </c>
      <c r="AF314" s="43">
        <f t="shared" si="28"/>
        <v>0</v>
      </c>
      <c r="AH314" s="43">
        <f t="shared" si="29"/>
        <v>3.3980582524271843E-2</v>
      </c>
      <c r="AJ314" s="43">
        <f t="shared" si="30"/>
        <v>1.4184397163120567E-2</v>
      </c>
      <c r="AL314" s="43">
        <f t="shared" si="31"/>
        <v>0</v>
      </c>
      <c r="AN314" s="43">
        <f t="shared" si="32"/>
        <v>0</v>
      </c>
      <c r="AP314" s="43">
        <f t="shared" si="33"/>
        <v>0</v>
      </c>
      <c r="AR314" s="43">
        <f t="shared" si="34"/>
        <v>0</v>
      </c>
      <c r="AT314" s="43">
        <f t="shared" si="35"/>
        <v>0</v>
      </c>
      <c r="AV314" s="43">
        <f t="shared" si="36"/>
        <v>0</v>
      </c>
      <c r="AX314" s="43">
        <f t="shared" si="37"/>
        <v>1.4592274678111588E-2</v>
      </c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</row>
    <row r="315" spans="1:73" x14ac:dyDescent="0.3">
      <c r="A315" t="s">
        <v>275</v>
      </c>
      <c r="B315" s="43">
        <f t="shared" si="13"/>
        <v>2.564102564102564E-2</v>
      </c>
      <c r="D315" s="43">
        <f t="shared" si="14"/>
        <v>1.1695906432748537E-2</v>
      </c>
      <c r="F315" s="43">
        <f t="shared" si="15"/>
        <v>0</v>
      </c>
      <c r="H315" s="43">
        <f t="shared" si="16"/>
        <v>0</v>
      </c>
      <c r="J315" s="43">
        <f t="shared" si="17"/>
        <v>4.807692307692308E-3</v>
      </c>
      <c r="L315" s="43">
        <f t="shared" si="18"/>
        <v>0</v>
      </c>
      <c r="N315" s="43">
        <f t="shared" si="19"/>
        <v>0</v>
      </c>
      <c r="P315" s="43">
        <f t="shared" si="20"/>
        <v>0</v>
      </c>
      <c r="R315" s="43">
        <f t="shared" si="21"/>
        <v>0</v>
      </c>
      <c r="T315" s="43">
        <f t="shared" si="22"/>
        <v>0</v>
      </c>
      <c r="V315" s="43">
        <f t="shared" si="23"/>
        <v>0</v>
      </c>
      <c r="X315" s="43">
        <f t="shared" si="24"/>
        <v>0</v>
      </c>
      <c r="Z315" s="43">
        <f t="shared" si="25"/>
        <v>0</v>
      </c>
      <c r="AB315" s="43">
        <f t="shared" si="26"/>
        <v>0</v>
      </c>
      <c r="AD315" s="43">
        <f t="shared" si="27"/>
        <v>0</v>
      </c>
      <c r="AF315" s="43">
        <f t="shared" si="28"/>
        <v>0</v>
      </c>
      <c r="AH315" s="43">
        <f t="shared" si="29"/>
        <v>0</v>
      </c>
      <c r="AJ315" s="43">
        <f t="shared" si="30"/>
        <v>0</v>
      </c>
      <c r="AL315" s="43">
        <f t="shared" si="31"/>
        <v>0</v>
      </c>
      <c r="AN315" s="43">
        <f t="shared" si="32"/>
        <v>0</v>
      </c>
      <c r="AP315" s="43">
        <f t="shared" si="33"/>
        <v>0</v>
      </c>
      <c r="AR315" s="43">
        <f t="shared" si="34"/>
        <v>0</v>
      </c>
      <c r="AT315" s="43">
        <f t="shared" si="35"/>
        <v>0</v>
      </c>
      <c r="AV315" s="43">
        <f t="shared" si="36"/>
        <v>0</v>
      </c>
      <c r="AX315" s="43">
        <f t="shared" si="37"/>
        <v>1.4306151645207439E-3</v>
      </c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</row>
    <row r="316" spans="1:73" x14ac:dyDescent="0.3">
      <c r="A316" t="s">
        <v>276</v>
      </c>
      <c r="B316" s="43">
        <f t="shared" si="13"/>
        <v>3.8461538461538464E-2</v>
      </c>
      <c r="D316" s="43">
        <f t="shared" si="14"/>
        <v>4.0935672514619881E-2</v>
      </c>
      <c r="F316" s="43">
        <f t="shared" si="15"/>
        <v>3.3519553072625698E-2</v>
      </c>
      <c r="H316" s="43">
        <f t="shared" si="16"/>
        <v>4.49438202247191E-2</v>
      </c>
      <c r="J316" s="43">
        <f t="shared" si="17"/>
        <v>8.1730769230769232E-2</v>
      </c>
      <c r="L316" s="43">
        <f t="shared" si="18"/>
        <v>3.2520325203252036E-2</v>
      </c>
      <c r="N316" s="43">
        <f t="shared" si="19"/>
        <v>0.04</v>
      </c>
      <c r="P316" s="43">
        <f t="shared" si="20"/>
        <v>3.864734299516908E-2</v>
      </c>
      <c r="R316" s="43">
        <f t="shared" si="21"/>
        <v>5.2941176470588235E-2</v>
      </c>
      <c r="T316" s="43">
        <f t="shared" si="22"/>
        <v>2.1739130434782608E-2</v>
      </c>
      <c r="V316" s="43">
        <f t="shared" si="23"/>
        <v>1.7142857142857144E-2</v>
      </c>
      <c r="X316" s="43">
        <f t="shared" si="24"/>
        <v>1.4285714285714285E-2</v>
      </c>
      <c r="Z316" s="43">
        <f t="shared" si="25"/>
        <v>2.2222222222222223E-2</v>
      </c>
      <c r="AB316" s="43">
        <f t="shared" si="26"/>
        <v>0.01</v>
      </c>
      <c r="AD316" s="43">
        <f t="shared" si="27"/>
        <v>0</v>
      </c>
      <c r="AF316" s="43">
        <f t="shared" si="28"/>
        <v>0</v>
      </c>
      <c r="AH316" s="43">
        <f t="shared" si="29"/>
        <v>0</v>
      </c>
      <c r="AJ316" s="43">
        <f t="shared" si="30"/>
        <v>0</v>
      </c>
      <c r="AL316" s="43">
        <f t="shared" si="31"/>
        <v>0</v>
      </c>
      <c r="AN316" s="43">
        <f t="shared" si="32"/>
        <v>0</v>
      </c>
      <c r="AP316" s="43">
        <f t="shared" si="33"/>
        <v>0</v>
      </c>
      <c r="AR316" s="43">
        <f t="shared" si="34"/>
        <v>1.6129032258064516E-2</v>
      </c>
      <c r="AT316" s="43">
        <f t="shared" si="35"/>
        <v>0</v>
      </c>
      <c r="AV316" s="43">
        <f t="shared" si="36"/>
        <v>0</v>
      </c>
      <c r="AX316" s="43">
        <f t="shared" si="37"/>
        <v>2.5178826895565092E-2</v>
      </c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577"/>
  <sheetViews>
    <sheetView zoomScaleNormal="100" workbookViewId="0">
      <selection activeCell="G79" sqref="G79"/>
    </sheetView>
  </sheetViews>
  <sheetFormatPr defaultRowHeight="14.4" x14ac:dyDescent="0.3"/>
  <cols>
    <col min="1" max="2" width="8.5546875" customWidth="1"/>
    <col min="3" max="3" width="14.33203125" customWidth="1"/>
    <col min="4" max="6" width="8.5546875" customWidth="1"/>
    <col min="7" max="7" width="31.77734375" customWidth="1"/>
    <col min="8" max="1025" width="8.5546875" customWidth="1"/>
  </cols>
  <sheetData>
    <row r="1" spans="1:8" x14ac:dyDescent="0.3">
      <c r="A1" t="s">
        <v>278</v>
      </c>
      <c r="B1" t="s">
        <v>279</v>
      </c>
      <c r="C1" t="s">
        <v>280</v>
      </c>
      <c r="D1" t="s">
        <v>281</v>
      </c>
      <c r="E1" t="s">
        <v>282</v>
      </c>
      <c r="F1" t="s">
        <v>283</v>
      </c>
      <c r="G1" t="s">
        <v>284</v>
      </c>
      <c r="H1" t="s">
        <v>285</v>
      </c>
    </row>
    <row r="2" spans="1:8" x14ac:dyDescent="0.3">
      <c r="A2" s="44">
        <v>43101</v>
      </c>
      <c r="B2">
        <v>1</v>
      </c>
      <c r="C2" s="45">
        <v>43117</v>
      </c>
      <c r="D2" t="s">
        <v>286</v>
      </c>
      <c r="E2">
        <v>2998</v>
      </c>
      <c r="F2" t="s">
        <v>287</v>
      </c>
      <c r="G2" t="s">
        <v>133</v>
      </c>
      <c r="H2" t="s">
        <v>265</v>
      </c>
    </row>
    <row r="3" spans="1:8" x14ac:dyDescent="0.3">
      <c r="A3" s="44">
        <v>43101</v>
      </c>
      <c r="B3">
        <v>2</v>
      </c>
      <c r="C3" s="45">
        <v>43117</v>
      </c>
      <c r="D3" t="s">
        <v>286</v>
      </c>
      <c r="E3">
        <v>5097</v>
      </c>
      <c r="F3" t="s">
        <v>288</v>
      </c>
      <c r="G3" t="s">
        <v>156</v>
      </c>
      <c r="H3" t="s">
        <v>265</v>
      </c>
    </row>
    <row r="4" spans="1:8" x14ac:dyDescent="0.3">
      <c r="A4" s="44">
        <v>43101</v>
      </c>
      <c r="B4">
        <v>3</v>
      </c>
      <c r="C4" s="45">
        <v>43117</v>
      </c>
      <c r="D4" t="s">
        <v>286</v>
      </c>
      <c r="E4">
        <v>5055</v>
      </c>
      <c r="F4" t="s">
        <v>289</v>
      </c>
      <c r="G4" t="s">
        <v>156</v>
      </c>
      <c r="H4" t="s">
        <v>264</v>
      </c>
    </row>
    <row r="5" spans="1:8" x14ac:dyDescent="0.3">
      <c r="A5" s="44">
        <v>43101</v>
      </c>
      <c r="B5">
        <v>4</v>
      </c>
      <c r="C5" s="45">
        <v>43117</v>
      </c>
      <c r="D5" t="s">
        <v>286</v>
      </c>
      <c r="E5">
        <v>4578</v>
      </c>
      <c r="F5" t="s">
        <v>290</v>
      </c>
      <c r="G5" t="s">
        <v>127</v>
      </c>
      <c r="H5" t="s">
        <v>265</v>
      </c>
    </row>
    <row r="6" spans="1:8" x14ac:dyDescent="0.3">
      <c r="A6" s="44">
        <v>43101</v>
      </c>
      <c r="B6">
        <v>5</v>
      </c>
      <c r="C6" s="45">
        <v>43117</v>
      </c>
      <c r="D6" t="s">
        <v>286</v>
      </c>
      <c r="E6">
        <v>1925</v>
      </c>
      <c r="F6" t="s">
        <v>291</v>
      </c>
      <c r="G6" t="s">
        <v>249</v>
      </c>
      <c r="H6" t="s">
        <v>265</v>
      </c>
    </row>
    <row r="7" spans="1:8" x14ac:dyDescent="0.3">
      <c r="A7" s="44">
        <v>43101</v>
      </c>
      <c r="B7">
        <v>6</v>
      </c>
      <c r="C7" s="45">
        <v>43117</v>
      </c>
      <c r="D7" t="s">
        <v>286</v>
      </c>
      <c r="E7">
        <v>4669</v>
      </c>
      <c r="F7" t="s">
        <v>292</v>
      </c>
      <c r="G7" t="s">
        <v>156</v>
      </c>
      <c r="H7" t="s">
        <v>265</v>
      </c>
    </row>
    <row r="8" spans="1:8" x14ac:dyDescent="0.3">
      <c r="A8" s="44">
        <v>43101</v>
      </c>
      <c r="B8">
        <v>7</v>
      </c>
      <c r="C8" s="45">
        <v>43117</v>
      </c>
      <c r="D8" t="s">
        <v>286</v>
      </c>
      <c r="E8">
        <v>5480</v>
      </c>
      <c r="F8" t="s">
        <v>293</v>
      </c>
      <c r="G8" t="s">
        <v>211</v>
      </c>
      <c r="H8" t="s">
        <v>261</v>
      </c>
    </row>
    <row r="9" spans="1:8" x14ac:dyDescent="0.3">
      <c r="A9" s="44">
        <v>43101</v>
      </c>
      <c r="B9">
        <v>8</v>
      </c>
      <c r="C9" s="45">
        <v>43118</v>
      </c>
      <c r="D9" t="s">
        <v>286</v>
      </c>
      <c r="E9">
        <v>3207</v>
      </c>
      <c r="F9" t="s">
        <v>294</v>
      </c>
      <c r="G9" t="s">
        <v>79</v>
      </c>
      <c r="H9" t="s">
        <v>262</v>
      </c>
    </row>
    <row r="10" spans="1:8" x14ac:dyDescent="0.3">
      <c r="A10" s="44">
        <v>43101</v>
      </c>
      <c r="B10">
        <v>9</v>
      </c>
      <c r="C10" s="45">
        <v>43118</v>
      </c>
      <c r="D10" t="s">
        <v>286</v>
      </c>
      <c r="E10">
        <v>4088</v>
      </c>
      <c r="F10" t="s">
        <v>295</v>
      </c>
      <c r="G10" t="s">
        <v>133</v>
      </c>
      <c r="H10" t="s">
        <v>265</v>
      </c>
    </row>
    <row r="11" spans="1:8" x14ac:dyDescent="0.3">
      <c r="A11" s="44">
        <v>43101</v>
      </c>
      <c r="B11">
        <v>10</v>
      </c>
      <c r="C11" s="45">
        <v>43118</v>
      </c>
      <c r="D11" t="s">
        <v>286</v>
      </c>
      <c r="E11">
        <v>4625</v>
      </c>
      <c r="F11" t="s">
        <v>296</v>
      </c>
      <c r="G11" t="s">
        <v>164</v>
      </c>
      <c r="H11" t="s">
        <v>265</v>
      </c>
    </row>
    <row r="12" spans="1:8" x14ac:dyDescent="0.3">
      <c r="A12" s="44">
        <v>43101</v>
      </c>
      <c r="B12">
        <v>11</v>
      </c>
      <c r="C12" s="45">
        <v>43118</v>
      </c>
      <c r="D12" t="s">
        <v>286</v>
      </c>
      <c r="E12">
        <v>4131</v>
      </c>
      <c r="F12" t="s">
        <v>297</v>
      </c>
      <c r="G12" t="s">
        <v>239</v>
      </c>
      <c r="H12" t="s">
        <v>263</v>
      </c>
    </row>
    <row r="13" spans="1:8" x14ac:dyDescent="0.3">
      <c r="A13" s="44">
        <v>43101</v>
      </c>
      <c r="B13">
        <v>12</v>
      </c>
      <c r="C13" s="45">
        <v>43118</v>
      </c>
      <c r="D13" t="s">
        <v>286</v>
      </c>
      <c r="E13">
        <v>2002</v>
      </c>
      <c r="F13" t="s">
        <v>298</v>
      </c>
      <c r="G13" t="s">
        <v>117</v>
      </c>
      <c r="H13" t="s">
        <v>265</v>
      </c>
    </row>
    <row r="14" spans="1:8" x14ac:dyDescent="0.3">
      <c r="A14" s="44">
        <v>43101</v>
      </c>
      <c r="B14">
        <v>13</v>
      </c>
      <c r="C14" s="45">
        <v>43118</v>
      </c>
      <c r="D14" t="s">
        <v>286</v>
      </c>
      <c r="E14">
        <v>3515</v>
      </c>
      <c r="F14" t="s">
        <v>299</v>
      </c>
      <c r="G14" t="s">
        <v>164</v>
      </c>
      <c r="H14" t="s">
        <v>265</v>
      </c>
    </row>
    <row r="15" spans="1:8" x14ac:dyDescent="0.3">
      <c r="A15" s="44">
        <v>43101</v>
      </c>
      <c r="B15">
        <v>14</v>
      </c>
      <c r="C15" s="45">
        <v>43118</v>
      </c>
      <c r="D15" t="s">
        <v>286</v>
      </c>
      <c r="E15">
        <v>4983</v>
      </c>
      <c r="F15" t="s">
        <v>300</v>
      </c>
      <c r="G15" t="s">
        <v>205</v>
      </c>
      <c r="H15" t="s">
        <v>265</v>
      </c>
    </row>
    <row r="16" spans="1:8" x14ac:dyDescent="0.3">
      <c r="A16" s="44">
        <v>43101</v>
      </c>
      <c r="B16">
        <v>15</v>
      </c>
      <c r="C16" s="45">
        <v>43119</v>
      </c>
      <c r="D16" t="s">
        <v>286</v>
      </c>
      <c r="E16">
        <v>3762</v>
      </c>
      <c r="F16" t="s">
        <v>301</v>
      </c>
      <c r="G16" t="s">
        <v>123</v>
      </c>
      <c r="H16" t="s">
        <v>272</v>
      </c>
    </row>
    <row r="17" spans="1:8" x14ac:dyDescent="0.3">
      <c r="A17" s="44">
        <v>43101</v>
      </c>
      <c r="B17">
        <v>16</v>
      </c>
      <c r="C17" s="45">
        <v>43119</v>
      </c>
      <c r="D17" t="s">
        <v>286</v>
      </c>
      <c r="E17">
        <v>2896</v>
      </c>
      <c r="F17" t="s">
        <v>302</v>
      </c>
      <c r="G17" t="s">
        <v>36</v>
      </c>
      <c r="H17" t="s">
        <v>272</v>
      </c>
    </row>
    <row r="18" spans="1:8" x14ac:dyDescent="0.3">
      <c r="A18" s="44">
        <v>43101</v>
      </c>
      <c r="B18">
        <v>17</v>
      </c>
      <c r="C18" s="45">
        <v>43119</v>
      </c>
      <c r="D18" t="s">
        <v>286</v>
      </c>
      <c r="E18">
        <v>4141</v>
      </c>
      <c r="F18" t="s">
        <v>303</v>
      </c>
      <c r="G18" t="s">
        <v>103</v>
      </c>
      <c r="H18" t="s">
        <v>263</v>
      </c>
    </row>
    <row r="19" spans="1:8" x14ac:dyDescent="0.3">
      <c r="A19" s="44">
        <v>43101</v>
      </c>
      <c r="B19">
        <v>18</v>
      </c>
      <c r="C19" s="45">
        <v>43119</v>
      </c>
      <c r="D19" t="s">
        <v>286</v>
      </c>
      <c r="E19">
        <v>4269</v>
      </c>
      <c r="F19" t="s">
        <v>304</v>
      </c>
      <c r="G19" t="s">
        <v>156</v>
      </c>
      <c r="H19" t="s">
        <v>272</v>
      </c>
    </row>
    <row r="20" spans="1:8" x14ac:dyDescent="0.3">
      <c r="A20" s="44">
        <v>43101</v>
      </c>
      <c r="B20">
        <v>19</v>
      </c>
      <c r="C20" s="45">
        <v>43119</v>
      </c>
      <c r="D20" t="s">
        <v>286</v>
      </c>
      <c r="E20">
        <v>2481</v>
      </c>
      <c r="F20" t="s">
        <v>305</v>
      </c>
      <c r="G20" t="s">
        <v>123</v>
      </c>
      <c r="H20" t="s">
        <v>276</v>
      </c>
    </row>
    <row r="21" spans="1:8" x14ac:dyDescent="0.3">
      <c r="A21" s="44">
        <v>43101</v>
      </c>
      <c r="B21">
        <v>20</v>
      </c>
      <c r="C21" s="45">
        <v>43119</v>
      </c>
      <c r="D21" t="s">
        <v>286</v>
      </c>
      <c r="E21">
        <v>1862</v>
      </c>
      <c r="F21" t="s">
        <v>306</v>
      </c>
      <c r="G21" t="s">
        <v>131</v>
      </c>
      <c r="H21" t="s">
        <v>263</v>
      </c>
    </row>
    <row r="22" spans="1:8" x14ac:dyDescent="0.3">
      <c r="A22" s="44">
        <v>43101</v>
      </c>
      <c r="B22">
        <v>21</v>
      </c>
      <c r="C22" s="45">
        <v>43119</v>
      </c>
      <c r="D22" t="s">
        <v>286</v>
      </c>
      <c r="E22">
        <v>4289</v>
      </c>
      <c r="F22" t="s">
        <v>307</v>
      </c>
      <c r="G22" t="s">
        <v>239</v>
      </c>
      <c r="H22" t="s">
        <v>265</v>
      </c>
    </row>
    <row r="23" spans="1:8" x14ac:dyDescent="0.3">
      <c r="A23" s="44">
        <v>43101</v>
      </c>
      <c r="B23">
        <v>22</v>
      </c>
      <c r="C23" s="45">
        <v>43122</v>
      </c>
      <c r="D23" t="s">
        <v>286</v>
      </c>
      <c r="E23">
        <v>5722</v>
      </c>
      <c r="F23" t="s">
        <v>308</v>
      </c>
      <c r="G23" t="s">
        <v>239</v>
      </c>
      <c r="H23" t="s">
        <v>275</v>
      </c>
    </row>
    <row r="24" spans="1:8" x14ac:dyDescent="0.3">
      <c r="A24" s="44">
        <v>43101</v>
      </c>
      <c r="B24">
        <v>23</v>
      </c>
      <c r="C24" s="45">
        <v>43122</v>
      </c>
      <c r="D24" t="s">
        <v>286</v>
      </c>
      <c r="E24">
        <v>5652</v>
      </c>
      <c r="F24" t="s">
        <v>309</v>
      </c>
      <c r="G24" t="s">
        <v>52</v>
      </c>
      <c r="H24" t="s">
        <v>272</v>
      </c>
    </row>
    <row r="25" spans="1:8" x14ac:dyDescent="0.3">
      <c r="A25" s="44">
        <v>43101</v>
      </c>
      <c r="B25">
        <v>24</v>
      </c>
      <c r="C25" s="45">
        <v>43122</v>
      </c>
      <c r="D25" t="s">
        <v>286</v>
      </c>
      <c r="E25">
        <v>5653</v>
      </c>
      <c r="F25" t="s">
        <v>310</v>
      </c>
      <c r="G25" t="s">
        <v>52</v>
      </c>
      <c r="H25" t="s">
        <v>272</v>
      </c>
    </row>
    <row r="26" spans="1:8" x14ac:dyDescent="0.3">
      <c r="A26" s="44">
        <v>43101</v>
      </c>
      <c r="B26">
        <v>25</v>
      </c>
      <c r="C26" s="45">
        <v>43122</v>
      </c>
      <c r="D26" t="s">
        <v>286</v>
      </c>
      <c r="E26">
        <v>5727</v>
      </c>
      <c r="F26" t="s">
        <v>311</v>
      </c>
      <c r="G26" t="s">
        <v>22</v>
      </c>
      <c r="H26" t="s">
        <v>263</v>
      </c>
    </row>
    <row r="27" spans="1:8" x14ac:dyDescent="0.3">
      <c r="A27" s="44">
        <v>43101</v>
      </c>
      <c r="B27">
        <v>26</v>
      </c>
      <c r="C27" s="45">
        <v>43122</v>
      </c>
      <c r="D27" t="s">
        <v>286</v>
      </c>
      <c r="E27">
        <v>5728</v>
      </c>
      <c r="F27" t="s">
        <v>312</v>
      </c>
      <c r="G27" t="s">
        <v>27</v>
      </c>
      <c r="H27" t="s">
        <v>263</v>
      </c>
    </row>
    <row r="28" spans="1:8" x14ac:dyDescent="0.3">
      <c r="A28" s="44">
        <v>43101</v>
      </c>
      <c r="B28">
        <v>27</v>
      </c>
      <c r="C28" s="45">
        <v>43122</v>
      </c>
      <c r="D28" t="s">
        <v>286</v>
      </c>
      <c r="E28">
        <v>5729</v>
      </c>
      <c r="F28" t="s">
        <v>313</v>
      </c>
      <c r="G28" t="s">
        <v>26</v>
      </c>
      <c r="H28" t="s">
        <v>263</v>
      </c>
    </row>
    <row r="29" spans="1:8" x14ac:dyDescent="0.3">
      <c r="A29" s="44">
        <v>43101</v>
      </c>
      <c r="B29">
        <v>28</v>
      </c>
      <c r="C29" s="45">
        <v>43122</v>
      </c>
      <c r="D29" t="s">
        <v>286</v>
      </c>
      <c r="E29">
        <v>5730</v>
      </c>
      <c r="F29" t="s">
        <v>314</v>
      </c>
      <c r="G29" t="s">
        <v>17</v>
      </c>
      <c r="H29" t="s">
        <v>263</v>
      </c>
    </row>
    <row r="30" spans="1:8" x14ac:dyDescent="0.3">
      <c r="A30" s="44">
        <v>43101</v>
      </c>
      <c r="B30">
        <v>29</v>
      </c>
      <c r="C30" s="45">
        <v>43122</v>
      </c>
      <c r="D30" t="s">
        <v>286</v>
      </c>
      <c r="E30">
        <v>5731</v>
      </c>
      <c r="F30" t="s">
        <v>315</v>
      </c>
      <c r="G30" t="s">
        <v>189</v>
      </c>
      <c r="H30" t="s">
        <v>263</v>
      </c>
    </row>
    <row r="31" spans="1:8" x14ac:dyDescent="0.3">
      <c r="A31" s="44">
        <v>43101</v>
      </c>
      <c r="B31">
        <v>30</v>
      </c>
      <c r="C31" s="45">
        <v>43122</v>
      </c>
      <c r="D31" t="s">
        <v>286</v>
      </c>
      <c r="E31">
        <v>5732</v>
      </c>
      <c r="F31" t="s">
        <v>316</v>
      </c>
      <c r="G31" t="s">
        <v>189</v>
      </c>
      <c r="H31" t="s">
        <v>264</v>
      </c>
    </row>
    <row r="32" spans="1:8" x14ac:dyDescent="0.3">
      <c r="A32" s="44">
        <v>43101</v>
      </c>
      <c r="B32">
        <v>31</v>
      </c>
      <c r="C32" s="45">
        <v>43123</v>
      </c>
      <c r="D32" t="s">
        <v>286</v>
      </c>
      <c r="E32">
        <v>4572</v>
      </c>
      <c r="F32" t="s">
        <v>317</v>
      </c>
      <c r="G32" t="s">
        <v>133</v>
      </c>
      <c r="H32" t="s">
        <v>265</v>
      </c>
    </row>
    <row r="33" spans="1:8" x14ac:dyDescent="0.3">
      <c r="A33" s="44">
        <v>43101</v>
      </c>
      <c r="B33">
        <v>32</v>
      </c>
      <c r="C33" s="45">
        <v>43123</v>
      </c>
      <c r="D33" t="s">
        <v>286</v>
      </c>
      <c r="E33">
        <v>3224</v>
      </c>
      <c r="F33" t="s">
        <v>318</v>
      </c>
      <c r="G33" t="s">
        <v>156</v>
      </c>
      <c r="H33" t="s">
        <v>262</v>
      </c>
    </row>
    <row r="34" spans="1:8" x14ac:dyDescent="0.3">
      <c r="A34" s="44">
        <v>43101</v>
      </c>
      <c r="B34">
        <v>33</v>
      </c>
      <c r="C34" s="45">
        <v>43123</v>
      </c>
      <c r="D34" t="s">
        <v>286</v>
      </c>
      <c r="E34">
        <v>4639</v>
      </c>
      <c r="F34" t="s">
        <v>319</v>
      </c>
      <c r="G34" t="s">
        <v>174</v>
      </c>
      <c r="H34" t="s">
        <v>272</v>
      </c>
    </row>
    <row r="35" spans="1:8" x14ac:dyDescent="0.3">
      <c r="A35" s="44">
        <v>43101</v>
      </c>
      <c r="B35">
        <v>34</v>
      </c>
      <c r="C35" s="45">
        <v>43123</v>
      </c>
      <c r="D35" t="s">
        <v>286</v>
      </c>
      <c r="E35">
        <v>4629</v>
      </c>
      <c r="F35" t="s">
        <v>320</v>
      </c>
      <c r="G35" t="s">
        <v>174</v>
      </c>
      <c r="H35" t="s">
        <v>267</v>
      </c>
    </row>
    <row r="36" spans="1:8" x14ac:dyDescent="0.3">
      <c r="A36" s="44">
        <v>43101</v>
      </c>
      <c r="B36">
        <v>35</v>
      </c>
      <c r="C36" s="45">
        <v>43123</v>
      </c>
      <c r="D36" t="s">
        <v>286</v>
      </c>
      <c r="E36">
        <v>4990</v>
      </c>
      <c r="F36" t="s">
        <v>321</v>
      </c>
      <c r="G36" t="s">
        <v>123</v>
      </c>
      <c r="H36" t="s">
        <v>268</v>
      </c>
    </row>
    <row r="37" spans="1:8" x14ac:dyDescent="0.3">
      <c r="A37" s="44">
        <v>43101</v>
      </c>
      <c r="B37">
        <v>36</v>
      </c>
      <c r="C37" s="45">
        <v>43123</v>
      </c>
      <c r="D37" t="s">
        <v>286</v>
      </c>
      <c r="E37">
        <v>4473</v>
      </c>
      <c r="F37" t="s">
        <v>322</v>
      </c>
      <c r="G37" t="s">
        <v>133</v>
      </c>
      <c r="H37" t="s">
        <v>263</v>
      </c>
    </row>
    <row r="38" spans="1:8" x14ac:dyDescent="0.3">
      <c r="A38" s="44">
        <v>43101</v>
      </c>
      <c r="B38">
        <v>37</v>
      </c>
      <c r="C38" s="45">
        <v>43123</v>
      </c>
      <c r="D38" t="s">
        <v>286</v>
      </c>
      <c r="E38">
        <v>2095</v>
      </c>
      <c r="F38" t="s">
        <v>323</v>
      </c>
      <c r="G38" t="s">
        <v>155</v>
      </c>
      <c r="H38" t="s">
        <v>267</v>
      </c>
    </row>
    <row r="39" spans="1:8" x14ac:dyDescent="0.3">
      <c r="A39" s="44">
        <v>43101</v>
      </c>
      <c r="B39">
        <v>38</v>
      </c>
      <c r="C39" s="45">
        <v>43123</v>
      </c>
      <c r="D39" t="s">
        <v>286</v>
      </c>
      <c r="E39">
        <v>4570</v>
      </c>
      <c r="F39" t="s">
        <v>324</v>
      </c>
      <c r="G39" t="s">
        <v>239</v>
      </c>
      <c r="H39" t="s">
        <v>265</v>
      </c>
    </row>
    <row r="40" spans="1:8" x14ac:dyDescent="0.3">
      <c r="A40" s="44">
        <v>43101</v>
      </c>
      <c r="B40">
        <v>39</v>
      </c>
      <c r="C40" s="45">
        <v>43124</v>
      </c>
      <c r="D40" t="s">
        <v>286</v>
      </c>
      <c r="E40">
        <v>4194</v>
      </c>
      <c r="F40" t="s">
        <v>325</v>
      </c>
      <c r="G40" t="s">
        <v>156</v>
      </c>
      <c r="H40" t="s">
        <v>263</v>
      </c>
    </row>
    <row r="41" spans="1:8" x14ac:dyDescent="0.3">
      <c r="A41" s="44">
        <v>43101</v>
      </c>
      <c r="B41">
        <v>40</v>
      </c>
      <c r="C41" s="45">
        <v>43124</v>
      </c>
      <c r="D41" t="s">
        <v>286</v>
      </c>
      <c r="E41">
        <v>4470</v>
      </c>
      <c r="F41" t="s">
        <v>326</v>
      </c>
      <c r="G41" t="s">
        <v>105</v>
      </c>
      <c r="H41" t="s">
        <v>263</v>
      </c>
    </row>
    <row r="42" spans="1:8" x14ac:dyDescent="0.3">
      <c r="A42" s="44">
        <v>43101</v>
      </c>
      <c r="B42">
        <v>41</v>
      </c>
      <c r="C42" s="45">
        <v>43124</v>
      </c>
      <c r="D42" t="s">
        <v>286</v>
      </c>
      <c r="E42">
        <v>4744</v>
      </c>
      <c r="F42" t="s">
        <v>327</v>
      </c>
      <c r="G42" t="s">
        <v>127</v>
      </c>
      <c r="H42" t="s">
        <v>265</v>
      </c>
    </row>
    <row r="43" spans="1:8" x14ac:dyDescent="0.3">
      <c r="A43" s="44">
        <v>43101</v>
      </c>
      <c r="B43">
        <v>42</v>
      </c>
      <c r="C43" s="45">
        <v>43124</v>
      </c>
      <c r="D43" t="s">
        <v>286</v>
      </c>
      <c r="E43">
        <v>4484</v>
      </c>
      <c r="F43" t="s">
        <v>328</v>
      </c>
      <c r="G43" t="s">
        <v>156</v>
      </c>
      <c r="H43" t="s">
        <v>263</v>
      </c>
    </row>
    <row r="44" spans="1:8" x14ac:dyDescent="0.3">
      <c r="A44" s="44">
        <v>43101</v>
      </c>
      <c r="B44">
        <v>43</v>
      </c>
      <c r="C44" s="45">
        <v>43124</v>
      </c>
      <c r="D44" t="s">
        <v>286</v>
      </c>
      <c r="E44">
        <v>4497</v>
      </c>
      <c r="F44" t="s">
        <v>329</v>
      </c>
      <c r="G44" t="s">
        <v>235</v>
      </c>
      <c r="H44" t="s">
        <v>265</v>
      </c>
    </row>
    <row r="45" spans="1:8" x14ac:dyDescent="0.3">
      <c r="A45" s="44">
        <v>43101</v>
      </c>
      <c r="B45">
        <v>44</v>
      </c>
      <c r="C45" s="45">
        <v>43124</v>
      </c>
      <c r="D45" t="s">
        <v>286</v>
      </c>
      <c r="E45">
        <v>4604</v>
      </c>
      <c r="F45" t="s">
        <v>330</v>
      </c>
      <c r="G45" t="s">
        <v>65</v>
      </c>
      <c r="H45" t="s">
        <v>265</v>
      </c>
    </row>
    <row r="46" spans="1:8" x14ac:dyDescent="0.3">
      <c r="A46" s="44">
        <v>43101</v>
      </c>
      <c r="B46">
        <v>45</v>
      </c>
      <c r="C46" s="45">
        <v>43124</v>
      </c>
      <c r="D46" t="s">
        <v>286</v>
      </c>
      <c r="E46">
        <v>2930</v>
      </c>
      <c r="F46" t="s">
        <v>331</v>
      </c>
      <c r="G46" t="s">
        <v>127</v>
      </c>
      <c r="H46" t="s">
        <v>276</v>
      </c>
    </row>
    <row r="47" spans="1:8" x14ac:dyDescent="0.3">
      <c r="A47" s="44">
        <v>43101</v>
      </c>
      <c r="B47">
        <v>46</v>
      </c>
      <c r="C47" s="45">
        <v>43124</v>
      </c>
      <c r="D47" t="s">
        <v>286</v>
      </c>
      <c r="E47">
        <v>4566</v>
      </c>
      <c r="F47" t="s">
        <v>332</v>
      </c>
      <c r="G47" t="s">
        <v>156</v>
      </c>
      <c r="H47" t="s">
        <v>265</v>
      </c>
    </row>
    <row r="48" spans="1:8" x14ac:dyDescent="0.3">
      <c r="A48" s="44">
        <v>43101</v>
      </c>
      <c r="B48">
        <v>47</v>
      </c>
      <c r="C48" s="45">
        <v>43125</v>
      </c>
      <c r="D48" t="s">
        <v>286</v>
      </c>
      <c r="E48">
        <v>2555</v>
      </c>
      <c r="F48" t="s">
        <v>333</v>
      </c>
      <c r="G48" t="s">
        <v>244</v>
      </c>
      <c r="H48" t="s">
        <v>263</v>
      </c>
    </row>
    <row r="49" spans="1:8" x14ac:dyDescent="0.3">
      <c r="A49" s="44">
        <v>43101</v>
      </c>
      <c r="B49">
        <v>48</v>
      </c>
      <c r="C49" s="45">
        <v>43125</v>
      </c>
      <c r="D49" t="s">
        <v>286</v>
      </c>
      <c r="E49">
        <v>2482</v>
      </c>
      <c r="F49" t="s">
        <v>334</v>
      </c>
      <c r="G49" t="s">
        <v>123</v>
      </c>
      <c r="H49" t="s">
        <v>276</v>
      </c>
    </row>
    <row r="50" spans="1:8" x14ac:dyDescent="0.3">
      <c r="A50" s="44">
        <v>43101</v>
      </c>
      <c r="B50">
        <v>49</v>
      </c>
      <c r="C50" s="45">
        <v>43125</v>
      </c>
      <c r="D50" t="s">
        <v>286</v>
      </c>
      <c r="E50">
        <v>3200</v>
      </c>
      <c r="F50" t="s">
        <v>335</v>
      </c>
      <c r="G50" t="s">
        <v>156</v>
      </c>
      <c r="H50" t="s">
        <v>262</v>
      </c>
    </row>
    <row r="51" spans="1:8" x14ac:dyDescent="0.3">
      <c r="A51" s="44">
        <v>43101</v>
      </c>
      <c r="B51">
        <v>50</v>
      </c>
      <c r="C51" s="45">
        <v>43125</v>
      </c>
      <c r="D51" t="s">
        <v>286</v>
      </c>
      <c r="E51">
        <v>3285</v>
      </c>
      <c r="F51" t="s">
        <v>336</v>
      </c>
      <c r="G51" t="s">
        <v>156</v>
      </c>
      <c r="H51" t="s">
        <v>268</v>
      </c>
    </row>
    <row r="52" spans="1:8" x14ac:dyDescent="0.3">
      <c r="A52" s="44">
        <v>43101</v>
      </c>
      <c r="B52">
        <v>51</v>
      </c>
      <c r="C52" s="45">
        <v>43125</v>
      </c>
      <c r="D52" t="s">
        <v>286</v>
      </c>
      <c r="E52">
        <v>3111</v>
      </c>
      <c r="F52" t="s">
        <v>337</v>
      </c>
      <c r="G52" t="s">
        <v>156</v>
      </c>
      <c r="H52" t="s">
        <v>262</v>
      </c>
    </row>
    <row r="53" spans="1:8" x14ac:dyDescent="0.3">
      <c r="A53" s="44">
        <v>43101</v>
      </c>
      <c r="B53">
        <v>52</v>
      </c>
      <c r="C53" s="45">
        <v>43125</v>
      </c>
      <c r="D53" t="s">
        <v>286</v>
      </c>
      <c r="E53">
        <v>3679</v>
      </c>
      <c r="F53" t="s">
        <v>338</v>
      </c>
      <c r="G53" t="s">
        <v>133</v>
      </c>
      <c r="H53" t="s">
        <v>265</v>
      </c>
    </row>
    <row r="54" spans="1:8" x14ac:dyDescent="0.3">
      <c r="A54" s="44">
        <v>43101</v>
      </c>
      <c r="B54">
        <v>53</v>
      </c>
      <c r="C54" s="45">
        <v>43125</v>
      </c>
      <c r="D54" t="s">
        <v>286</v>
      </c>
      <c r="E54">
        <v>6375</v>
      </c>
      <c r="F54" t="s">
        <v>339</v>
      </c>
      <c r="G54" t="s">
        <v>123</v>
      </c>
      <c r="H54" t="s">
        <v>272</v>
      </c>
    </row>
    <row r="55" spans="1:8" x14ac:dyDescent="0.3">
      <c r="A55" s="44">
        <v>43101</v>
      </c>
      <c r="B55">
        <v>54</v>
      </c>
      <c r="C55" s="45">
        <v>43125</v>
      </c>
      <c r="D55" t="s">
        <v>286</v>
      </c>
      <c r="E55">
        <v>2244</v>
      </c>
      <c r="F55" t="s">
        <v>340</v>
      </c>
      <c r="G55" t="s">
        <v>199</v>
      </c>
      <c r="H55" t="s">
        <v>268</v>
      </c>
    </row>
    <row r="56" spans="1:8" x14ac:dyDescent="0.3">
      <c r="A56" s="44">
        <v>43101</v>
      </c>
      <c r="B56">
        <v>55</v>
      </c>
      <c r="C56" s="45">
        <v>43129</v>
      </c>
      <c r="D56" t="s">
        <v>286</v>
      </c>
      <c r="E56">
        <v>4313</v>
      </c>
      <c r="F56" t="s">
        <v>341</v>
      </c>
      <c r="G56" t="s">
        <v>156</v>
      </c>
      <c r="H56" t="s">
        <v>265</v>
      </c>
    </row>
    <row r="57" spans="1:8" x14ac:dyDescent="0.3">
      <c r="A57" s="44">
        <v>43101</v>
      </c>
      <c r="B57">
        <v>56</v>
      </c>
      <c r="C57" s="45">
        <v>43129</v>
      </c>
      <c r="D57" t="s">
        <v>286</v>
      </c>
      <c r="E57">
        <v>4286</v>
      </c>
      <c r="F57" t="s">
        <v>342</v>
      </c>
      <c r="G57" t="s">
        <v>123</v>
      </c>
      <c r="H57" t="s">
        <v>265</v>
      </c>
    </row>
    <row r="58" spans="1:8" x14ac:dyDescent="0.3">
      <c r="A58" s="44">
        <v>43101</v>
      </c>
      <c r="B58">
        <v>57</v>
      </c>
      <c r="C58" s="45">
        <v>43129</v>
      </c>
      <c r="D58" t="s">
        <v>286</v>
      </c>
      <c r="E58">
        <v>4530</v>
      </c>
      <c r="F58" t="s">
        <v>343</v>
      </c>
      <c r="G58" t="s">
        <v>37</v>
      </c>
      <c r="H58" t="s">
        <v>265</v>
      </c>
    </row>
    <row r="59" spans="1:8" x14ac:dyDescent="0.3">
      <c r="A59" s="44">
        <v>43101</v>
      </c>
      <c r="B59">
        <v>58</v>
      </c>
      <c r="C59" s="45">
        <v>43129</v>
      </c>
      <c r="D59" t="s">
        <v>286</v>
      </c>
      <c r="E59">
        <v>4771</v>
      </c>
      <c r="F59" t="s">
        <v>344</v>
      </c>
      <c r="G59" t="s">
        <v>164</v>
      </c>
      <c r="H59" t="s">
        <v>266</v>
      </c>
    </row>
    <row r="60" spans="1:8" x14ac:dyDescent="0.3">
      <c r="A60" s="44">
        <v>43101</v>
      </c>
      <c r="B60">
        <v>59</v>
      </c>
      <c r="C60" s="45">
        <v>43129</v>
      </c>
      <c r="D60" t="s">
        <v>286</v>
      </c>
      <c r="E60">
        <v>4772</v>
      </c>
      <c r="F60" t="s">
        <v>345</v>
      </c>
      <c r="G60" t="s">
        <v>133</v>
      </c>
      <c r="H60" t="s">
        <v>266</v>
      </c>
    </row>
    <row r="61" spans="1:8" x14ac:dyDescent="0.3">
      <c r="A61" s="44">
        <v>43101</v>
      </c>
      <c r="B61">
        <v>60</v>
      </c>
      <c r="C61" s="45">
        <v>43129</v>
      </c>
      <c r="D61" t="s">
        <v>286</v>
      </c>
      <c r="E61">
        <v>4773</v>
      </c>
      <c r="F61" t="s">
        <v>346</v>
      </c>
      <c r="G61" t="s">
        <v>103</v>
      </c>
      <c r="H61" t="s">
        <v>265</v>
      </c>
    </row>
    <row r="62" spans="1:8" x14ac:dyDescent="0.3">
      <c r="A62" s="44">
        <v>43101</v>
      </c>
      <c r="B62">
        <v>61</v>
      </c>
      <c r="C62" s="45">
        <v>43129</v>
      </c>
      <c r="D62" t="s">
        <v>286</v>
      </c>
      <c r="E62">
        <v>4774</v>
      </c>
      <c r="F62" t="s">
        <v>347</v>
      </c>
      <c r="G62" t="s">
        <v>249</v>
      </c>
      <c r="H62" t="s">
        <v>266</v>
      </c>
    </row>
    <row r="63" spans="1:8" x14ac:dyDescent="0.3">
      <c r="A63" s="44">
        <v>43101</v>
      </c>
      <c r="B63">
        <v>62</v>
      </c>
      <c r="C63" s="45">
        <v>43129</v>
      </c>
      <c r="D63" t="s">
        <v>286</v>
      </c>
      <c r="E63">
        <v>4889</v>
      </c>
      <c r="F63" t="s">
        <v>348</v>
      </c>
      <c r="G63" t="s">
        <v>242</v>
      </c>
      <c r="H63" t="s">
        <v>272</v>
      </c>
    </row>
    <row r="64" spans="1:8" x14ac:dyDescent="0.3">
      <c r="A64" s="44">
        <v>43101</v>
      </c>
      <c r="B64">
        <v>63</v>
      </c>
      <c r="C64" s="45">
        <v>43130</v>
      </c>
      <c r="D64" t="s">
        <v>286</v>
      </c>
      <c r="E64">
        <v>4775</v>
      </c>
      <c r="F64" t="s">
        <v>349</v>
      </c>
      <c r="G64" t="s">
        <v>249</v>
      </c>
      <c r="H64" t="s">
        <v>265</v>
      </c>
    </row>
    <row r="65" spans="1:8" x14ac:dyDescent="0.3">
      <c r="A65" s="44">
        <v>43101</v>
      </c>
      <c r="B65">
        <v>64</v>
      </c>
      <c r="C65" s="45">
        <v>43130</v>
      </c>
      <c r="D65" t="s">
        <v>286</v>
      </c>
      <c r="E65">
        <v>4796</v>
      </c>
      <c r="F65" t="s">
        <v>350</v>
      </c>
      <c r="G65" t="s">
        <v>105</v>
      </c>
      <c r="H65" t="s">
        <v>266</v>
      </c>
    </row>
    <row r="66" spans="1:8" x14ac:dyDescent="0.3">
      <c r="A66" s="44">
        <v>43101</v>
      </c>
      <c r="B66">
        <v>65</v>
      </c>
      <c r="C66" s="45">
        <v>43130</v>
      </c>
      <c r="D66" t="s">
        <v>286</v>
      </c>
      <c r="E66">
        <v>4797</v>
      </c>
      <c r="F66" t="s">
        <v>351</v>
      </c>
      <c r="G66" t="s">
        <v>133</v>
      </c>
      <c r="H66" t="s">
        <v>265</v>
      </c>
    </row>
    <row r="67" spans="1:8" x14ac:dyDescent="0.3">
      <c r="A67" s="44">
        <v>43101</v>
      </c>
      <c r="B67">
        <v>66</v>
      </c>
      <c r="C67" s="45">
        <v>43130</v>
      </c>
      <c r="D67" t="s">
        <v>286</v>
      </c>
      <c r="E67">
        <v>4798</v>
      </c>
      <c r="F67" t="s">
        <v>352</v>
      </c>
      <c r="G67" t="s">
        <v>156</v>
      </c>
      <c r="H67" t="s">
        <v>265</v>
      </c>
    </row>
    <row r="68" spans="1:8" x14ac:dyDescent="0.3">
      <c r="A68" s="44">
        <v>43101</v>
      </c>
      <c r="B68">
        <v>67</v>
      </c>
      <c r="C68" s="45">
        <v>43130</v>
      </c>
      <c r="D68" t="s">
        <v>286</v>
      </c>
      <c r="E68">
        <v>4799</v>
      </c>
      <c r="F68" t="s">
        <v>353</v>
      </c>
      <c r="G68" t="s">
        <v>156</v>
      </c>
      <c r="H68" t="s">
        <v>266</v>
      </c>
    </row>
    <row r="69" spans="1:8" x14ac:dyDescent="0.3">
      <c r="A69" s="44">
        <v>43101</v>
      </c>
      <c r="B69">
        <v>68</v>
      </c>
      <c r="C69" s="45">
        <v>43130</v>
      </c>
      <c r="D69" t="s">
        <v>286</v>
      </c>
      <c r="E69">
        <v>3753</v>
      </c>
      <c r="F69" t="s">
        <v>354</v>
      </c>
      <c r="G69" t="s">
        <v>156</v>
      </c>
      <c r="H69" t="s">
        <v>264</v>
      </c>
    </row>
    <row r="70" spans="1:8" x14ac:dyDescent="0.3">
      <c r="A70" s="44">
        <v>43101</v>
      </c>
      <c r="B70">
        <v>69</v>
      </c>
      <c r="C70" s="45">
        <v>43130</v>
      </c>
      <c r="D70" t="s">
        <v>286</v>
      </c>
      <c r="E70">
        <v>5474</v>
      </c>
      <c r="F70" t="s">
        <v>355</v>
      </c>
      <c r="G70" t="s">
        <v>133</v>
      </c>
      <c r="H70" t="s">
        <v>275</v>
      </c>
    </row>
    <row r="71" spans="1:8" x14ac:dyDescent="0.3">
      <c r="A71" s="44">
        <v>43101</v>
      </c>
      <c r="B71">
        <v>70</v>
      </c>
      <c r="C71" s="45">
        <v>43130</v>
      </c>
      <c r="D71" t="s">
        <v>286</v>
      </c>
      <c r="E71">
        <v>4999</v>
      </c>
      <c r="F71" t="s">
        <v>356</v>
      </c>
      <c r="G71" t="s">
        <v>239</v>
      </c>
      <c r="H71" t="s">
        <v>265</v>
      </c>
    </row>
    <row r="72" spans="1:8" x14ac:dyDescent="0.3">
      <c r="A72" s="44">
        <v>43101</v>
      </c>
      <c r="B72">
        <v>71</v>
      </c>
      <c r="C72" s="45">
        <v>43131</v>
      </c>
      <c r="D72" t="s">
        <v>286</v>
      </c>
      <c r="E72">
        <v>1895</v>
      </c>
      <c r="F72" t="s">
        <v>357</v>
      </c>
      <c r="G72" t="s">
        <v>129</v>
      </c>
      <c r="H72" t="s">
        <v>263</v>
      </c>
    </row>
    <row r="73" spans="1:8" x14ac:dyDescent="0.3">
      <c r="A73" s="44">
        <v>43101</v>
      </c>
      <c r="B73">
        <v>72</v>
      </c>
      <c r="C73" s="45">
        <v>43131</v>
      </c>
      <c r="D73" t="s">
        <v>286</v>
      </c>
      <c r="E73">
        <v>1471</v>
      </c>
      <c r="F73" t="s">
        <v>358</v>
      </c>
      <c r="G73" t="s">
        <v>155</v>
      </c>
      <c r="H73" t="s">
        <v>262</v>
      </c>
    </row>
    <row r="74" spans="1:8" x14ac:dyDescent="0.3">
      <c r="A74" s="44">
        <v>43101</v>
      </c>
      <c r="B74">
        <v>73</v>
      </c>
      <c r="C74" s="45">
        <v>43131</v>
      </c>
      <c r="D74" t="s">
        <v>286</v>
      </c>
      <c r="E74">
        <v>2079</v>
      </c>
      <c r="F74" t="s">
        <v>359</v>
      </c>
      <c r="G74" t="s">
        <v>157</v>
      </c>
      <c r="H74" t="s">
        <v>267</v>
      </c>
    </row>
    <row r="75" spans="1:8" x14ac:dyDescent="0.3">
      <c r="A75" s="44">
        <v>43101</v>
      </c>
      <c r="B75">
        <v>74</v>
      </c>
      <c r="C75" s="45">
        <v>43131</v>
      </c>
      <c r="D75" t="s">
        <v>286</v>
      </c>
      <c r="E75">
        <v>5074</v>
      </c>
      <c r="F75" t="s">
        <v>360</v>
      </c>
      <c r="G75" t="s">
        <v>49</v>
      </c>
      <c r="H75" t="s">
        <v>265</v>
      </c>
    </row>
    <row r="76" spans="1:8" x14ac:dyDescent="0.3">
      <c r="A76" s="44">
        <v>43101</v>
      </c>
      <c r="B76">
        <v>75</v>
      </c>
      <c r="C76" s="45">
        <v>43131</v>
      </c>
      <c r="D76" t="s">
        <v>286</v>
      </c>
      <c r="E76">
        <v>5084</v>
      </c>
      <c r="F76" t="s">
        <v>361</v>
      </c>
      <c r="G76" t="s">
        <v>49</v>
      </c>
      <c r="H76" t="s">
        <v>265</v>
      </c>
    </row>
    <row r="77" spans="1:8" x14ac:dyDescent="0.3">
      <c r="A77" s="44">
        <v>43101</v>
      </c>
      <c r="B77">
        <v>76</v>
      </c>
      <c r="C77" s="45">
        <v>43131</v>
      </c>
      <c r="D77" t="s">
        <v>286</v>
      </c>
      <c r="E77">
        <v>4075</v>
      </c>
      <c r="F77" t="s">
        <v>362</v>
      </c>
      <c r="G77" t="s">
        <v>195</v>
      </c>
      <c r="H77" t="s">
        <v>267</v>
      </c>
    </row>
    <row r="78" spans="1:8" x14ac:dyDescent="0.3">
      <c r="A78" s="44">
        <v>43101</v>
      </c>
      <c r="B78">
        <v>77</v>
      </c>
      <c r="C78" s="45">
        <v>43131</v>
      </c>
      <c r="D78" t="s">
        <v>286</v>
      </c>
      <c r="E78">
        <v>1833</v>
      </c>
      <c r="F78" t="s">
        <v>363</v>
      </c>
      <c r="G78" t="s">
        <v>65</v>
      </c>
      <c r="H78" t="s">
        <v>267</v>
      </c>
    </row>
    <row r="79" spans="1:8" x14ac:dyDescent="0.3">
      <c r="A79" s="44">
        <v>43101</v>
      </c>
      <c r="B79">
        <v>78</v>
      </c>
      <c r="C79" s="45">
        <v>43131</v>
      </c>
      <c r="D79" t="s">
        <v>286</v>
      </c>
      <c r="E79">
        <v>4810</v>
      </c>
      <c r="F79" t="s">
        <v>364</v>
      </c>
      <c r="G79" t="s">
        <v>235</v>
      </c>
      <c r="H79" t="s">
        <v>263</v>
      </c>
    </row>
    <row r="80" spans="1:8" x14ac:dyDescent="0.3">
      <c r="A80" s="44">
        <v>43132</v>
      </c>
      <c r="B80">
        <v>1</v>
      </c>
      <c r="C80" s="45">
        <v>43132</v>
      </c>
      <c r="D80" t="s">
        <v>286</v>
      </c>
      <c r="E80">
        <v>5087</v>
      </c>
      <c r="F80" t="s">
        <v>365</v>
      </c>
      <c r="G80" t="s">
        <v>51</v>
      </c>
      <c r="H80" t="s">
        <v>265</v>
      </c>
    </row>
    <row r="81" spans="1:8" x14ac:dyDescent="0.3">
      <c r="A81" s="44">
        <v>43132</v>
      </c>
      <c r="B81">
        <v>2</v>
      </c>
      <c r="C81" s="45">
        <v>43132</v>
      </c>
      <c r="D81" t="s">
        <v>286</v>
      </c>
      <c r="E81">
        <v>4802</v>
      </c>
      <c r="F81" t="s">
        <v>366</v>
      </c>
      <c r="G81" t="s">
        <v>123</v>
      </c>
      <c r="H81" t="s">
        <v>265</v>
      </c>
    </row>
    <row r="82" spans="1:8" x14ac:dyDescent="0.3">
      <c r="A82" s="44">
        <v>43132</v>
      </c>
      <c r="B82">
        <v>3</v>
      </c>
      <c r="C82" s="45">
        <v>43132</v>
      </c>
      <c r="D82" t="s">
        <v>286</v>
      </c>
      <c r="E82">
        <v>5550</v>
      </c>
      <c r="F82" t="s">
        <v>367</v>
      </c>
      <c r="G82" t="s">
        <v>133</v>
      </c>
      <c r="H82" t="s">
        <v>268</v>
      </c>
    </row>
    <row r="83" spans="1:8" x14ac:dyDescent="0.3">
      <c r="A83" s="44">
        <v>43132</v>
      </c>
      <c r="B83">
        <v>4</v>
      </c>
      <c r="C83" s="45">
        <v>43132</v>
      </c>
      <c r="D83" t="s">
        <v>286</v>
      </c>
      <c r="E83">
        <v>1670</v>
      </c>
      <c r="F83" t="s">
        <v>368</v>
      </c>
      <c r="G83" t="s">
        <v>131</v>
      </c>
      <c r="H83" t="s">
        <v>265</v>
      </c>
    </row>
    <row r="84" spans="1:8" x14ac:dyDescent="0.3">
      <c r="A84" s="44">
        <v>43132</v>
      </c>
      <c r="B84">
        <v>5</v>
      </c>
      <c r="C84" s="45">
        <v>43132</v>
      </c>
      <c r="D84" t="s">
        <v>286</v>
      </c>
      <c r="E84">
        <v>5634</v>
      </c>
      <c r="F84" t="s">
        <v>369</v>
      </c>
      <c r="G84" t="s">
        <v>137</v>
      </c>
      <c r="H84" t="s">
        <v>265</v>
      </c>
    </row>
    <row r="85" spans="1:8" x14ac:dyDescent="0.3">
      <c r="A85" s="44">
        <v>43132</v>
      </c>
      <c r="B85">
        <v>6</v>
      </c>
      <c r="C85" s="45">
        <v>43132</v>
      </c>
      <c r="D85" t="s">
        <v>286</v>
      </c>
      <c r="E85">
        <v>2588</v>
      </c>
      <c r="F85" t="s">
        <v>370</v>
      </c>
      <c r="G85" t="s">
        <v>133</v>
      </c>
      <c r="H85" t="s">
        <v>275</v>
      </c>
    </row>
    <row r="86" spans="1:8" x14ac:dyDescent="0.3">
      <c r="A86" s="44">
        <v>43132</v>
      </c>
      <c r="B86">
        <v>7</v>
      </c>
      <c r="C86" s="45">
        <v>43132</v>
      </c>
      <c r="D86" t="s">
        <v>286</v>
      </c>
      <c r="E86">
        <v>1863</v>
      </c>
      <c r="F86" t="s">
        <v>371</v>
      </c>
      <c r="G86" t="s">
        <v>249</v>
      </c>
      <c r="H86" t="s">
        <v>263</v>
      </c>
    </row>
    <row r="87" spans="1:8" x14ac:dyDescent="0.3">
      <c r="A87" s="44">
        <v>43132</v>
      </c>
      <c r="B87">
        <v>8</v>
      </c>
      <c r="C87" s="45">
        <v>43132</v>
      </c>
      <c r="D87" t="s">
        <v>286</v>
      </c>
      <c r="E87">
        <v>3314</v>
      </c>
      <c r="F87" t="s">
        <v>372</v>
      </c>
      <c r="G87" t="s">
        <v>235</v>
      </c>
      <c r="H87" t="s">
        <v>264</v>
      </c>
    </row>
    <row r="88" spans="1:8" x14ac:dyDescent="0.3">
      <c r="A88" s="44">
        <v>43132</v>
      </c>
      <c r="B88">
        <v>9</v>
      </c>
      <c r="C88" s="45">
        <v>43132</v>
      </c>
      <c r="D88" t="s">
        <v>286</v>
      </c>
      <c r="E88">
        <v>5039</v>
      </c>
      <c r="F88" t="s">
        <v>373</v>
      </c>
      <c r="G88" t="s">
        <v>157</v>
      </c>
      <c r="H88" t="s">
        <v>264</v>
      </c>
    </row>
    <row r="89" spans="1:8" x14ac:dyDescent="0.3">
      <c r="A89" s="44">
        <v>43132</v>
      </c>
      <c r="B89">
        <v>10</v>
      </c>
      <c r="C89" s="45">
        <v>43133</v>
      </c>
      <c r="D89" t="s">
        <v>286</v>
      </c>
      <c r="E89">
        <v>4476</v>
      </c>
      <c r="F89" t="s">
        <v>374</v>
      </c>
      <c r="G89" t="s">
        <v>157</v>
      </c>
      <c r="H89" t="s">
        <v>264</v>
      </c>
    </row>
    <row r="90" spans="1:8" x14ac:dyDescent="0.3">
      <c r="A90" s="44">
        <v>43132</v>
      </c>
      <c r="B90">
        <v>11</v>
      </c>
      <c r="C90" s="45">
        <v>43133</v>
      </c>
      <c r="D90" t="s">
        <v>286</v>
      </c>
      <c r="E90">
        <v>4531</v>
      </c>
      <c r="F90" t="s">
        <v>375</v>
      </c>
      <c r="G90" t="s">
        <v>66</v>
      </c>
      <c r="H90" t="s">
        <v>274</v>
      </c>
    </row>
    <row r="91" spans="1:8" x14ac:dyDescent="0.3">
      <c r="A91" s="44">
        <v>43132</v>
      </c>
      <c r="B91">
        <v>12</v>
      </c>
      <c r="C91" s="45">
        <v>43133</v>
      </c>
      <c r="D91" t="s">
        <v>286</v>
      </c>
      <c r="E91">
        <v>5100</v>
      </c>
      <c r="F91" t="s">
        <v>376</v>
      </c>
      <c r="G91" t="s">
        <v>114</v>
      </c>
      <c r="H91" t="s">
        <v>265</v>
      </c>
    </row>
    <row r="92" spans="1:8" x14ac:dyDescent="0.3">
      <c r="A92" s="44">
        <v>43132</v>
      </c>
      <c r="B92">
        <v>13</v>
      </c>
      <c r="C92" s="45">
        <v>43133</v>
      </c>
      <c r="D92" t="s">
        <v>286</v>
      </c>
      <c r="E92">
        <v>5277</v>
      </c>
      <c r="F92" t="s">
        <v>377</v>
      </c>
      <c r="G92" t="s">
        <v>249</v>
      </c>
      <c r="H92" t="s">
        <v>265</v>
      </c>
    </row>
    <row r="93" spans="1:8" x14ac:dyDescent="0.3">
      <c r="A93" s="44">
        <v>43132</v>
      </c>
      <c r="B93">
        <v>14</v>
      </c>
      <c r="C93" s="45">
        <v>43133</v>
      </c>
      <c r="D93" t="s">
        <v>286</v>
      </c>
      <c r="E93">
        <v>4316</v>
      </c>
      <c r="F93" t="s">
        <v>378</v>
      </c>
      <c r="G93" t="s">
        <v>65</v>
      </c>
      <c r="H93" t="s">
        <v>274</v>
      </c>
    </row>
    <row r="94" spans="1:8" x14ac:dyDescent="0.3">
      <c r="A94" s="44">
        <v>43132</v>
      </c>
      <c r="B94">
        <v>15</v>
      </c>
      <c r="C94" s="45">
        <v>43133</v>
      </c>
      <c r="D94" t="s">
        <v>286</v>
      </c>
      <c r="E94">
        <v>2608</v>
      </c>
      <c r="F94" t="s">
        <v>379</v>
      </c>
      <c r="G94" t="s">
        <v>65</v>
      </c>
      <c r="H94" t="s">
        <v>264</v>
      </c>
    </row>
    <row r="95" spans="1:8" x14ac:dyDescent="0.3">
      <c r="A95" s="44">
        <v>43132</v>
      </c>
      <c r="B95">
        <v>16</v>
      </c>
      <c r="C95" s="45">
        <v>43133</v>
      </c>
      <c r="D95" t="s">
        <v>286</v>
      </c>
      <c r="E95">
        <v>5616</v>
      </c>
      <c r="F95" t="s">
        <v>380</v>
      </c>
      <c r="G95" t="s">
        <v>235</v>
      </c>
      <c r="H95" t="s">
        <v>269</v>
      </c>
    </row>
    <row r="96" spans="1:8" x14ac:dyDescent="0.3">
      <c r="A96" s="44">
        <v>43132</v>
      </c>
      <c r="B96">
        <v>17</v>
      </c>
      <c r="C96" s="45">
        <v>43133</v>
      </c>
      <c r="D96" t="s">
        <v>286</v>
      </c>
      <c r="E96">
        <v>4495</v>
      </c>
      <c r="F96" t="s">
        <v>381</v>
      </c>
      <c r="G96" t="s">
        <v>244</v>
      </c>
      <c r="H96" t="s">
        <v>265</v>
      </c>
    </row>
    <row r="97" spans="1:8" x14ac:dyDescent="0.3">
      <c r="A97" s="44">
        <v>43132</v>
      </c>
      <c r="B97">
        <v>18</v>
      </c>
      <c r="C97" s="45">
        <v>43133</v>
      </c>
      <c r="D97" t="s">
        <v>286</v>
      </c>
      <c r="E97">
        <v>5491</v>
      </c>
      <c r="F97" t="s">
        <v>382</v>
      </c>
      <c r="G97" t="s">
        <v>205</v>
      </c>
      <c r="H97" t="s">
        <v>264</v>
      </c>
    </row>
    <row r="98" spans="1:8" x14ac:dyDescent="0.3">
      <c r="A98" s="44">
        <v>43132</v>
      </c>
      <c r="B98">
        <v>19</v>
      </c>
      <c r="C98" s="45">
        <v>43136</v>
      </c>
      <c r="D98" t="s">
        <v>286</v>
      </c>
      <c r="E98">
        <v>5251</v>
      </c>
      <c r="F98" t="s">
        <v>383</v>
      </c>
      <c r="G98" t="s">
        <v>164</v>
      </c>
      <c r="H98" t="s">
        <v>268</v>
      </c>
    </row>
    <row r="99" spans="1:8" x14ac:dyDescent="0.3">
      <c r="A99" s="44">
        <v>43132</v>
      </c>
      <c r="B99">
        <v>20</v>
      </c>
      <c r="C99" s="45">
        <v>43136</v>
      </c>
      <c r="D99" t="s">
        <v>286</v>
      </c>
      <c r="E99">
        <v>4442</v>
      </c>
      <c r="F99" t="s">
        <v>384</v>
      </c>
      <c r="G99" t="s">
        <v>144</v>
      </c>
      <c r="H99" t="s">
        <v>262</v>
      </c>
    </row>
    <row r="100" spans="1:8" x14ac:dyDescent="0.3">
      <c r="A100" s="44">
        <v>43132</v>
      </c>
      <c r="B100">
        <v>21</v>
      </c>
      <c r="C100" s="45">
        <v>43136</v>
      </c>
      <c r="D100" t="s">
        <v>286</v>
      </c>
      <c r="E100">
        <v>6276</v>
      </c>
      <c r="F100" t="s">
        <v>385</v>
      </c>
      <c r="G100" t="s">
        <v>164</v>
      </c>
      <c r="H100" t="s">
        <v>271</v>
      </c>
    </row>
    <row r="101" spans="1:8" x14ac:dyDescent="0.3">
      <c r="A101" s="44">
        <v>43132</v>
      </c>
      <c r="B101">
        <v>22</v>
      </c>
      <c r="C101" s="45">
        <v>43136</v>
      </c>
      <c r="D101" t="s">
        <v>286</v>
      </c>
      <c r="E101">
        <v>5403</v>
      </c>
      <c r="F101" t="s">
        <v>386</v>
      </c>
      <c r="G101" t="s">
        <v>195</v>
      </c>
      <c r="H101" t="s">
        <v>267</v>
      </c>
    </row>
    <row r="102" spans="1:8" x14ac:dyDescent="0.3">
      <c r="A102" s="44">
        <v>43132</v>
      </c>
      <c r="B102">
        <v>23</v>
      </c>
      <c r="C102" s="45">
        <v>43136</v>
      </c>
      <c r="D102" t="s">
        <v>286</v>
      </c>
      <c r="E102">
        <v>4012</v>
      </c>
      <c r="F102" t="s">
        <v>387</v>
      </c>
      <c r="G102" t="s">
        <v>239</v>
      </c>
      <c r="H102" t="s">
        <v>268</v>
      </c>
    </row>
    <row r="103" spans="1:8" x14ac:dyDescent="0.3">
      <c r="A103" s="44">
        <v>43132</v>
      </c>
      <c r="B103">
        <v>24</v>
      </c>
      <c r="C103" s="45">
        <v>43136</v>
      </c>
      <c r="D103" t="s">
        <v>286</v>
      </c>
      <c r="E103">
        <v>4619</v>
      </c>
      <c r="F103" t="s">
        <v>388</v>
      </c>
      <c r="G103" t="s">
        <v>251</v>
      </c>
      <c r="H103" t="s">
        <v>265</v>
      </c>
    </row>
    <row r="104" spans="1:8" x14ac:dyDescent="0.3">
      <c r="A104" s="44">
        <v>43132</v>
      </c>
      <c r="B104">
        <v>25</v>
      </c>
      <c r="C104" s="45">
        <v>43136</v>
      </c>
      <c r="D104" t="s">
        <v>286</v>
      </c>
      <c r="E104">
        <v>5217</v>
      </c>
      <c r="F104" t="s">
        <v>389</v>
      </c>
      <c r="G104" t="s">
        <v>65</v>
      </c>
      <c r="H104" t="s">
        <v>268</v>
      </c>
    </row>
    <row r="105" spans="1:8" x14ac:dyDescent="0.3">
      <c r="A105" s="44">
        <v>43132</v>
      </c>
      <c r="B105">
        <v>26</v>
      </c>
      <c r="C105" s="45">
        <v>43136</v>
      </c>
      <c r="D105" t="s">
        <v>286</v>
      </c>
      <c r="E105">
        <v>5502</v>
      </c>
      <c r="F105" t="s">
        <v>390</v>
      </c>
      <c r="G105" t="s">
        <v>66</v>
      </c>
      <c r="H105" t="s">
        <v>272</v>
      </c>
    </row>
    <row r="106" spans="1:8" x14ac:dyDescent="0.3">
      <c r="A106" s="44">
        <v>43132</v>
      </c>
      <c r="B106">
        <v>27</v>
      </c>
      <c r="C106" s="45">
        <v>43136</v>
      </c>
      <c r="D106" t="s">
        <v>286</v>
      </c>
      <c r="E106">
        <v>3971</v>
      </c>
      <c r="F106" t="s">
        <v>391</v>
      </c>
      <c r="G106" t="s">
        <v>392</v>
      </c>
      <c r="H106" t="s">
        <v>267</v>
      </c>
    </row>
    <row r="107" spans="1:8" x14ac:dyDescent="0.3">
      <c r="A107" s="44">
        <v>43132</v>
      </c>
      <c r="B107">
        <v>28</v>
      </c>
      <c r="C107" s="45">
        <v>43137</v>
      </c>
      <c r="D107" t="s">
        <v>286</v>
      </c>
      <c r="E107">
        <v>5455</v>
      </c>
      <c r="F107" t="s">
        <v>393</v>
      </c>
      <c r="G107" t="s">
        <v>114</v>
      </c>
      <c r="H107" t="s">
        <v>267</v>
      </c>
    </row>
    <row r="108" spans="1:8" x14ac:dyDescent="0.3">
      <c r="A108" s="44">
        <v>43132</v>
      </c>
      <c r="B108">
        <v>29</v>
      </c>
      <c r="C108" s="45">
        <v>43137</v>
      </c>
      <c r="D108" t="s">
        <v>286</v>
      </c>
      <c r="E108">
        <v>4843</v>
      </c>
      <c r="F108" t="s">
        <v>394</v>
      </c>
      <c r="G108" t="s">
        <v>249</v>
      </c>
      <c r="H108" t="s">
        <v>262</v>
      </c>
    </row>
    <row r="109" spans="1:8" x14ac:dyDescent="0.3">
      <c r="A109" s="44">
        <v>43132</v>
      </c>
      <c r="B109">
        <v>30</v>
      </c>
      <c r="C109" s="45">
        <v>43137</v>
      </c>
      <c r="D109" t="s">
        <v>286</v>
      </c>
      <c r="E109">
        <v>5706</v>
      </c>
      <c r="F109" t="s">
        <v>395</v>
      </c>
      <c r="G109" t="s">
        <v>244</v>
      </c>
      <c r="H109" t="s">
        <v>270</v>
      </c>
    </row>
    <row r="110" spans="1:8" x14ac:dyDescent="0.3">
      <c r="A110" s="44">
        <v>43132</v>
      </c>
      <c r="B110">
        <v>31</v>
      </c>
      <c r="C110" s="45">
        <v>43137</v>
      </c>
      <c r="D110" t="s">
        <v>286</v>
      </c>
      <c r="E110">
        <v>5451</v>
      </c>
      <c r="F110" t="s">
        <v>396</v>
      </c>
      <c r="G110" t="s">
        <v>174</v>
      </c>
      <c r="H110" t="s">
        <v>267</v>
      </c>
    </row>
    <row r="111" spans="1:8" x14ac:dyDescent="0.3">
      <c r="A111" s="44">
        <v>43132</v>
      </c>
      <c r="B111">
        <v>32</v>
      </c>
      <c r="C111" s="45">
        <v>43137</v>
      </c>
      <c r="D111" t="s">
        <v>286</v>
      </c>
      <c r="E111">
        <v>5630</v>
      </c>
      <c r="F111" t="s">
        <v>397</v>
      </c>
      <c r="G111" t="s">
        <v>174</v>
      </c>
      <c r="H111" t="s">
        <v>265</v>
      </c>
    </row>
    <row r="112" spans="1:8" x14ac:dyDescent="0.3">
      <c r="A112" s="44">
        <v>43132</v>
      </c>
      <c r="B112">
        <v>33</v>
      </c>
      <c r="C112" s="45">
        <v>43137</v>
      </c>
      <c r="D112" t="s">
        <v>286</v>
      </c>
      <c r="E112">
        <v>4754</v>
      </c>
      <c r="F112" t="s">
        <v>398</v>
      </c>
      <c r="G112" t="s">
        <v>112</v>
      </c>
      <c r="H112" t="s">
        <v>268</v>
      </c>
    </row>
    <row r="113" spans="1:8" x14ac:dyDescent="0.3">
      <c r="A113" s="44">
        <v>43132</v>
      </c>
      <c r="B113">
        <v>34</v>
      </c>
      <c r="C113" s="45">
        <v>43137</v>
      </c>
      <c r="D113" t="s">
        <v>286</v>
      </c>
      <c r="E113">
        <v>4414</v>
      </c>
      <c r="F113" t="s">
        <v>399</v>
      </c>
      <c r="G113" t="s">
        <v>65</v>
      </c>
      <c r="H113" t="s">
        <v>268</v>
      </c>
    </row>
    <row r="114" spans="1:8" x14ac:dyDescent="0.3">
      <c r="A114" s="44">
        <v>43132</v>
      </c>
      <c r="B114">
        <v>35</v>
      </c>
      <c r="C114" s="45">
        <v>43137</v>
      </c>
      <c r="D114" t="s">
        <v>286</v>
      </c>
      <c r="E114">
        <v>5275</v>
      </c>
      <c r="F114" t="s">
        <v>400</v>
      </c>
      <c r="G114" t="s">
        <v>183</v>
      </c>
      <c r="H114" t="s">
        <v>267</v>
      </c>
    </row>
    <row r="115" spans="1:8" x14ac:dyDescent="0.3">
      <c r="A115" s="44">
        <v>43132</v>
      </c>
      <c r="B115">
        <v>36</v>
      </c>
      <c r="C115" s="45">
        <v>43137</v>
      </c>
      <c r="D115" t="s">
        <v>286</v>
      </c>
      <c r="E115">
        <v>5101</v>
      </c>
      <c r="F115" t="s">
        <v>401</v>
      </c>
      <c r="G115" t="s">
        <v>42</v>
      </c>
      <c r="H115" t="s">
        <v>270</v>
      </c>
    </row>
    <row r="116" spans="1:8" x14ac:dyDescent="0.3">
      <c r="A116" s="44">
        <v>43132</v>
      </c>
      <c r="B116">
        <v>37</v>
      </c>
      <c r="C116" s="45">
        <v>43138</v>
      </c>
      <c r="D116" t="s">
        <v>286</v>
      </c>
      <c r="E116">
        <v>5056</v>
      </c>
      <c r="F116" t="s">
        <v>402</v>
      </c>
      <c r="G116" t="s">
        <v>78</v>
      </c>
      <c r="H116" t="s">
        <v>270</v>
      </c>
    </row>
    <row r="117" spans="1:8" x14ac:dyDescent="0.3">
      <c r="A117" s="44">
        <v>43132</v>
      </c>
      <c r="B117">
        <v>38</v>
      </c>
      <c r="C117" s="45">
        <v>43138</v>
      </c>
      <c r="D117" t="s">
        <v>286</v>
      </c>
      <c r="E117">
        <v>5109</v>
      </c>
      <c r="F117" t="s">
        <v>403</v>
      </c>
      <c r="G117" t="s">
        <v>127</v>
      </c>
      <c r="H117" t="s">
        <v>270</v>
      </c>
    </row>
    <row r="118" spans="1:8" x14ac:dyDescent="0.3">
      <c r="A118" s="44">
        <v>43132</v>
      </c>
      <c r="B118">
        <v>39</v>
      </c>
      <c r="C118" s="45">
        <v>43138</v>
      </c>
      <c r="D118" t="s">
        <v>286</v>
      </c>
      <c r="E118">
        <v>5712</v>
      </c>
      <c r="F118" t="s">
        <v>404</v>
      </c>
      <c r="G118" t="s">
        <v>123</v>
      </c>
      <c r="H118" t="s">
        <v>270</v>
      </c>
    </row>
    <row r="119" spans="1:8" x14ac:dyDescent="0.3">
      <c r="A119" s="44">
        <v>43132</v>
      </c>
      <c r="B119">
        <v>40</v>
      </c>
      <c r="C119" s="45">
        <v>43138</v>
      </c>
      <c r="D119" t="s">
        <v>286</v>
      </c>
      <c r="E119">
        <v>5707</v>
      </c>
      <c r="F119" t="s">
        <v>405</v>
      </c>
      <c r="G119" t="s">
        <v>123</v>
      </c>
      <c r="H119" t="s">
        <v>270</v>
      </c>
    </row>
    <row r="120" spans="1:8" x14ac:dyDescent="0.3">
      <c r="A120" s="44">
        <v>43132</v>
      </c>
      <c r="B120">
        <v>41</v>
      </c>
      <c r="C120" s="45">
        <v>43138</v>
      </c>
      <c r="D120" t="s">
        <v>286</v>
      </c>
      <c r="E120">
        <v>4587</v>
      </c>
      <c r="F120" t="s">
        <v>406</v>
      </c>
      <c r="G120" t="s">
        <v>249</v>
      </c>
      <c r="H120" t="s">
        <v>265</v>
      </c>
    </row>
    <row r="121" spans="1:8" x14ac:dyDescent="0.3">
      <c r="A121" s="44">
        <v>43132</v>
      </c>
      <c r="B121">
        <v>42</v>
      </c>
      <c r="C121" s="45">
        <v>43138</v>
      </c>
      <c r="D121" t="s">
        <v>286</v>
      </c>
      <c r="E121">
        <v>5715</v>
      </c>
      <c r="F121" t="s">
        <v>407</v>
      </c>
      <c r="G121" t="s">
        <v>244</v>
      </c>
      <c r="H121" t="s">
        <v>270</v>
      </c>
    </row>
    <row r="122" spans="1:8" x14ac:dyDescent="0.3">
      <c r="A122" s="44">
        <v>43132</v>
      </c>
      <c r="B122">
        <v>43</v>
      </c>
      <c r="C122" s="45">
        <v>43138</v>
      </c>
      <c r="D122" t="s">
        <v>286</v>
      </c>
      <c r="E122">
        <v>5613</v>
      </c>
      <c r="F122" t="s">
        <v>408</v>
      </c>
      <c r="G122" t="s">
        <v>54</v>
      </c>
      <c r="H122" t="s">
        <v>269</v>
      </c>
    </row>
    <row r="123" spans="1:8" x14ac:dyDescent="0.3">
      <c r="A123" s="44">
        <v>43132</v>
      </c>
      <c r="B123">
        <v>44</v>
      </c>
      <c r="C123" s="45">
        <v>43138</v>
      </c>
      <c r="D123" t="s">
        <v>286</v>
      </c>
      <c r="E123">
        <v>5620</v>
      </c>
      <c r="F123" t="s">
        <v>409</v>
      </c>
      <c r="G123" t="s">
        <v>105</v>
      </c>
      <c r="H123" t="s">
        <v>272</v>
      </c>
    </row>
    <row r="124" spans="1:8" x14ac:dyDescent="0.3">
      <c r="A124" s="44">
        <v>43132</v>
      </c>
      <c r="B124">
        <v>45</v>
      </c>
      <c r="C124" s="45">
        <v>43138</v>
      </c>
      <c r="D124" t="s">
        <v>286</v>
      </c>
      <c r="E124">
        <v>5092</v>
      </c>
      <c r="F124" t="s">
        <v>410</v>
      </c>
      <c r="G124" t="s">
        <v>105</v>
      </c>
      <c r="H124" t="s">
        <v>268</v>
      </c>
    </row>
    <row r="125" spans="1:8" x14ac:dyDescent="0.3">
      <c r="A125" s="44">
        <v>43132</v>
      </c>
      <c r="B125">
        <v>46</v>
      </c>
      <c r="C125" s="45">
        <v>43139</v>
      </c>
      <c r="D125" t="s">
        <v>286</v>
      </c>
      <c r="E125">
        <v>5552</v>
      </c>
      <c r="F125" t="s">
        <v>411</v>
      </c>
      <c r="G125" t="s">
        <v>123</v>
      </c>
      <c r="H125" t="s">
        <v>266</v>
      </c>
    </row>
    <row r="126" spans="1:8" x14ac:dyDescent="0.3">
      <c r="A126" s="44">
        <v>43132</v>
      </c>
      <c r="B126">
        <v>47</v>
      </c>
      <c r="C126" s="45">
        <v>43139</v>
      </c>
      <c r="D126" t="s">
        <v>286</v>
      </c>
      <c r="E126">
        <v>5563</v>
      </c>
      <c r="F126" t="s">
        <v>412</v>
      </c>
      <c r="G126" t="s">
        <v>127</v>
      </c>
      <c r="H126" t="s">
        <v>266</v>
      </c>
    </row>
    <row r="127" spans="1:8" x14ac:dyDescent="0.3">
      <c r="A127" s="44">
        <v>43132</v>
      </c>
      <c r="B127">
        <v>48</v>
      </c>
      <c r="C127" s="45">
        <v>43139</v>
      </c>
      <c r="D127" t="s">
        <v>286</v>
      </c>
      <c r="E127">
        <v>5050</v>
      </c>
      <c r="F127" t="s">
        <v>413</v>
      </c>
      <c r="G127" t="s">
        <v>127</v>
      </c>
      <c r="H127" t="s">
        <v>265</v>
      </c>
    </row>
    <row r="128" spans="1:8" x14ac:dyDescent="0.3">
      <c r="A128" s="44">
        <v>43132</v>
      </c>
      <c r="B128">
        <v>49</v>
      </c>
      <c r="C128" s="45">
        <v>43139</v>
      </c>
      <c r="D128" t="s">
        <v>286</v>
      </c>
      <c r="E128">
        <v>6146</v>
      </c>
      <c r="F128" t="s">
        <v>414</v>
      </c>
      <c r="G128" t="s">
        <v>251</v>
      </c>
      <c r="H128" t="s">
        <v>272</v>
      </c>
    </row>
    <row r="129" spans="1:8" x14ac:dyDescent="0.3">
      <c r="A129" s="44">
        <v>43132</v>
      </c>
      <c r="B129">
        <v>50</v>
      </c>
      <c r="C129" s="45">
        <v>43139</v>
      </c>
      <c r="D129" t="s">
        <v>286</v>
      </c>
      <c r="E129">
        <v>4658</v>
      </c>
      <c r="F129" t="s">
        <v>415</v>
      </c>
      <c r="G129" t="s">
        <v>36</v>
      </c>
      <c r="H129" t="s">
        <v>265</v>
      </c>
    </row>
    <row r="130" spans="1:8" x14ac:dyDescent="0.3">
      <c r="A130" s="44">
        <v>43132</v>
      </c>
      <c r="B130">
        <v>51</v>
      </c>
      <c r="C130" s="45">
        <v>43139</v>
      </c>
      <c r="D130" t="s">
        <v>286</v>
      </c>
      <c r="E130">
        <v>5485</v>
      </c>
      <c r="F130" t="s">
        <v>416</v>
      </c>
      <c r="G130" t="s">
        <v>93</v>
      </c>
      <c r="H130" t="s">
        <v>273</v>
      </c>
    </row>
    <row r="131" spans="1:8" x14ac:dyDescent="0.3">
      <c r="A131" s="44">
        <v>43132</v>
      </c>
      <c r="B131">
        <v>52</v>
      </c>
      <c r="C131" s="45">
        <v>43139</v>
      </c>
      <c r="D131" t="s">
        <v>286</v>
      </c>
      <c r="E131">
        <v>5442</v>
      </c>
      <c r="F131" t="s">
        <v>417</v>
      </c>
      <c r="G131" t="s">
        <v>107</v>
      </c>
      <c r="H131" t="s">
        <v>267</v>
      </c>
    </row>
    <row r="132" spans="1:8" x14ac:dyDescent="0.3">
      <c r="A132" s="44">
        <v>43132</v>
      </c>
      <c r="B132">
        <v>53</v>
      </c>
      <c r="C132" s="45">
        <v>43139</v>
      </c>
      <c r="D132" t="s">
        <v>286</v>
      </c>
      <c r="E132">
        <v>4608</v>
      </c>
      <c r="F132" t="s">
        <v>418</v>
      </c>
      <c r="G132" t="s">
        <v>127</v>
      </c>
      <c r="H132" t="s">
        <v>265</v>
      </c>
    </row>
    <row r="133" spans="1:8" x14ac:dyDescent="0.3">
      <c r="A133" s="44">
        <v>43132</v>
      </c>
      <c r="B133">
        <v>54</v>
      </c>
      <c r="C133" s="45">
        <v>43139</v>
      </c>
      <c r="D133" t="s">
        <v>286</v>
      </c>
      <c r="E133">
        <v>732</v>
      </c>
      <c r="F133" t="s">
        <v>419</v>
      </c>
      <c r="G133" t="s">
        <v>117</v>
      </c>
      <c r="H133" t="s">
        <v>275</v>
      </c>
    </row>
    <row r="134" spans="1:8" x14ac:dyDescent="0.3">
      <c r="A134" s="44">
        <v>43132</v>
      </c>
      <c r="B134">
        <v>55</v>
      </c>
      <c r="C134" s="45">
        <v>43140</v>
      </c>
      <c r="D134" t="s">
        <v>286</v>
      </c>
      <c r="E134">
        <v>5716</v>
      </c>
      <c r="F134" t="s">
        <v>420</v>
      </c>
      <c r="G134" t="s">
        <v>127</v>
      </c>
      <c r="H134" t="s">
        <v>270</v>
      </c>
    </row>
    <row r="135" spans="1:8" x14ac:dyDescent="0.3">
      <c r="A135" s="44">
        <v>43132</v>
      </c>
      <c r="B135">
        <v>56</v>
      </c>
      <c r="C135" s="45">
        <v>43140</v>
      </c>
      <c r="D135" t="s">
        <v>286</v>
      </c>
      <c r="E135">
        <v>4397</v>
      </c>
      <c r="F135" t="s">
        <v>421</v>
      </c>
      <c r="G135" t="s">
        <v>127</v>
      </c>
      <c r="H135" t="s">
        <v>262</v>
      </c>
    </row>
    <row r="136" spans="1:8" x14ac:dyDescent="0.3">
      <c r="A136" s="44">
        <v>43132</v>
      </c>
      <c r="B136">
        <v>57</v>
      </c>
      <c r="C136" s="45">
        <v>43140</v>
      </c>
      <c r="D136" t="s">
        <v>286</v>
      </c>
      <c r="E136">
        <v>4182</v>
      </c>
      <c r="F136" t="s">
        <v>422</v>
      </c>
      <c r="G136" t="s">
        <v>205</v>
      </c>
      <c r="H136" t="s">
        <v>263</v>
      </c>
    </row>
    <row r="137" spans="1:8" x14ac:dyDescent="0.3">
      <c r="A137" s="44">
        <v>43132</v>
      </c>
      <c r="B137">
        <v>58</v>
      </c>
      <c r="C137" s="45">
        <v>43140</v>
      </c>
      <c r="D137" t="s">
        <v>286</v>
      </c>
      <c r="E137">
        <v>2405</v>
      </c>
      <c r="F137" t="s">
        <v>423</v>
      </c>
      <c r="G137" t="s">
        <v>249</v>
      </c>
      <c r="H137" t="s">
        <v>268</v>
      </c>
    </row>
    <row r="138" spans="1:8" x14ac:dyDescent="0.3">
      <c r="A138" s="44">
        <v>43132</v>
      </c>
      <c r="B138">
        <v>59</v>
      </c>
      <c r="C138" s="45">
        <v>43140</v>
      </c>
      <c r="D138" t="s">
        <v>286</v>
      </c>
      <c r="E138">
        <v>2307</v>
      </c>
      <c r="F138" t="s">
        <v>424</v>
      </c>
      <c r="G138" t="s">
        <v>109</v>
      </c>
      <c r="H138" t="s">
        <v>265</v>
      </c>
    </row>
    <row r="139" spans="1:8" x14ac:dyDescent="0.3">
      <c r="A139" s="44">
        <v>43132</v>
      </c>
      <c r="B139">
        <v>60</v>
      </c>
      <c r="C139" s="45">
        <v>43140</v>
      </c>
      <c r="D139" t="s">
        <v>286</v>
      </c>
      <c r="E139">
        <v>5459</v>
      </c>
      <c r="F139" t="s">
        <v>425</v>
      </c>
      <c r="G139" t="s">
        <v>55</v>
      </c>
      <c r="H139" t="s">
        <v>267</v>
      </c>
    </row>
    <row r="140" spans="1:8" x14ac:dyDescent="0.3">
      <c r="A140" s="44">
        <v>43132</v>
      </c>
      <c r="B140">
        <v>61</v>
      </c>
      <c r="C140" s="45">
        <v>43140</v>
      </c>
      <c r="D140" t="s">
        <v>286</v>
      </c>
      <c r="E140">
        <v>5456</v>
      </c>
      <c r="F140" t="s">
        <v>426</v>
      </c>
      <c r="G140" t="s">
        <v>54</v>
      </c>
      <c r="H140" t="s">
        <v>267</v>
      </c>
    </row>
    <row r="141" spans="1:8" x14ac:dyDescent="0.3">
      <c r="A141" s="44">
        <v>43132</v>
      </c>
      <c r="B141">
        <v>62</v>
      </c>
      <c r="C141" s="45">
        <v>43140</v>
      </c>
      <c r="D141" t="s">
        <v>286</v>
      </c>
      <c r="E141">
        <v>1932</v>
      </c>
      <c r="F141" t="s">
        <v>427</v>
      </c>
      <c r="G141" t="s">
        <v>118</v>
      </c>
      <c r="H141" t="s">
        <v>272</v>
      </c>
    </row>
    <row r="142" spans="1:8" x14ac:dyDescent="0.3">
      <c r="A142" s="44">
        <v>43132</v>
      </c>
      <c r="B142">
        <v>63</v>
      </c>
      <c r="C142" s="45">
        <v>43140</v>
      </c>
      <c r="D142" t="s">
        <v>286</v>
      </c>
      <c r="E142">
        <v>3805</v>
      </c>
      <c r="F142" t="s">
        <v>428</v>
      </c>
      <c r="G142" t="s">
        <v>127</v>
      </c>
      <c r="H142" t="s">
        <v>268</v>
      </c>
    </row>
    <row r="143" spans="1:8" x14ac:dyDescent="0.3">
      <c r="A143" s="44">
        <v>43132</v>
      </c>
      <c r="B143">
        <v>64</v>
      </c>
      <c r="C143" s="45">
        <v>43143</v>
      </c>
      <c r="D143" t="s">
        <v>286</v>
      </c>
      <c r="E143">
        <v>5059</v>
      </c>
      <c r="F143" t="s">
        <v>429</v>
      </c>
      <c r="G143" t="s">
        <v>123</v>
      </c>
      <c r="H143" t="s">
        <v>268</v>
      </c>
    </row>
    <row r="144" spans="1:8" x14ac:dyDescent="0.3">
      <c r="A144" s="44">
        <v>43132</v>
      </c>
      <c r="B144">
        <v>65</v>
      </c>
      <c r="C144" s="45">
        <v>43143</v>
      </c>
      <c r="D144" t="s">
        <v>286</v>
      </c>
      <c r="E144">
        <v>3900</v>
      </c>
      <c r="F144" t="s">
        <v>430</v>
      </c>
      <c r="G144" t="s">
        <v>235</v>
      </c>
      <c r="H144" t="s">
        <v>273</v>
      </c>
    </row>
    <row r="145" spans="1:8" x14ac:dyDescent="0.3">
      <c r="A145" s="44">
        <v>43132</v>
      </c>
      <c r="B145">
        <v>66</v>
      </c>
      <c r="C145" s="45">
        <v>43143</v>
      </c>
      <c r="D145" t="s">
        <v>286</v>
      </c>
      <c r="E145">
        <v>4868</v>
      </c>
      <c r="F145" t="s">
        <v>431</v>
      </c>
      <c r="G145" t="s">
        <v>112</v>
      </c>
      <c r="H145" t="s">
        <v>273</v>
      </c>
    </row>
    <row r="146" spans="1:8" x14ac:dyDescent="0.3">
      <c r="A146" s="44">
        <v>43132</v>
      </c>
      <c r="B146">
        <v>67</v>
      </c>
      <c r="C146" s="45">
        <v>43143</v>
      </c>
      <c r="D146" t="s">
        <v>286</v>
      </c>
      <c r="E146">
        <v>4683</v>
      </c>
      <c r="F146" t="s">
        <v>432</v>
      </c>
      <c r="G146" t="s">
        <v>65</v>
      </c>
      <c r="H146" t="s">
        <v>267</v>
      </c>
    </row>
    <row r="147" spans="1:8" x14ac:dyDescent="0.3">
      <c r="A147" s="44">
        <v>43132</v>
      </c>
      <c r="B147">
        <v>68</v>
      </c>
      <c r="C147" s="45">
        <v>43143</v>
      </c>
      <c r="D147" t="s">
        <v>286</v>
      </c>
      <c r="E147">
        <v>5321</v>
      </c>
      <c r="F147" t="s">
        <v>433</v>
      </c>
      <c r="G147" t="s">
        <v>127</v>
      </c>
      <c r="H147" t="s">
        <v>267</v>
      </c>
    </row>
    <row r="148" spans="1:8" x14ac:dyDescent="0.3">
      <c r="A148" s="44">
        <v>43132</v>
      </c>
      <c r="B148">
        <v>69</v>
      </c>
      <c r="C148" s="45">
        <v>43143</v>
      </c>
      <c r="D148" t="s">
        <v>286</v>
      </c>
      <c r="E148">
        <v>5269</v>
      </c>
      <c r="F148" t="s">
        <v>434</v>
      </c>
      <c r="G148" t="s">
        <v>123</v>
      </c>
      <c r="H148" t="s">
        <v>267</v>
      </c>
    </row>
    <row r="149" spans="1:8" x14ac:dyDescent="0.3">
      <c r="A149" s="44">
        <v>43132</v>
      </c>
      <c r="B149">
        <v>70</v>
      </c>
      <c r="C149" s="45">
        <v>43143</v>
      </c>
      <c r="D149" t="s">
        <v>286</v>
      </c>
      <c r="E149">
        <v>4979</v>
      </c>
      <c r="F149" t="s">
        <v>435</v>
      </c>
      <c r="G149" t="s">
        <v>164</v>
      </c>
      <c r="H149" t="s">
        <v>268</v>
      </c>
    </row>
    <row r="150" spans="1:8" x14ac:dyDescent="0.3">
      <c r="A150" s="44">
        <v>43132</v>
      </c>
      <c r="B150">
        <v>71</v>
      </c>
      <c r="C150" s="45">
        <v>43143</v>
      </c>
      <c r="D150" t="s">
        <v>286</v>
      </c>
      <c r="E150">
        <v>5103</v>
      </c>
      <c r="F150" t="s">
        <v>436</v>
      </c>
      <c r="G150" t="s">
        <v>133</v>
      </c>
      <c r="H150" t="s">
        <v>270</v>
      </c>
    </row>
    <row r="151" spans="1:8" x14ac:dyDescent="0.3">
      <c r="A151" s="44">
        <v>43132</v>
      </c>
      <c r="B151">
        <v>72</v>
      </c>
      <c r="C151" s="45">
        <v>43143</v>
      </c>
      <c r="D151" t="s">
        <v>286</v>
      </c>
      <c r="E151">
        <v>5709</v>
      </c>
      <c r="F151" t="s">
        <v>437</v>
      </c>
      <c r="G151" t="s">
        <v>133</v>
      </c>
      <c r="H151" t="s">
        <v>270</v>
      </c>
    </row>
    <row r="152" spans="1:8" x14ac:dyDescent="0.3">
      <c r="A152" s="44">
        <v>43132</v>
      </c>
      <c r="B152">
        <v>73</v>
      </c>
      <c r="C152" s="45">
        <v>43144</v>
      </c>
      <c r="D152" t="s">
        <v>286</v>
      </c>
      <c r="E152">
        <v>2119</v>
      </c>
      <c r="F152" t="s">
        <v>438</v>
      </c>
      <c r="G152" t="s">
        <v>209</v>
      </c>
      <c r="H152" t="s">
        <v>267</v>
      </c>
    </row>
    <row r="153" spans="1:8" x14ac:dyDescent="0.3">
      <c r="A153" s="44">
        <v>43132</v>
      </c>
      <c r="B153">
        <v>74</v>
      </c>
      <c r="C153" s="45">
        <v>43144</v>
      </c>
      <c r="D153" t="s">
        <v>286</v>
      </c>
      <c r="E153">
        <v>5454</v>
      </c>
      <c r="F153" t="s">
        <v>439</v>
      </c>
      <c r="G153" t="s">
        <v>242</v>
      </c>
      <c r="H153" t="s">
        <v>267</v>
      </c>
    </row>
    <row r="154" spans="1:8" x14ac:dyDescent="0.3">
      <c r="A154" s="44">
        <v>43132</v>
      </c>
      <c r="B154">
        <v>75</v>
      </c>
      <c r="C154" s="45">
        <v>43144</v>
      </c>
      <c r="D154" t="s">
        <v>286</v>
      </c>
      <c r="E154">
        <v>5052</v>
      </c>
      <c r="F154" t="s">
        <v>440</v>
      </c>
      <c r="G154" t="s">
        <v>42</v>
      </c>
      <c r="H154" t="s">
        <v>265</v>
      </c>
    </row>
    <row r="155" spans="1:8" x14ac:dyDescent="0.3">
      <c r="A155" s="44">
        <v>43132</v>
      </c>
      <c r="B155">
        <v>76</v>
      </c>
      <c r="C155" s="45">
        <v>43144</v>
      </c>
      <c r="D155" t="s">
        <v>286</v>
      </c>
      <c r="E155">
        <v>2348</v>
      </c>
      <c r="F155" t="s">
        <v>441</v>
      </c>
      <c r="G155" t="s">
        <v>103</v>
      </c>
      <c r="H155" t="s">
        <v>268</v>
      </c>
    </row>
    <row r="156" spans="1:8" x14ac:dyDescent="0.3">
      <c r="A156" s="44">
        <v>43132</v>
      </c>
      <c r="B156">
        <v>77</v>
      </c>
      <c r="C156" s="45">
        <v>43144</v>
      </c>
      <c r="D156" t="s">
        <v>286</v>
      </c>
      <c r="E156">
        <v>5506</v>
      </c>
      <c r="F156" t="s">
        <v>442</v>
      </c>
      <c r="G156" t="s">
        <v>52</v>
      </c>
      <c r="H156" t="s">
        <v>267</v>
      </c>
    </row>
    <row r="157" spans="1:8" x14ac:dyDescent="0.3">
      <c r="A157" s="44">
        <v>43132</v>
      </c>
      <c r="B157">
        <v>78</v>
      </c>
      <c r="C157" s="45">
        <v>43144</v>
      </c>
      <c r="D157" t="s">
        <v>286</v>
      </c>
      <c r="E157">
        <v>5174</v>
      </c>
      <c r="F157" t="s">
        <v>443</v>
      </c>
      <c r="G157" t="s">
        <v>133</v>
      </c>
      <c r="H157" t="s">
        <v>270</v>
      </c>
    </row>
    <row r="158" spans="1:8" x14ac:dyDescent="0.3">
      <c r="A158" s="44">
        <v>43132</v>
      </c>
      <c r="B158">
        <v>79</v>
      </c>
      <c r="C158" s="45">
        <v>43144</v>
      </c>
      <c r="D158" t="s">
        <v>286</v>
      </c>
      <c r="E158">
        <v>1919</v>
      </c>
      <c r="F158" t="s">
        <v>444</v>
      </c>
      <c r="G158" t="s">
        <v>131</v>
      </c>
      <c r="H158" t="s">
        <v>265</v>
      </c>
    </row>
    <row r="159" spans="1:8" x14ac:dyDescent="0.3">
      <c r="A159" s="44">
        <v>43132</v>
      </c>
      <c r="B159">
        <v>80</v>
      </c>
      <c r="C159" s="45">
        <v>43144</v>
      </c>
      <c r="D159" t="s">
        <v>286</v>
      </c>
      <c r="E159">
        <v>4277</v>
      </c>
      <c r="F159" t="s">
        <v>445</v>
      </c>
      <c r="G159" t="s">
        <v>133</v>
      </c>
      <c r="H159" t="s">
        <v>265</v>
      </c>
    </row>
    <row r="160" spans="1:8" x14ac:dyDescent="0.3">
      <c r="A160" s="44">
        <v>43132</v>
      </c>
      <c r="B160">
        <v>81</v>
      </c>
      <c r="C160" s="45">
        <v>43144</v>
      </c>
      <c r="D160" t="s">
        <v>286</v>
      </c>
      <c r="E160">
        <v>2111</v>
      </c>
      <c r="F160" t="s">
        <v>446</v>
      </c>
      <c r="G160" t="s">
        <v>235</v>
      </c>
      <c r="H160" t="s">
        <v>267</v>
      </c>
    </row>
    <row r="161" spans="1:8" x14ac:dyDescent="0.3">
      <c r="A161" s="44">
        <v>43132</v>
      </c>
      <c r="B161">
        <v>82</v>
      </c>
      <c r="C161" s="45">
        <v>43145</v>
      </c>
      <c r="D161" t="s">
        <v>286</v>
      </c>
      <c r="E161">
        <v>5505</v>
      </c>
      <c r="F161" t="s">
        <v>447</v>
      </c>
      <c r="G161" t="s">
        <v>249</v>
      </c>
      <c r="H161" t="s">
        <v>262</v>
      </c>
    </row>
    <row r="162" spans="1:8" x14ac:dyDescent="0.3">
      <c r="A162" s="44">
        <v>43132</v>
      </c>
      <c r="B162">
        <v>83</v>
      </c>
      <c r="C162" s="45">
        <v>43145</v>
      </c>
      <c r="D162" t="s">
        <v>286</v>
      </c>
      <c r="E162">
        <v>4388</v>
      </c>
      <c r="F162" t="s">
        <v>448</v>
      </c>
      <c r="G162" t="s">
        <v>133</v>
      </c>
      <c r="H162" t="s">
        <v>268</v>
      </c>
    </row>
    <row r="163" spans="1:8" x14ac:dyDescent="0.3">
      <c r="A163" s="44">
        <v>43132</v>
      </c>
      <c r="B163">
        <v>84</v>
      </c>
      <c r="C163" s="45">
        <v>43145</v>
      </c>
      <c r="D163" t="s">
        <v>286</v>
      </c>
      <c r="E163">
        <v>4961</v>
      </c>
      <c r="F163" t="s">
        <v>449</v>
      </c>
      <c r="G163" t="s">
        <v>133</v>
      </c>
      <c r="H163" t="s">
        <v>268</v>
      </c>
    </row>
    <row r="164" spans="1:8" x14ac:dyDescent="0.3">
      <c r="A164" s="44">
        <v>43132</v>
      </c>
      <c r="B164">
        <v>85</v>
      </c>
      <c r="C164" s="45">
        <v>43145</v>
      </c>
      <c r="D164" t="s">
        <v>286</v>
      </c>
      <c r="E164">
        <v>5626</v>
      </c>
      <c r="F164" t="s">
        <v>450</v>
      </c>
      <c r="G164" t="s">
        <v>137</v>
      </c>
      <c r="H164" t="s">
        <v>272</v>
      </c>
    </row>
    <row r="165" spans="1:8" x14ac:dyDescent="0.3">
      <c r="A165" s="44">
        <v>43132</v>
      </c>
      <c r="B165">
        <v>86</v>
      </c>
      <c r="C165" s="45">
        <v>43145</v>
      </c>
      <c r="D165" t="s">
        <v>286</v>
      </c>
      <c r="E165">
        <v>4073</v>
      </c>
      <c r="F165" t="s">
        <v>451</v>
      </c>
      <c r="G165" t="s">
        <v>239</v>
      </c>
      <c r="H165" t="s">
        <v>267</v>
      </c>
    </row>
    <row r="166" spans="1:8" x14ac:dyDescent="0.3">
      <c r="A166" s="44">
        <v>43132</v>
      </c>
      <c r="B166">
        <v>87</v>
      </c>
      <c r="C166" s="45">
        <v>43145</v>
      </c>
      <c r="D166" t="s">
        <v>286</v>
      </c>
      <c r="E166">
        <v>5586</v>
      </c>
      <c r="F166" t="s">
        <v>452</v>
      </c>
      <c r="G166" t="s">
        <v>64</v>
      </c>
      <c r="H166" t="s">
        <v>270</v>
      </c>
    </row>
    <row r="167" spans="1:8" x14ac:dyDescent="0.3">
      <c r="A167" s="44">
        <v>43132</v>
      </c>
      <c r="B167">
        <v>88</v>
      </c>
      <c r="C167" s="45">
        <v>43145</v>
      </c>
      <c r="D167" t="s">
        <v>286</v>
      </c>
      <c r="E167">
        <v>5591</v>
      </c>
      <c r="F167" t="s">
        <v>453</v>
      </c>
      <c r="G167" t="s">
        <v>101</v>
      </c>
      <c r="H167" t="s">
        <v>270</v>
      </c>
    </row>
    <row r="168" spans="1:8" x14ac:dyDescent="0.3">
      <c r="A168" s="44">
        <v>43132</v>
      </c>
      <c r="B168">
        <v>89</v>
      </c>
      <c r="C168" s="45">
        <v>43145</v>
      </c>
      <c r="D168" t="s">
        <v>286</v>
      </c>
      <c r="E168">
        <v>5495</v>
      </c>
      <c r="F168" t="s">
        <v>454</v>
      </c>
      <c r="G168" t="s">
        <v>84</v>
      </c>
      <c r="H168" t="s">
        <v>262</v>
      </c>
    </row>
    <row r="169" spans="1:8" x14ac:dyDescent="0.3">
      <c r="A169" s="44">
        <v>43132</v>
      </c>
      <c r="B169">
        <v>90</v>
      </c>
      <c r="C169" s="45">
        <v>43145</v>
      </c>
      <c r="D169" t="s">
        <v>286</v>
      </c>
      <c r="E169">
        <v>5178</v>
      </c>
      <c r="F169" t="s">
        <v>455</v>
      </c>
      <c r="G169" t="s">
        <v>112</v>
      </c>
      <c r="H169" t="s">
        <v>273</v>
      </c>
    </row>
    <row r="170" spans="1:8" x14ac:dyDescent="0.3">
      <c r="A170" s="44">
        <v>43132</v>
      </c>
      <c r="B170">
        <v>91</v>
      </c>
      <c r="C170" s="45">
        <v>43146</v>
      </c>
      <c r="D170" t="s">
        <v>286</v>
      </c>
      <c r="E170">
        <v>5588</v>
      </c>
      <c r="F170" t="s">
        <v>456</v>
      </c>
      <c r="G170" t="s">
        <v>247</v>
      </c>
      <c r="H170" t="s">
        <v>270</v>
      </c>
    </row>
    <row r="171" spans="1:8" x14ac:dyDescent="0.3">
      <c r="A171" s="44">
        <v>43132</v>
      </c>
      <c r="B171">
        <v>92</v>
      </c>
      <c r="C171" s="45">
        <v>43146</v>
      </c>
      <c r="D171" t="s">
        <v>286</v>
      </c>
      <c r="E171">
        <v>5517</v>
      </c>
      <c r="F171" t="s">
        <v>457</v>
      </c>
      <c r="G171" t="s">
        <v>175</v>
      </c>
      <c r="H171" t="s">
        <v>264</v>
      </c>
    </row>
    <row r="172" spans="1:8" x14ac:dyDescent="0.3">
      <c r="A172" s="44">
        <v>43132</v>
      </c>
      <c r="B172">
        <v>93</v>
      </c>
      <c r="C172" s="45">
        <v>43146</v>
      </c>
      <c r="D172" t="s">
        <v>286</v>
      </c>
      <c r="E172">
        <v>5590</v>
      </c>
      <c r="F172" t="s">
        <v>458</v>
      </c>
      <c r="G172" t="s">
        <v>199</v>
      </c>
      <c r="H172" t="s">
        <v>270</v>
      </c>
    </row>
    <row r="173" spans="1:8" x14ac:dyDescent="0.3">
      <c r="A173" s="44">
        <v>43132</v>
      </c>
      <c r="B173">
        <v>94</v>
      </c>
      <c r="C173" s="45">
        <v>43146</v>
      </c>
      <c r="D173" t="s">
        <v>286</v>
      </c>
      <c r="E173">
        <v>4384</v>
      </c>
      <c r="F173" t="s">
        <v>459</v>
      </c>
      <c r="G173" t="s">
        <v>156</v>
      </c>
      <c r="H173" t="s">
        <v>262</v>
      </c>
    </row>
    <row r="174" spans="1:8" x14ac:dyDescent="0.3">
      <c r="A174" s="44">
        <v>43132</v>
      </c>
      <c r="B174">
        <v>95</v>
      </c>
      <c r="C174" s="45">
        <v>43146</v>
      </c>
      <c r="D174" t="s">
        <v>286</v>
      </c>
      <c r="E174">
        <v>4960</v>
      </c>
      <c r="F174" t="s">
        <v>460</v>
      </c>
      <c r="G174" t="s">
        <v>156</v>
      </c>
      <c r="H174" t="s">
        <v>262</v>
      </c>
    </row>
    <row r="175" spans="1:8" x14ac:dyDescent="0.3">
      <c r="A175" s="44">
        <v>43132</v>
      </c>
      <c r="B175">
        <v>96</v>
      </c>
      <c r="C175" s="45">
        <v>43146</v>
      </c>
      <c r="D175" t="s">
        <v>286</v>
      </c>
      <c r="E175">
        <v>5049</v>
      </c>
      <c r="F175" t="s">
        <v>461</v>
      </c>
      <c r="G175" t="s">
        <v>156</v>
      </c>
      <c r="H175" t="s">
        <v>268</v>
      </c>
    </row>
    <row r="176" spans="1:8" x14ac:dyDescent="0.3">
      <c r="A176" s="44">
        <v>43132</v>
      </c>
      <c r="B176">
        <v>97</v>
      </c>
      <c r="C176" s="45">
        <v>43146</v>
      </c>
      <c r="D176" t="s">
        <v>286</v>
      </c>
      <c r="E176">
        <v>5572</v>
      </c>
      <c r="F176" t="s">
        <v>462</v>
      </c>
      <c r="G176" t="s">
        <v>239</v>
      </c>
      <c r="H176" t="s">
        <v>265</v>
      </c>
    </row>
    <row r="177" spans="1:8" x14ac:dyDescent="0.3">
      <c r="A177" s="44">
        <v>43132</v>
      </c>
      <c r="B177">
        <v>98</v>
      </c>
      <c r="C177" s="45">
        <v>43146</v>
      </c>
      <c r="D177" t="s">
        <v>286</v>
      </c>
      <c r="E177">
        <v>5582</v>
      </c>
      <c r="F177" t="s">
        <v>463</v>
      </c>
      <c r="G177" t="s">
        <v>249</v>
      </c>
      <c r="H177" t="s">
        <v>270</v>
      </c>
    </row>
    <row r="178" spans="1:8" x14ac:dyDescent="0.3">
      <c r="A178" s="44">
        <v>43132</v>
      </c>
      <c r="B178">
        <v>99</v>
      </c>
      <c r="C178" s="45">
        <v>43146</v>
      </c>
      <c r="D178" t="s">
        <v>286</v>
      </c>
      <c r="E178">
        <v>5522</v>
      </c>
      <c r="F178" t="s">
        <v>464</v>
      </c>
      <c r="G178" t="s">
        <v>63</v>
      </c>
      <c r="H178" t="s">
        <v>276</v>
      </c>
    </row>
    <row r="179" spans="1:8" x14ac:dyDescent="0.3">
      <c r="A179" s="44">
        <v>43132</v>
      </c>
      <c r="B179">
        <v>100</v>
      </c>
      <c r="C179" s="45">
        <v>43150</v>
      </c>
      <c r="D179" t="s">
        <v>286</v>
      </c>
      <c r="E179">
        <v>2196</v>
      </c>
      <c r="F179" t="s">
        <v>465</v>
      </c>
      <c r="G179" t="s">
        <v>155</v>
      </c>
      <c r="H179" t="s">
        <v>267</v>
      </c>
    </row>
    <row r="180" spans="1:8" x14ac:dyDescent="0.3">
      <c r="A180" s="44">
        <v>43132</v>
      </c>
      <c r="B180">
        <v>101</v>
      </c>
      <c r="C180" s="45">
        <v>43150</v>
      </c>
      <c r="D180" t="s">
        <v>286</v>
      </c>
      <c r="E180">
        <v>1913</v>
      </c>
      <c r="F180" t="s">
        <v>466</v>
      </c>
      <c r="G180" t="s">
        <v>155</v>
      </c>
      <c r="H180" t="s">
        <v>263</v>
      </c>
    </row>
    <row r="181" spans="1:8" x14ac:dyDescent="0.3">
      <c r="A181" s="44">
        <v>43132</v>
      </c>
      <c r="B181">
        <v>102</v>
      </c>
      <c r="C181" s="45">
        <v>43150</v>
      </c>
      <c r="D181" t="s">
        <v>286</v>
      </c>
      <c r="E181">
        <v>3791</v>
      </c>
      <c r="F181" t="s">
        <v>467</v>
      </c>
      <c r="G181" t="s">
        <v>156</v>
      </c>
      <c r="H181" t="s">
        <v>268</v>
      </c>
    </row>
    <row r="182" spans="1:8" x14ac:dyDescent="0.3">
      <c r="A182" s="44">
        <v>43132</v>
      </c>
      <c r="B182">
        <v>103</v>
      </c>
      <c r="C182" s="45">
        <v>43150</v>
      </c>
      <c r="D182" t="s">
        <v>286</v>
      </c>
      <c r="E182">
        <v>4821</v>
      </c>
      <c r="F182" t="s">
        <v>468</v>
      </c>
      <c r="G182" t="s">
        <v>157</v>
      </c>
      <c r="H182" t="s">
        <v>269</v>
      </c>
    </row>
    <row r="183" spans="1:8" x14ac:dyDescent="0.3">
      <c r="A183" s="44">
        <v>43132</v>
      </c>
      <c r="B183">
        <v>104</v>
      </c>
      <c r="C183" s="45">
        <v>43150</v>
      </c>
      <c r="D183" t="s">
        <v>286</v>
      </c>
      <c r="E183">
        <v>3084</v>
      </c>
      <c r="F183" t="s">
        <v>469</v>
      </c>
      <c r="G183" t="s">
        <v>156</v>
      </c>
      <c r="H183" t="s">
        <v>267</v>
      </c>
    </row>
    <row r="184" spans="1:8" x14ac:dyDescent="0.3">
      <c r="A184" s="44">
        <v>43132</v>
      </c>
      <c r="B184">
        <v>105</v>
      </c>
      <c r="C184" s="45">
        <v>43150</v>
      </c>
      <c r="D184" t="s">
        <v>286</v>
      </c>
      <c r="E184">
        <v>6007</v>
      </c>
      <c r="F184" t="s">
        <v>470</v>
      </c>
      <c r="G184" t="s">
        <v>190</v>
      </c>
      <c r="H184" t="s">
        <v>261</v>
      </c>
    </row>
    <row r="185" spans="1:8" x14ac:dyDescent="0.3">
      <c r="A185" s="44">
        <v>43132</v>
      </c>
      <c r="B185">
        <v>106</v>
      </c>
      <c r="C185" s="45">
        <v>43150</v>
      </c>
      <c r="D185" t="s">
        <v>286</v>
      </c>
      <c r="E185">
        <v>5544</v>
      </c>
      <c r="F185" t="s">
        <v>471</v>
      </c>
      <c r="G185" t="s">
        <v>63</v>
      </c>
      <c r="H185" t="s">
        <v>272</v>
      </c>
    </row>
    <row r="186" spans="1:8" x14ac:dyDescent="0.3">
      <c r="A186" s="44">
        <v>43132</v>
      </c>
      <c r="B186">
        <v>107</v>
      </c>
      <c r="C186" s="45">
        <v>43150</v>
      </c>
      <c r="D186" t="s">
        <v>286</v>
      </c>
      <c r="E186">
        <v>5543</v>
      </c>
      <c r="F186" t="s">
        <v>472</v>
      </c>
      <c r="G186" t="s">
        <v>63</v>
      </c>
      <c r="H186" t="s">
        <v>272</v>
      </c>
    </row>
    <row r="187" spans="1:8" x14ac:dyDescent="0.3">
      <c r="A187" s="44">
        <v>43132</v>
      </c>
      <c r="B187">
        <v>108</v>
      </c>
      <c r="C187" s="45">
        <v>43150</v>
      </c>
      <c r="D187" t="s">
        <v>286</v>
      </c>
      <c r="E187">
        <v>5047</v>
      </c>
      <c r="F187" t="s">
        <v>473</v>
      </c>
      <c r="G187" t="s">
        <v>156</v>
      </c>
      <c r="H187" t="s">
        <v>268</v>
      </c>
    </row>
    <row r="188" spans="1:8" x14ac:dyDescent="0.3">
      <c r="A188" s="44">
        <v>43132</v>
      </c>
      <c r="B188">
        <v>109</v>
      </c>
      <c r="C188" s="45">
        <v>43151</v>
      </c>
      <c r="D188" t="s">
        <v>286</v>
      </c>
      <c r="E188">
        <v>5248</v>
      </c>
      <c r="F188" t="s">
        <v>474</v>
      </c>
      <c r="G188" t="s">
        <v>157</v>
      </c>
      <c r="H188" t="s">
        <v>276</v>
      </c>
    </row>
    <row r="189" spans="1:8" x14ac:dyDescent="0.3">
      <c r="A189" s="44">
        <v>43132</v>
      </c>
      <c r="B189">
        <v>110</v>
      </c>
      <c r="C189" s="45">
        <v>43151</v>
      </c>
      <c r="D189" t="s">
        <v>286</v>
      </c>
      <c r="E189">
        <v>5512</v>
      </c>
      <c r="F189" t="s">
        <v>475</v>
      </c>
      <c r="G189" t="s">
        <v>156</v>
      </c>
      <c r="H189" t="s">
        <v>272</v>
      </c>
    </row>
    <row r="190" spans="1:8" x14ac:dyDescent="0.3">
      <c r="A190" s="44">
        <v>43132</v>
      </c>
      <c r="B190">
        <v>111</v>
      </c>
      <c r="C190" s="45">
        <v>43151</v>
      </c>
      <c r="D190" t="s">
        <v>286</v>
      </c>
      <c r="E190">
        <v>5175</v>
      </c>
      <c r="F190" t="s">
        <v>476</v>
      </c>
      <c r="G190" t="s">
        <v>156</v>
      </c>
      <c r="H190" t="s">
        <v>272</v>
      </c>
    </row>
    <row r="191" spans="1:8" x14ac:dyDescent="0.3">
      <c r="A191" s="44">
        <v>43132</v>
      </c>
      <c r="B191">
        <v>112</v>
      </c>
      <c r="C191" s="45">
        <v>43151</v>
      </c>
      <c r="D191" t="s">
        <v>286</v>
      </c>
      <c r="E191">
        <v>5205</v>
      </c>
      <c r="F191" t="s">
        <v>477</v>
      </c>
      <c r="G191" t="s">
        <v>156</v>
      </c>
      <c r="H191" t="s">
        <v>272</v>
      </c>
    </row>
    <row r="192" spans="1:8" x14ac:dyDescent="0.3">
      <c r="A192" s="44">
        <v>43132</v>
      </c>
      <c r="B192">
        <v>113</v>
      </c>
      <c r="C192" s="45">
        <v>43151</v>
      </c>
      <c r="D192" t="s">
        <v>286</v>
      </c>
      <c r="E192">
        <v>5675</v>
      </c>
      <c r="F192" t="s">
        <v>478</v>
      </c>
      <c r="G192" t="s">
        <v>189</v>
      </c>
      <c r="H192" t="s">
        <v>276</v>
      </c>
    </row>
    <row r="193" spans="1:8" x14ac:dyDescent="0.3">
      <c r="A193" s="44">
        <v>43132</v>
      </c>
      <c r="B193">
        <v>114</v>
      </c>
      <c r="C193" s="45">
        <v>43151</v>
      </c>
      <c r="D193" t="s">
        <v>286</v>
      </c>
      <c r="E193">
        <v>5585</v>
      </c>
      <c r="F193" t="s">
        <v>479</v>
      </c>
      <c r="G193" t="s">
        <v>54</v>
      </c>
      <c r="H193" t="s">
        <v>270</v>
      </c>
    </row>
    <row r="194" spans="1:8" x14ac:dyDescent="0.3">
      <c r="A194" s="44">
        <v>43132</v>
      </c>
      <c r="B194">
        <v>115</v>
      </c>
      <c r="C194" s="45">
        <v>43151</v>
      </c>
      <c r="D194" t="s">
        <v>286</v>
      </c>
      <c r="E194">
        <v>5537</v>
      </c>
      <c r="F194" t="s">
        <v>480</v>
      </c>
      <c r="G194" t="s">
        <v>55</v>
      </c>
      <c r="H194" t="s">
        <v>272</v>
      </c>
    </row>
    <row r="195" spans="1:8" x14ac:dyDescent="0.3">
      <c r="A195" s="44">
        <v>43132</v>
      </c>
      <c r="B195">
        <v>116</v>
      </c>
      <c r="C195" s="45">
        <v>43151</v>
      </c>
      <c r="D195" t="s">
        <v>286</v>
      </c>
      <c r="E195">
        <v>3644</v>
      </c>
      <c r="F195" t="s">
        <v>481</v>
      </c>
      <c r="G195" t="s">
        <v>156</v>
      </c>
      <c r="H195" t="s">
        <v>263</v>
      </c>
    </row>
    <row r="196" spans="1:8" x14ac:dyDescent="0.3">
      <c r="A196" s="44">
        <v>43132</v>
      </c>
      <c r="B196">
        <v>117</v>
      </c>
      <c r="C196" s="45">
        <v>43151</v>
      </c>
      <c r="D196" t="s">
        <v>286</v>
      </c>
      <c r="E196">
        <v>4638</v>
      </c>
      <c r="F196" t="s">
        <v>482</v>
      </c>
      <c r="G196" t="s">
        <v>156</v>
      </c>
      <c r="H196" t="s">
        <v>269</v>
      </c>
    </row>
    <row r="197" spans="1:8" x14ac:dyDescent="0.3">
      <c r="A197" s="44">
        <v>43132</v>
      </c>
      <c r="B197">
        <v>118</v>
      </c>
      <c r="C197" s="45">
        <v>43152</v>
      </c>
      <c r="D197" t="s">
        <v>286</v>
      </c>
      <c r="E197">
        <v>4845</v>
      </c>
      <c r="F197" t="s">
        <v>483</v>
      </c>
      <c r="G197" t="s">
        <v>156</v>
      </c>
      <c r="H197" t="s">
        <v>269</v>
      </c>
    </row>
    <row r="198" spans="1:8" x14ac:dyDescent="0.3">
      <c r="A198" s="44">
        <v>43132</v>
      </c>
      <c r="B198">
        <v>119</v>
      </c>
      <c r="C198" s="45">
        <v>43152</v>
      </c>
      <c r="D198" t="s">
        <v>286</v>
      </c>
      <c r="E198">
        <v>5557</v>
      </c>
      <c r="F198" t="s">
        <v>484</v>
      </c>
      <c r="G198" t="s">
        <v>156</v>
      </c>
      <c r="H198" t="s">
        <v>265</v>
      </c>
    </row>
    <row r="199" spans="1:8" x14ac:dyDescent="0.3">
      <c r="A199" s="44">
        <v>43132</v>
      </c>
      <c r="B199">
        <v>120</v>
      </c>
      <c r="C199" s="45">
        <v>43152</v>
      </c>
      <c r="D199" t="s">
        <v>286</v>
      </c>
      <c r="E199">
        <v>2639</v>
      </c>
      <c r="F199" t="s">
        <v>485</v>
      </c>
      <c r="G199" t="s">
        <v>156</v>
      </c>
      <c r="H199" t="s">
        <v>273</v>
      </c>
    </row>
    <row r="200" spans="1:8" x14ac:dyDescent="0.3">
      <c r="A200" s="44">
        <v>43132</v>
      </c>
      <c r="B200">
        <v>121</v>
      </c>
      <c r="C200" s="45">
        <v>43152</v>
      </c>
      <c r="D200" t="s">
        <v>286</v>
      </c>
      <c r="E200">
        <v>3800</v>
      </c>
      <c r="F200" t="s">
        <v>486</v>
      </c>
      <c r="G200" t="s">
        <v>156</v>
      </c>
      <c r="H200" t="s">
        <v>273</v>
      </c>
    </row>
    <row r="201" spans="1:8" x14ac:dyDescent="0.3">
      <c r="A201" s="44">
        <v>43132</v>
      </c>
      <c r="B201">
        <v>122</v>
      </c>
      <c r="C201" s="45">
        <v>43152</v>
      </c>
      <c r="D201" t="s">
        <v>286</v>
      </c>
      <c r="E201">
        <v>5289</v>
      </c>
      <c r="F201" t="s">
        <v>487</v>
      </c>
      <c r="G201" t="s">
        <v>156</v>
      </c>
      <c r="H201" t="s">
        <v>267</v>
      </c>
    </row>
    <row r="202" spans="1:8" x14ac:dyDescent="0.3">
      <c r="A202" s="44">
        <v>43132</v>
      </c>
      <c r="B202">
        <v>123</v>
      </c>
      <c r="C202" s="45">
        <v>43152</v>
      </c>
      <c r="D202" t="s">
        <v>286</v>
      </c>
      <c r="E202">
        <v>6266</v>
      </c>
      <c r="F202" t="s">
        <v>488</v>
      </c>
      <c r="G202" t="s">
        <v>70</v>
      </c>
      <c r="H202" t="s">
        <v>267</v>
      </c>
    </row>
    <row r="203" spans="1:8" x14ac:dyDescent="0.3">
      <c r="A203" s="44">
        <v>43132</v>
      </c>
      <c r="B203">
        <v>124</v>
      </c>
      <c r="C203" s="45">
        <v>43152</v>
      </c>
      <c r="D203" t="s">
        <v>286</v>
      </c>
      <c r="E203">
        <v>2040</v>
      </c>
      <c r="F203" t="s">
        <v>489</v>
      </c>
      <c r="G203" t="s">
        <v>155</v>
      </c>
      <c r="H203" t="s">
        <v>267</v>
      </c>
    </row>
    <row r="204" spans="1:8" x14ac:dyDescent="0.3">
      <c r="A204" s="44">
        <v>43132</v>
      </c>
      <c r="B204">
        <v>125</v>
      </c>
      <c r="C204" s="45">
        <v>43152</v>
      </c>
      <c r="D204" t="s">
        <v>286</v>
      </c>
      <c r="E204">
        <v>5261</v>
      </c>
      <c r="F204" t="s">
        <v>490</v>
      </c>
      <c r="G204" t="s">
        <v>156</v>
      </c>
      <c r="H204" t="s">
        <v>267</v>
      </c>
    </row>
    <row r="205" spans="1:8" x14ac:dyDescent="0.3">
      <c r="A205" s="44">
        <v>43132</v>
      </c>
      <c r="B205">
        <v>126</v>
      </c>
      <c r="C205" s="45">
        <v>43152</v>
      </c>
      <c r="D205" t="s">
        <v>286</v>
      </c>
      <c r="E205">
        <v>2089</v>
      </c>
      <c r="F205" t="s">
        <v>491</v>
      </c>
      <c r="G205" t="s">
        <v>155</v>
      </c>
      <c r="H205" t="s">
        <v>267</v>
      </c>
    </row>
    <row r="206" spans="1:8" x14ac:dyDescent="0.3">
      <c r="A206" s="44">
        <v>43132</v>
      </c>
      <c r="B206">
        <v>127</v>
      </c>
      <c r="C206" s="45">
        <v>43153</v>
      </c>
      <c r="D206" t="s">
        <v>286</v>
      </c>
      <c r="E206">
        <v>5414</v>
      </c>
      <c r="F206" t="s">
        <v>492</v>
      </c>
      <c r="G206" t="s">
        <v>156</v>
      </c>
      <c r="H206" t="s">
        <v>262</v>
      </c>
    </row>
    <row r="207" spans="1:8" x14ac:dyDescent="0.3">
      <c r="A207" s="44">
        <v>43132</v>
      </c>
      <c r="B207">
        <v>128</v>
      </c>
      <c r="C207" s="45">
        <v>43153</v>
      </c>
      <c r="D207" t="s">
        <v>286</v>
      </c>
      <c r="E207">
        <v>5415</v>
      </c>
      <c r="F207" t="s">
        <v>493</v>
      </c>
      <c r="G207" t="s">
        <v>156</v>
      </c>
      <c r="H207" t="s">
        <v>268</v>
      </c>
    </row>
    <row r="208" spans="1:8" x14ac:dyDescent="0.3">
      <c r="A208" s="44">
        <v>43132</v>
      </c>
      <c r="B208">
        <v>129</v>
      </c>
      <c r="C208" s="45">
        <v>43153</v>
      </c>
      <c r="D208" t="s">
        <v>286</v>
      </c>
      <c r="E208">
        <v>4589</v>
      </c>
      <c r="F208" t="s">
        <v>494</v>
      </c>
      <c r="G208" t="s">
        <v>156</v>
      </c>
      <c r="H208" t="s">
        <v>265</v>
      </c>
    </row>
    <row r="209" spans="1:8" x14ac:dyDescent="0.3">
      <c r="A209" s="44">
        <v>43132</v>
      </c>
      <c r="B209">
        <v>130</v>
      </c>
      <c r="C209" s="45">
        <v>43153</v>
      </c>
      <c r="D209" t="s">
        <v>286</v>
      </c>
      <c r="E209">
        <v>5411</v>
      </c>
      <c r="F209" t="s">
        <v>495</v>
      </c>
      <c r="G209" t="s">
        <v>157</v>
      </c>
      <c r="H209" t="s">
        <v>262</v>
      </c>
    </row>
    <row r="210" spans="1:8" x14ac:dyDescent="0.3">
      <c r="A210" s="44">
        <v>43132</v>
      </c>
      <c r="B210">
        <v>131</v>
      </c>
      <c r="C210" s="45">
        <v>43153</v>
      </c>
      <c r="D210" t="s">
        <v>286</v>
      </c>
      <c r="E210">
        <v>5580</v>
      </c>
      <c r="F210" t="s">
        <v>496</v>
      </c>
      <c r="G210" t="s">
        <v>156</v>
      </c>
      <c r="H210" t="s">
        <v>270</v>
      </c>
    </row>
    <row r="211" spans="1:8" x14ac:dyDescent="0.3">
      <c r="A211" s="44">
        <v>43132</v>
      </c>
      <c r="B211">
        <v>132</v>
      </c>
      <c r="C211" s="45">
        <v>43153</v>
      </c>
      <c r="D211" t="s">
        <v>286</v>
      </c>
      <c r="E211">
        <v>1907</v>
      </c>
      <c r="F211" t="s">
        <v>497</v>
      </c>
      <c r="G211" t="s">
        <v>156</v>
      </c>
      <c r="H211" t="s">
        <v>263</v>
      </c>
    </row>
    <row r="212" spans="1:8" x14ac:dyDescent="0.3">
      <c r="A212" s="44">
        <v>43132</v>
      </c>
      <c r="B212">
        <v>133</v>
      </c>
      <c r="C212" s="45">
        <v>43153</v>
      </c>
      <c r="D212" t="s">
        <v>286</v>
      </c>
      <c r="E212">
        <v>6286</v>
      </c>
      <c r="F212" t="s">
        <v>498</v>
      </c>
      <c r="G212" t="s">
        <v>156</v>
      </c>
      <c r="H212" t="s">
        <v>272</v>
      </c>
    </row>
    <row r="213" spans="1:8" x14ac:dyDescent="0.3">
      <c r="A213" s="44">
        <v>43132</v>
      </c>
      <c r="B213">
        <v>134</v>
      </c>
      <c r="C213" s="45">
        <v>43153</v>
      </c>
      <c r="D213" t="s">
        <v>286</v>
      </c>
      <c r="E213">
        <v>6285</v>
      </c>
      <c r="F213" t="s">
        <v>499</v>
      </c>
      <c r="G213" t="s">
        <v>164</v>
      </c>
      <c r="H213" t="s">
        <v>272</v>
      </c>
    </row>
    <row r="214" spans="1:8" x14ac:dyDescent="0.3">
      <c r="A214" s="44">
        <v>43132</v>
      </c>
      <c r="B214">
        <v>135</v>
      </c>
      <c r="C214" s="45">
        <v>43153</v>
      </c>
      <c r="D214" t="s">
        <v>286</v>
      </c>
      <c r="E214">
        <v>5583</v>
      </c>
      <c r="F214" t="s">
        <v>500</v>
      </c>
      <c r="G214" t="s">
        <v>164</v>
      </c>
      <c r="H214" t="s">
        <v>270</v>
      </c>
    </row>
    <row r="215" spans="1:8" x14ac:dyDescent="0.3">
      <c r="A215" s="44">
        <v>43132</v>
      </c>
      <c r="B215">
        <v>136</v>
      </c>
      <c r="C215" s="45">
        <v>43154</v>
      </c>
      <c r="D215" t="s">
        <v>286</v>
      </c>
      <c r="E215">
        <v>5540</v>
      </c>
      <c r="F215" t="s">
        <v>501</v>
      </c>
      <c r="G215" t="s">
        <v>174</v>
      </c>
      <c r="H215" t="s">
        <v>268</v>
      </c>
    </row>
    <row r="216" spans="1:8" x14ac:dyDescent="0.3">
      <c r="A216" s="44">
        <v>43132</v>
      </c>
      <c r="B216">
        <v>137</v>
      </c>
      <c r="C216" s="45">
        <v>43154</v>
      </c>
      <c r="D216" t="s">
        <v>286</v>
      </c>
      <c r="E216">
        <v>5584</v>
      </c>
      <c r="F216" t="s">
        <v>502</v>
      </c>
      <c r="G216" t="s">
        <v>174</v>
      </c>
      <c r="H216" t="s">
        <v>270</v>
      </c>
    </row>
    <row r="217" spans="1:8" x14ac:dyDescent="0.3">
      <c r="A217" s="44">
        <v>43132</v>
      </c>
      <c r="B217">
        <v>138</v>
      </c>
      <c r="C217" s="45">
        <v>43154</v>
      </c>
      <c r="D217" t="s">
        <v>286</v>
      </c>
      <c r="E217">
        <v>5541</v>
      </c>
      <c r="F217" t="s">
        <v>503</v>
      </c>
      <c r="G217" t="s">
        <v>174</v>
      </c>
      <c r="H217" t="s">
        <v>272</v>
      </c>
    </row>
    <row r="218" spans="1:8" x14ac:dyDescent="0.3">
      <c r="A218" s="44">
        <v>43132</v>
      </c>
      <c r="B218">
        <v>139</v>
      </c>
      <c r="C218" s="45">
        <v>43154</v>
      </c>
      <c r="D218" t="s">
        <v>286</v>
      </c>
      <c r="E218">
        <v>5542</v>
      </c>
      <c r="F218" t="s">
        <v>504</v>
      </c>
      <c r="G218" t="s">
        <v>174</v>
      </c>
      <c r="H218" t="s">
        <v>272</v>
      </c>
    </row>
    <row r="219" spans="1:8" x14ac:dyDescent="0.3">
      <c r="A219" s="44">
        <v>43132</v>
      </c>
      <c r="B219">
        <v>140</v>
      </c>
      <c r="C219" s="45">
        <v>43154</v>
      </c>
      <c r="D219" t="s">
        <v>286</v>
      </c>
      <c r="E219">
        <v>5921</v>
      </c>
      <c r="F219" t="s">
        <v>505</v>
      </c>
      <c r="G219" t="s">
        <v>133</v>
      </c>
      <c r="H219" t="s">
        <v>267</v>
      </c>
    </row>
    <row r="220" spans="1:8" x14ac:dyDescent="0.3">
      <c r="A220" s="44">
        <v>43132</v>
      </c>
      <c r="B220">
        <v>141</v>
      </c>
      <c r="C220" s="45">
        <v>43154</v>
      </c>
      <c r="D220" t="s">
        <v>286</v>
      </c>
      <c r="E220">
        <v>5548</v>
      </c>
      <c r="F220" t="s">
        <v>506</v>
      </c>
      <c r="G220" t="s">
        <v>137</v>
      </c>
      <c r="H220" t="s">
        <v>272</v>
      </c>
    </row>
    <row r="221" spans="1:8" x14ac:dyDescent="0.3">
      <c r="A221" s="44">
        <v>43132</v>
      </c>
      <c r="B221">
        <v>142</v>
      </c>
      <c r="C221" s="45">
        <v>43154</v>
      </c>
      <c r="D221" t="s">
        <v>286</v>
      </c>
      <c r="E221">
        <v>5581</v>
      </c>
      <c r="F221" t="s">
        <v>507</v>
      </c>
      <c r="G221" t="s">
        <v>133</v>
      </c>
      <c r="H221" t="s">
        <v>270</v>
      </c>
    </row>
    <row r="222" spans="1:8" x14ac:dyDescent="0.3">
      <c r="A222" s="44">
        <v>43132</v>
      </c>
      <c r="B222">
        <v>143</v>
      </c>
      <c r="C222" s="45">
        <v>43154</v>
      </c>
      <c r="D222" t="s">
        <v>286</v>
      </c>
      <c r="E222">
        <v>5689</v>
      </c>
      <c r="F222" t="s">
        <v>508</v>
      </c>
      <c r="G222" t="s">
        <v>133</v>
      </c>
      <c r="H222" t="s">
        <v>276</v>
      </c>
    </row>
    <row r="223" spans="1:8" x14ac:dyDescent="0.3">
      <c r="A223" s="44">
        <v>43132</v>
      </c>
      <c r="B223">
        <v>144</v>
      </c>
      <c r="C223" s="45">
        <v>43154</v>
      </c>
      <c r="D223" t="s">
        <v>286</v>
      </c>
      <c r="E223">
        <v>5589</v>
      </c>
      <c r="F223" t="s">
        <v>509</v>
      </c>
      <c r="G223" t="s">
        <v>43</v>
      </c>
      <c r="H223" t="s">
        <v>270</v>
      </c>
    </row>
    <row r="224" spans="1:8" x14ac:dyDescent="0.3">
      <c r="A224" s="44">
        <v>43132</v>
      </c>
      <c r="B224">
        <v>145</v>
      </c>
      <c r="C224" s="45">
        <v>43157</v>
      </c>
      <c r="D224" t="s">
        <v>286</v>
      </c>
      <c r="E224">
        <v>5547</v>
      </c>
      <c r="F224" t="s">
        <v>510</v>
      </c>
      <c r="G224" t="s">
        <v>107</v>
      </c>
      <c r="H224" t="s">
        <v>272</v>
      </c>
    </row>
    <row r="225" spans="1:8" x14ac:dyDescent="0.3">
      <c r="A225" s="44">
        <v>43132</v>
      </c>
      <c r="B225">
        <v>146</v>
      </c>
      <c r="C225" s="45">
        <v>43157</v>
      </c>
      <c r="D225" t="s">
        <v>286</v>
      </c>
      <c r="E225">
        <v>5577</v>
      </c>
      <c r="F225" t="s">
        <v>511</v>
      </c>
      <c r="G225" t="s">
        <v>127</v>
      </c>
      <c r="H225" t="s">
        <v>270</v>
      </c>
    </row>
    <row r="226" spans="1:8" x14ac:dyDescent="0.3">
      <c r="A226" s="44">
        <v>43132</v>
      </c>
      <c r="B226">
        <v>147</v>
      </c>
      <c r="C226" s="45">
        <v>43157</v>
      </c>
      <c r="D226" t="s">
        <v>286</v>
      </c>
      <c r="E226">
        <v>5587</v>
      </c>
      <c r="F226" t="s">
        <v>512</v>
      </c>
      <c r="G226" t="s">
        <v>123</v>
      </c>
      <c r="H226" t="s">
        <v>270</v>
      </c>
    </row>
    <row r="227" spans="1:8" x14ac:dyDescent="0.3">
      <c r="A227" s="44">
        <v>43132</v>
      </c>
      <c r="B227">
        <v>148</v>
      </c>
      <c r="C227" s="45">
        <v>43157</v>
      </c>
      <c r="D227" t="s">
        <v>286</v>
      </c>
      <c r="E227">
        <v>5545</v>
      </c>
      <c r="F227" t="s">
        <v>513</v>
      </c>
      <c r="G227" t="s">
        <v>127</v>
      </c>
      <c r="H227" t="s">
        <v>272</v>
      </c>
    </row>
    <row r="228" spans="1:8" x14ac:dyDescent="0.3">
      <c r="A228" s="44">
        <v>43132</v>
      </c>
      <c r="B228">
        <v>149</v>
      </c>
      <c r="C228" s="45">
        <v>43157</v>
      </c>
      <c r="D228" t="s">
        <v>286</v>
      </c>
      <c r="E228">
        <v>5546</v>
      </c>
      <c r="F228" t="s">
        <v>514</v>
      </c>
      <c r="G228" t="s">
        <v>127</v>
      </c>
      <c r="H228" t="s">
        <v>272</v>
      </c>
    </row>
    <row r="229" spans="1:8" x14ac:dyDescent="0.3">
      <c r="A229" s="44">
        <v>43132</v>
      </c>
      <c r="B229">
        <v>150</v>
      </c>
      <c r="C229" s="45">
        <v>43157</v>
      </c>
      <c r="D229" t="s">
        <v>286</v>
      </c>
      <c r="E229">
        <v>5733</v>
      </c>
      <c r="F229" t="s">
        <v>515</v>
      </c>
      <c r="G229" t="s">
        <v>17</v>
      </c>
      <c r="H229" t="s">
        <v>270</v>
      </c>
    </row>
    <row r="230" spans="1:8" x14ac:dyDescent="0.3">
      <c r="A230" s="44">
        <v>43132</v>
      </c>
      <c r="B230">
        <v>151</v>
      </c>
      <c r="C230" s="45">
        <v>43157</v>
      </c>
      <c r="D230" t="s">
        <v>286</v>
      </c>
      <c r="E230">
        <v>6011</v>
      </c>
      <c r="F230" t="s">
        <v>516</v>
      </c>
      <c r="G230" t="s">
        <v>19</v>
      </c>
      <c r="H230" t="s">
        <v>261</v>
      </c>
    </row>
    <row r="231" spans="1:8" x14ac:dyDescent="0.3">
      <c r="A231" s="44">
        <v>43132</v>
      </c>
      <c r="B231">
        <v>152</v>
      </c>
      <c r="C231" s="45">
        <v>43157</v>
      </c>
      <c r="D231" t="s">
        <v>286</v>
      </c>
      <c r="E231">
        <v>5735</v>
      </c>
      <c r="F231" t="s">
        <v>517</v>
      </c>
      <c r="G231" t="s">
        <v>15</v>
      </c>
      <c r="H231" t="s">
        <v>270</v>
      </c>
    </row>
    <row r="232" spans="1:8" x14ac:dyDescent="0.3">
      <c r="A232" s="44">
        <v>43132</v>
      </c>
      <c r="B232">
        <v>153</v>
      </c>
      <c r="C232" s="45">
        <v>43157</v>
      </c>
      <c r="D232" t="s">
        <v>286</v>
      </c>
      <c r="E232">
        <v>5737</v>
      </c>
      <c r="F232" t="s">
        <v>518</v>
      </c>
      <c r="G232" t="s">
        <v>22</v>
      </c>
      <c r="H232" t="s">
        <v>270</v>
      </c>
    </row>
    <row r="233" spans="1:8" x14ac:dyDescent="0.3">
      <c r="A233" s="44">
        <v>43132</v>
      </c>
      <c r="B233">
        <v>154</v>
      </c>
      <c r="C233" s="45">
        <v>43158</v>
      </c>
      <c r="D233" t="s">
        <v>286</v>
      </c>
      <c r="E233">
        <v>5738</v>
      </c>
      <c r="F233" t="s">
        <v>519</v>
      </c>
      <c r="G233" t="s">
        <v>21</v>
      </c>
      <c r="H233" t="s">
        <v>270</v>
      </c>
    </row>
    <row r="234" spans="1:8" x14ac:dyDescent="0.3">
      <c r="A234" s="44">
        <v>43132</v>
      </c>
      <c r="B234">
        <v>155</v>
      </c>
      <c r="C234" s="45">
        <v>43158</v>
      </c>
      <c r="D234" t="s">
        <v>286</v>
      </c>
      <c r="E234">
        <v>6012</v>
      </c>
      <c r="F234" t="s">
        <v>520</v>
      </c>
      <c r="G234" t="s">
        <v>24</v>
      </c>
      <c r="H234" t="s">
        <v>261</v>
      </c>
    </row>
    <row r="235" spans="1:8" x14ac:dyDescent="0.3">
      <c r="A235" s="44">
        <v>43132</v>
      </c>
      <c r="B235">
        <v>156</v>
      </c>
      <c r="C235" s="45">
        <v>43158</v>
      </c>
      <c r="D235" t="s">
        <v>286</v>
      </c>
      <c r="E235">
        <v>5678</v>
      </c>
      <c r="F235" t="s">
        <v>521</v>
      </c>
      <c r="G235" t="s">
        <v>27</v>
      </c>
      <c r="H235" t="s">
        <v>276</v>
      </c>
    </row>
    <row r="236" spans="1:8" x14ac:dyDescent="0.3">
      <c r="A236" s="44">
        <v>43132</v>
      </c>
      <c r="B236">
        <v>157</v>
      </c>
      <c r="C236" s="45">
        <v>43158</v>
      </c>
      <c r="D236" t="s">
        <v>286</v>
      </c>
      <c r="E236">
        <v>5679</v>
      </c>
      <c r="F236" t="s">
        <v>522</v>
      </c>
      <c r="G236" t="s">
        <v>26</v>
      </c>
      <c r="H236" t="s">
        <v>276</v>
      </c>
    </row>
    <row r="237" spans="1:8" x14ac:dyDescent="0.3">
      <c r="A237" s="44">
        <v>43132</v>
      </c>
      <c r="B237">
        <v>158</v>
      </c>
      <c r="C237" s="45">
        <v>43158</v>
      </c>
      <c r="D237" t="s">
        <v>286</v>
      </c>
      <c r="E237">
        <v>5739</v>
      </c>
      <c r="F237" t="s">
        <v>523</v>
      </c>
      <c r="G237" t="s">
        <v>27</v>
      </c>
      <c r="H237" t="s">
        <v>270</v>
      </c>
    </row>
    <row r="238" spans="1:8" x14ac:dyDescent="0.3">
      <c r="A238" s="44">
        <v>43132</v>
      </c>
      <c r="B238">
        <v>159</v>
      </c>
      <c r="C238" s="45">
        <v>43158</v>
      </c>
      <c r="D238" t="s">
        <v>286</v>
      </c>
      <c r="E238">
        <v>5740</v>
      </c>
      <c r="F238" t="s">
        <v>524</v>
      </c>
      <c r="G238" t="s">
        <v>26</v>
      </c>
      <c r="H238" t="s">
        <v>270</v>
      </c>
    </row>
    <row r="239" spans="1:8" x14ac:dyDescent="0.3">
      <c r="A239" s="44">
        <v>43132</v>
      </c>
      <c r="B239">
        <v>160</v>
      </c>
      <c r="C239" s="45">
        <v>43158</v>
      </c>
      <c r="D239" t="s">
        <v>286</v>
      </c>
      <c r="E239">
        <v>6149</v>
      </c>
      <c r="F239" t="s">
        <v>525</v>
      </c>
      <c r="G239" t="s">
        <v>221</v>
      </c>
      <c r="H239" t="s">
        <v>272</v>
      </c>
    </row>
    <row r="240" spans="1:8" x14ac:dyDescent="0.3">
      <c r="A240" s="44">
        <v>43132</v>
      </c>
      <c r="B240">
        <v>161</v>
      </c>
      <c r="C240" s="45">
        <v>43158</v>
      </c>
      <c r="D240" t="s">
        <v>286</v>
      </c>
      <c r="E240">
        <v>7323</v>
      </c>
      <c r="F240" t="s">
        <v>526</v>
      </c>
      <c r="G240" t="s">
        <v>27</v>
      </c>
      <c r="H240" t="s">
        <v>272</v>
      </c>
    </row>
    <row r="241" spans="1:8" x14ac:dyDescent="0.3">
      <c r="A241" s="44">
        <v>43132</v>
      </c>
      <c r="B241">
        <v>162</v>
      </c>
      <c r="C241" s="45">
        <v>43158</v>
      </c>
      <c r="D241" t="s">
        <v>286</v>
      </c>
      <c r="E241">
        <v>7324</v>
      </c>
      <c r="F241" t="s">
        <v>527</v>
      </c>
      <c r="G241" t="s">
        <v>27</v>
      </c>
      <c r="H241" t="s">
        <v>272</v>
      </c>
    </row>
    <row r="242" spans="1:8" x14ac:dyDescent="0.3">
      <c r="A242" s="44">
        <v>43132</v>
      </c>
      <c r="B242">
        <v>163</v>
      </c>
      <c r="C242" s="45">
        <v>43159</v>
      </c>
      <c r="D242" t="s">
        <v>286</v>
      </c>
      <c r="E242">
        <v>7325</v>
      </c>
      <c r="F242" t="s">
        <v>528</v>
      </c>
      <c r="G242" t="s">
        <v>27</v>
      </c>
      <c r="H242" t="s">
        <v>272</v>
      </c>
    </row>
    <row r="243" spans="1:8" x14ac:dyDescent="0.3">
      <c r="A243" s="44">
        <v>43132</v>
      </c>
      <c r="B243">
        <v>164</v>
      </c>
      <c r="C243" s="45">
        <v>43159</v>
      </c>
      <c r="D243" t="s">
        <v>286</v>
      </c>
      <c r="E243">
        <v>7326</v>
      </c>
      <c r="F243" t="s">
        <v>529</v>
      </c>
      <c r="G243" t="s">
        <v>26</v>
      </c>
      <c r="H243" t="s">
        <v>272</v>
      </c>
    </row>
    <row r="244" spans="1:8" x14ac:dyDescent="0.3">
      <c r="A244" s="44">
        <v>43132</v>
      </c>
      <c r="B244">
        <v>165</v>
      </c>
      <c r="C244" s="45">
        <v>43159</v>
      </c>
      <c r="D244" t="s">
        <v>286</v>
      </c>
      <c r="E244">
        <v>7330</v>
      </c>
      <c r="F244" t="s">
        <v>530</v>
      </c>
      <c r="G244" t="s">
        <v>26</v>
      </c>
      <c r="H244" t="s">
        <v>267</v>
      </c>
    </row>
    <row r="245" spans="1:8" x14ac:dyDescent="0.3">
      <c r="A245" s="44">
        <v>43132</v>
      </c>
      <c r="B245">
        <v>166</v>
      </c>
      <c r="C245" s="45">
        <v>43159</v>
      </c>
      <c r="D245" t="s">
        <v>286</v>
      </c>
      <c r="E245">
        <v>7331</v>
      </c>
      <c r="F245" t="s">
        <v>531</v>
      </c>
      <c r="G245" t="s">
        <v>26</v>
      </c>
      <c r="H245" t="s">
        <v>267</v>
      </c>
    </row>
    <row r="246" spans="1:8" x14ac:dyDescent="0.3">
      <c r="A246" s="44">
        <v>43132</v>
      </c>
      <c r="B246">
        <v>167</v>
      </c>
      <c r="C246" s="45">
        <v>43159</v>
      </c>
      <c r="D246" t="s">
        <v>286</v>
      </c>
      <c r="E246">
        <v>7332</v>
      </c>
      <c r="F246" t="s">
        <v>532</v>
      </c>
      <c r="G246" t="s">
        <v>26</v>
      </c>
      <c r="H246" t="s">
        <v>267</v>
      </c>
    </row>
    <row r="247" spans="1:8" x14ac:dyDescent="0.3">
      <c r="A247" s="44">
        <v>43132</v>
      </c>
      <c r="B247">
        <v>168</v>
      </c>
      <c r="C247" s="45">
        <v>43159</v>
      </c>
      <c r="D247" t="s">
        <v>286</v>
      </c>
      <c r="E247">
        <v>7333</v>
      </c>
      <c r="F247" t="s">
        <v>533</v>
      </c>
      <c r="G247" t="s">
        <v>27</v>
      </c>
      <c r="H247" t="s">
        <v>276</v>
      </c>
    </row>
    <row r="248" spans="1:8" x14ac:dyDescent="0.3">
      <c r="A248" s="44">
        <v>43132</v>
      </c>
      <c r="B248">
        <v>169</v>
      </c>
      <c r="C248" s="45">
        <v>43159</v>
      </c>
      <c r="D248" t="s">
        <v>286</v>
      </c>
      <c r="E248">
        <v>7213</v>
      </c>
      <c r="F248" t="s">
        <v>534</v>
      </c>
      <c r="G248" t="s">
        <v>26</v>
      </c>
      <c r="H248" t="s">
        <v>266</v>
      </c>
    </row>
    <row r="249" spans="1:8" x14ac:dyDescent="0.3">
      <c r="A249" s="44">
        <v>43132</v>
      </c>
      <c r="B249">
        <v>170</v>
      </c>
      <c r="C249" s="45">
        <v>43159</v>
      </c>
      <c r="D249" t="s">
        <v>286</v>
      </c>
      <c r="E249">
        <v>7214</v>
      </c>
      <c r="F249" t="s">
        <v>535</v>
      </c>
      <c r="G249" t="s">
        <v>27</v>
      </c>
      <c r="H249" t="s">
        <v>266</v>
      </c>
    </row>
    <row r="250" spans="1:8" x14ac:dyDescent="0.3">
      <c r="A250" s="44">
        <v>43132</v>
      </c>
      <c r="B250">
        <v>171</v>
      </c>
      <c r="C250" s="45">
        <v>43159</v>
      </c>
      <c r="D250" t="s">
        <v>286</v>
      </c>
      <c r="E250">
        <v>7340</v>
      </c>
      <c r="F250" t="s">
        <v>536</v>
      </c>
      <c r="G250" t="s">
        <v>26</v>
      </c>
      <c r="H250" t="s">
        <v>266</v>
      </c>
    </row>
    <row r="251" spans="1:8" x14ac:dyDescent="0.3">
      <c r="A251" s="44">
        <v>43132</v>
      </c>
      <c r="B251">
        <v>172</v>
      </c>
      <c r="C251" s="45">
        <v>43159</v>
      </c>
      <c r="D251" t="s">
        <v>286</v>
      </c>
      <c r="E251">
        <v>6186</v>
      </c>
      <c r="F251" t="s">
        <v>537</v>
      </c>
      <c r="G251" t="s">
        <v>157</v>
      </c>
      <c r="H251" t="s">
        <v>271</v>
      </c>
    </row>
    <row r="252" spans="1:8" x14ac:dyDescent="0.3">
      <c r="A252" s="44">
        <v>43160</v>
      </c>
      <c r="B252">
        <v>1</v>
      </c>
      <c r="C252" s="45">
        <v>43160</v>
      </c>
      <c r="D252" t="s">
        <v>286</v>
      </c>
      <c r="E252">
        <v>6142</v>
      </c>
      <c r="F252" t="s">
        <v>538</v>
      </c>
      <c r="G252" t="s">
        <v>247</v>
      </c>
      <c r="H252" t="s">
        <v>272</v>
      </c>
    </row>
    <row r="253" spans="1:8" x14ac:dyDescent="0.3">
      <c r="A253" s="44">
        <v>43160</v>
      </c>
      <c r="B253">
        <v>2</v>
      </c>
      <c r="C253" s="45">
        <v>43160</v>
      </c>
      <c r="D253" t="s">
        <v>286</v>
      </c>
      <c r="E253">
        <v>6140</v>
      </c>
      <c r="F253" t="s">
        <v>539</v>
      </c>
      <c r="G253" t="s">
        <v>244</v>
      </c>
      <c r="H253" t="s">
        <v>272</v>
      </c>
    </row>
    <row r="254" spans="1:8" x14ac:dyDescent="0.3">
      <c r="A254" s="44">
        <v>43160</v>
      </c>
      <c r="B254">
        <v>3</v>
      </c>
      <c r="C254" s="45">
        <v>43160</v>
      </c>
      <c r="D254" t="s">
        <v>286</v>
      </c>
      <c r="E254">
        <v>6144</v>
      </c>
      <c r="F254" t="s">
        <v>540</v>
      </c>
      <c r="G254" t="s">
        <v>205</v>
      </c>
      <c r="H254" t="s">
        <v>272</v>
      </c>
    </row>
    <row r="255" spans="1:8" x14ac:dyDescent="0.3">
      <c r="A255" s="44">
        <v>43160</v>
      </c>
      <c r="B255">
        <v>4</v>
      </c>
      <c r="C255" s="45">
        <v>43160</v>
      </c>
      <c r="D255" t="s">
        <v>286</v>
      </c>
      <c r="E255">
        <v>5200</v>
      </c>
      <c r="F255" t="s">
        <v>541</v>
      </c>
      <c r="G255" t="s">
        <v>206</v>
      </c>
      <c r="H255" t="s">
        <v>265</v>
      </c>
    </row>
    <row r="256" spans="1:8" x14ac:dyDescent="0.3">
      <c r="A256" s="44">
        <v>43160</v>
      </c>
      <c r="B256">
        <v>5</v>
      </c>
      <c r="C256" s="45">
        <v>43160</v>
      </c>
      <c r="D256" t="s">
        <v>286</v>
      </c>
      <c r="E256">
        <v>6147</v>
      </c>
      <c r="F256" t="s">
        <v>542</v>
      </c>
      <c r="G256" t="s">
        <v>209</v>
      </c>
      <c r="H256" t="s">
        <v>272</v>
      </c>
    </row>
    <row r="257" spans="1:8" x14ac:dyDescent="0.3">
      <c r="A257" s="44">
        <v>43160</v>
      </c>
      <c r="B257">
        <v>6</v>
      </c>
      <c r="C257" s="45">
        <v>43160</v>
      </c>
      <c r="D257" t="s">
        <v>286</v>
      </c>
      <c r="E257">
        <v>7072</v>
      </c>
      <c r="F257" t="s">
        <v>543</v>
      </c>
      <c r="G257" t="s">
        <v>175</v>
      </c>
      <c r="H257" t="s">
        <v>265</v>
      </c>
    </row>
    <row r="258" spans="1:8" x14ac:dyDescent="0.3">
      <c r="A258" s="44">
        <v>43160</v>
      </c>
      <c r="B258">
        <v>7</v>
      </c>
      <c r="C258" s="45">
        <v>43160</v>
      </c>
      <c r="D258" t="s">
        <v>286</v>
      </c>
      <c r="E258">
        <v>5717</v>
      </c>
      <c r="F258" t="s">
        <v>544</v>
      </c>
      <c r="G258" t="s">
        <v>175</v>
      </c>
      <c r="H258" t="s">
        <v>270</v>
      </c>
    </row>
    <row r="259" spans="1:8" x14ac:dyDescent="0.3">
      <c r="A259" s="44">
        <v>43160</v>
      </c>
      <c r="B259">
        <v>8</v>
      </c>
      <c r="C259" s="45">
        <v>43160</v>
      </c>
      <c r="D259" t="s">
        <v>286</v>
      </c>
      <c r="E259">
        <v>6198</v>
      </c>
      <c r="F259" t="s">
        <v>545</v>
      </c>
      <c r="G259" t="s">
        <v>164</v>
      </c>
      <c r="H259" t="s">
        <v>262</v>
      </c>
    </row>
    <row r="260" spans="1:8" x14ac:dyDescent="0.3">
      <c r="A260" s="44">
        <v>43160</v>
      </c>
      <c r="B260">
        <v>9</v>
      </c>
      <c r="C260" s="45">
        <v>43160</v>
      </c>
      <c r="D260" t="s">
        <v>286</v>
      </c>
      <c r="E260">
        <v>5932</v>
      </c>
      <c r="F260" t="s">
        <v>546</v>
      </c>
      <c r="G260" t="s">
        <v>189</v>
      </c>
      <c r="H260" t="s">
        <v>264</v>
      </c>
    </row>
    <row r="261" spans="1:8" x14ac:dyDescent="0.3">
      <c r="A261" s="44">
        <v>43160</v>
      </c>
      <c r="B261">
        <v>10</v>
      </c>
      <c r="C261" s="45">
        <v>43161</v>
      </c>
      <c r="D261" t="s">
        <v>286</v>
      </c>
      <c r="E261">
        <v>6275</v>
      </c>
      <c r="F261" t="s">
        <v>547</v>
      </c>
      <c r="G261" t="s">
        <v>164</v>
      </c>
      <c r="H261" t="s">
        <v>272</v>
      </c>
    </row>
    <row r="262" spans="1:8" x14ac:dyDescent="0.3">
      <c r="A262" s="44">
        <v>43160</v>
      </c>
      <c r="B262">
        <v>11</v>
      </c>
      <c r="C262" s="45">
        <v>43161</v>
      </c>
      <c r="D262" t="s">
        <v>286</v>
      </c>
      <c r="E262">
        <v>6273</v>
      </c>
      <c r="F262" t="s">
        <v>548</v>
      </c>
      <c r="G262" t="s">
        <v>156</v>
      </c>
      <c r="H262" t="s">
        <v>263</v>
      </c>
    </row>
    <row r="263" spans="1:8" x14ac:dyDescent="0.3">
      <c r="A263" s="44">
        <v>43160</v>
      </c>
      <c r="B263">
        <v>12</v>
      </c>
      <c r="C263" s="45">
        <v>43161</v>
      </c>
      <c r="D263" t="s">
        <v>286</v>
      </c>
      <c r="E263">
        <v>4849</v>
      </c>
      <c r="F263" t="s">
        <v>549</v>
      </c>
      <c r="G263" t="s">
        <v>156</v>
      </c>
      <c r="H263" t="s">
        <v>269</v>
      </c>
    </row>
    <row r="264" spans="1:8" x14ac:dyDescent="0.3">
      <c r="A264" s="44">
        <v>43160</v>
      </c>
      <c r="B264">
        <v>13</v>
      </c>
      <c r="C264" s="45">
        <v>43161</v>
      </c>
      <c r="D264" t="s">
        <v>286</v>
      </c>
      <c r="E264">
        <v>5482</v>
      </c>
      <c r="F264" t="s">
        <v>550</v>
      </c>
      <c r="G264" t="s">
        <v>156</v>
      </c>
      <c r="H264" t="s">
        <v>265</v>
      </c>
    </row>
    <row r="265" spans="1:8" x14ac:dyDescent="0.3">
      <c r="A265" s="44">
        <v>43160</v>
      </c>
      <c r="B265">
        <v>14</v>
      </c>
      <c r="C265" s="45">
        <v>43161</v>
      </c>
      <c r="D265" t="s">
        <v>286</v>
      </c>
      <c r="E265">
        <v>5743</v>
      </c>
      <c r="F265" t="s">
        <v>551</v>
      </c>
      <c r="G265" t="s">
        <v>156</v>
      </c>
      <c r="H265" t="s">
        <v>273</v>
      </c>
    </row>
    <row r="266" spans="1:8" x14ac:dyDescent="0.3">
      <c r="A266" s="44">
        <v>43160</v>
      </c>
      <c r="B266">
        <v>15</v>
      </c>
      <c r="C266" s="45">
        <v>43161</v>
      </c>
      <c r="D266" t="s">
        <v>286</v>
      </c>
      <c r="E266">
        <v>5839</v>
      </c>
      <c r="F266" t="s">
        <v>552</v>
      </c>
      <c r="G266" t="s">
        <v>156</v>
      </c>
      <c r="H266" t="s">
        <v>264</v>
      </c>
    </row>
    <row r="267" spans="1:8" x14ac:dyDescent="0.3">
      <c r="A267" s="44">
        <v>43160</v>
      </c>
      <c r="B267">
        <v>16</v>
      </c>
      <c r="C267" s="45">
        <v>43161</v>
      </c>
      <c r="D267" t="s">
        <v>286</v>
      </c>
      <c r="E267">
        <v>5939</v>
      </c>
      <c r="F267" t="s">
        <v>553</v>
      </c>
      <c r="G267" t="s">
        <v>157</v>
      </c>
      <c r="H267" t="s">
        <v>274</v>
      </c>
    </row>
    <row r="268" spans="1:8" x14ac:dyDescent="0.3">
      <c r="A268" s="44">
        <v>43160</v>
      </c>
      <c r="B268">
        <v>17</v>
      </c>
      <c r="C268" s="45">
        <v>43161</v>
      </c>
      <c r="D268" t="s">
        <v>286</v>
      </c>
      <c r="E268">
        <v>3882</v>
      </c>
      <c r="F268" t="s">
        <v>554</v>
      </c>
      <c r="G268" t="s">
        <v>131</v>
      </c>
      <c r="H268" t="s">
        <v>267</v>
      </c>
    </row>
    <row r="269" spans="1:8" x14ac:dyDescent="0.3">
      <c r="A269" s="44">
        <v>43160</v>
      </c>
      <c r="B269">
        <v>18</v>
      </c>
      <c r="C269" s="45">
        <v>43161</v>
      </c>
      <c r="D269" t="s">
        <v>286</v>
      </c>
      <c r="E269">
        <v>6148</v>
      </c>
      <c r="F269" t="s">
        <v>555</v>
      </c>
      <c r="G269" t="s">
        <v>189</v>
      </c>
      <c r="H269" t="s">
        <v>272</v>
      </c>
    </row>
    <row r="270" spans="1:8" x14ac:dyDescent="0.3">
      <c r="A270" s="44">
        <v>43160</v>
      </c>
      <c r="B270">
        <v>19</v>
      </c>
      <c r="C270" s="45">
        <v>43164</v>
      </c>
      <c r="D270" t="s">
        <v>286</v>
      </c>
      <c r="E270">
        <v>5111</v>
      </c>
      <c r="F270" t="s">
        <v>556</v>
      </c>
      <c r="G270" t="s">
        <v>123</v>
      </c>
      <c r="H270" t="s">
        <v>265</v>
      </c>
    </row>
    <row r="271" spans="1:8" x14ac:dyDescent="0.3">
      <c r="A271" s="44">
        <v>43160</v>
      </c>
      <c r="B271">
        <v>20</v>
      </c>
      <c r="C271" s="45">
        <v>43164</v>
      </c>
      <c r="D271" t="s">
        <v>286</v>
      </c>
      <c r="E271">
        <v>5102</v>
      </c>
      <c r="F271" t="s">
        <v>557</v>
      </c>
      <c r="G271" t="s">
        <v>123</v>
      </c>
      <c r="H271" t="s">
        <v>265</v>
      </c>
    </row>
    <row r="272" spans="1:8" x14ac:dyDescent="0.3">
      <c r="A272" s="44">
        <v>43160</v>
      </c>
      <c r="B272">
        <v>21</v>
      </c>
      <c r="C272" s="45">
        <v>43164</v>
      </c>
      <c r="D272" t="s">
        <v>286</v>
      </c>
      <c r="E272">
        <v>5058</v>
      </c>
      <c r="F272" t="s">
        <v>558</v>
      </c>
      <c r="G272" t="s">
        <v>127</v>
      </c>
      <c r="H272" t="s">
        <v>265</v>
      </c>
    </row>
    <row r="273" spans="1:8" x14ac:dyDescent="0.3">
      <c r="A273" s="44">
        <v>43160</v>
      </c>
      <c r="B273">
        <v>22</v>
      </c>
      <c r="C273" s="45">
        <v>43164</v>
      </c>
      <c r="D273" t="s">
        <v>286</v>
      </c>
      <c r="E273">
        <v>5286</v>
      </c>
      <c r="F273" t="s">
        <v>559</v>
      </c>
      <c r="G273" t="s">
        <v>235</v>
      </c>
      <c r="H273" t="s">
        <v>267</v>
      </c>
    </row>
    <row r="274" spans="1:8" x14ac:dyDescent="0.3">
      <c r="A274" s="44">
        <v>43160</v>
      </c>
      <c r="B274">
        <v>23</v>
      </c>
      <c r="C274" s="45">
        <v>43164</v>
      </c>
      <c r="D274" t="s">
        <v>286</v>
      </c>
      <c r="E274">
        <v>5210</v>
      </c>
      <c r="F274" t="s">
        <v>560</v>
      </c>
      <c r="G274" t="s">
        <v>133</v>
      </c>
      <c r="H274" t="s">
        <v>265</v>
      </c>
    </row>
    <row r="275" spans="1:8" x14ac:dyDescent="0.3">
      <c r="A275" s="44">
        <v>43160</v>
      </c>
      <c r="B275">
        <v>24</v>
      </c>
      <c r="C275" s="45">
        <v>43164</v>
      </c>
      <c r="D275" t="s">
        <v>286</v>
      </c>
      <c r="E275">
        <v>6138</v>
      </c>
      <c r="F275" t="s">
        <v>561</v>
      </c>
      <c r="G275" t="s">
        <v>235</v>
      </c>
      <c r="H275" t="s">
        <v>272</v>
      </c>
    </row>
    <row r="276" spans="1:8" x14ac:dyDescent="0.3">
      <c r="A276" s="44">
        <v>43160</v>
      </c>
      <c r="B276">
        <v>25</v>
      </c>
      <c r="C276" s="45">
        <v>43164</v>
      </c>
      <c r="D276" t="s">
        <v>286</v>
      </c>
      <c r="E276">
        <v>6139</v>
      </c>
      <c r="F276" t="s">
        <v>562</v>
      </c>
      <c r="G276" t="s">
        <v>239</v>
      </c>
      <c r="H276" t="s">
        <v>272</v>
      </c>
    </row>
    <row r="277" spans="1:8" x14ac:dyDescent="0.3">
      <c r="A277" s="44">
        <v>43160</v>
      </c>
      <c r="B277">
        <v>26</v>
      </c>
      <c r="C277" s="45">
        <v>43164</v>
      </c>
      <c r="D277" t="s">
        <v>286</v>
      </c>
      <c r="E277">
        <v>1777</v>
      </c>
      <c r="F277" t="s">
        <v>563</v>
      </c>
      <c r="G277" t="s">
        <v>249</v>
      </c>
      <c r="H277" t="s">
        <v>269</v>
      </c>
    </row>
    <row r="278" spans="1:8" x14ac:dyDescent="0.3">
      <c r="A278" s="44">
        <v>43160</v>
      </c>
      <c r="B278">
        <v>27</v>
      </c>
      <c r="C278" s="45">
        <v>43164</v>
      </c>
      <c r="D278" t="s">
        <v>286</v>
      </c>
      <c r="E278">
        <v>5844</v>
      </c>
      <c r="F278" t="s">
        <v>564</v>
      </c>
      <c r="G278" t="s">
        <v>17</v>
      </c>
      <c r="H278" t="s">
        <v>263</v>
      </c>
    </row>
    <row r="279" spans="1:8" x14ac:dyDescent="0.3">
      <c r="A279" s="44">
        <v>43160</v>
      </c>
      <c r="B279">
        <v>28</v>
      </c>
      <c r="C279" s="45">
        <v>43165</v>
      </c>
      <c r="D279" t="s">
        <v>286</v>
      </c>
      <c r="E279">
        <v>4962</v>
      </c>
      <c r="F279" t="s">
        <v>565</v>
      </c>
      <c r="G279" t="s">
        <v>107</v>
      </c>
      <c r="H279" t="s">
        <v>265</v>
      </c>
    </row>
    <row r="280" spans="1:8" x14ac:dyDescent="0.3">
      <c r="A280" s="44">
        <v>43160</v>
      </c>
      <c r="B280">
        <v>29</v>
      </c>
      <c r="C280" s="45">
        <v>43165</v>
      </c>
      <c r="D280" t="s">
        <v>286</v>
      </c>
      <c r="E280">
        <v>7277</v>
      </c>
      <c r="F280" t="s">
        <v>566</v>
      </c>
      <c r="G280" t="s">
        <v>51</v>
      </c>
      <c r="H280" t="s">
        <v>265</v>
      </c>
    </row>
    <row r="281" spans="1:8" x14ac:dyDescent="0.3">
      <c r="A281" s="44">
        <v>43160</v>
      </c>
      <c r="B281">
        <v>30</v>
      </c>
      <c r="C281" s="45">
        <v>43165</v>
      </c>
      <c r="D281" t="s">
        <v>286</v>
      </c>
      <c r="E281">
        <v>6557</v>
      </c>
      <c r="F281" t="s">
        <v>567</v>
      </c>
      <c r="G281" t="s">
        <v>15</v>
      </c>
      <c r="H281" t="s">
        <v>269</v>
      </c>
    </row>
    <row r="282" spans="1:8" x14ac:dyDescent="0.3">
      <c r="A282" s="44">
        <v>43160</v>
      </c>
      <c r="B282">
        <v>31</v>
      </c>
      <c r="C282" s="45">
        <v>43165</v>
      </c>
      <c r="D282" t="s">
        <v>286</v>
      </c>
      <c r="E282">
        <v>5934</v>
      </c>
      <c r="F282" t="s">
        <v>568</v>
      </c>
      <c r="G282" t="s">
        <v>15</v>
      </c>
      <c r="H282" t="s">
        <v>264</v>
      </c>
    </row>
    <row r="283" spans="1:8" x14ac:dyDescent="0.3">
      <c r="A283" s="44">
        <v>43160</v>
      </c>
      <c r="B283">
        <v>32</v>
      </c>
      <c r="C283" s="45">
        <v>43165</v>
      </c>
      <c r="D283" t="s">
        <v>286</v>
      </c>
      <c r="E283">
        <v>6022</v>
      </c>
      <c r="F283" t="s">
        <v>569</v>
      </c>
      <c r="G283" t="s">
        <v>15</v>
      </c>
      <c r="H283" t="s">
        <v>265</v>
      </c>
    </row>
    <row r="284" spans="1:8" x14ac:dyDescent="0.3">
      <c r="A284" s="44">
        <v>43160</v>
      </c>
      <c r="B284">
        <v>33</v>
      </c>
      <c r="C284" s="45">
        <v>43165</v>
      </c>
      <c r="D284" t="s">
        <v>286</v>
      </c>
      <c r="E284">
        <v>6154</v>
      </c>
      <c r="F284" t="s">
        <v>570</v>
      </c>
      <c r="G284" t="s">
        <v>17</v>
      </c>
      <c r="H284" t="s">
        <v>272</v>
      </c>
    </row>
    <row r="285" spans="1:8" x14ac:dyDescent="0.3">
      <c r="A285" s="44">
        <v>43160</v>
      </c>
      <c r="B285">
        <v>34</v>
      </c>
      <c r="C285" s="45">
        <v>43165</v>
      </c>
      <c r="D285" t="s">
        <v>286</v>
      </c>
      <c r="E285">
        <v>5769</v>
      </c>
      <c r="F285" t="s">
        <v>571</v>
      </c>
      <c r="G285" t="s">
        <v>17</v>
      </c>
      <c r="H285" t="s">
        <v>262</v>
      </c>
    </row>
    <row r="286" spans="1:8" x14ac:dyDescent="0.3">
      <c r="A286" s="44">
        <v>43160</v>
      </c>
      <c r="B286">
        <v>35</v>
      </c>
      <c r="C286" s="45">
        <v>43165</v>
      </c>
      <c r="D286" t="s">
        <v>286</v>
      </c>
      <c r="E286">
        <v>5781</v>
      </c>
      <c r="F286" t="s">
        <v>572</v>
      </c>
      <c r="G286" t="s">
        <v>17</v>
      </c>
      <c r="H286" t="s">
        <v>268</v>
      </c>
    </row>
    <row r="287" spans="1:8" x14ac:dyDescent="0.3">
      <c r="A287" s="44">
        <v>43160</v>
      </c>
      <c r="B287">
        <v>36</v>
      </c>
      <c r="C287" s="45">
        <v>43165</v>
      </c>
      <c r="D287" t="s">
        <v>286</v>
      </c>
      <c r="E287">
        <v>5854</v>
      </c>
      <c r="F287" t="s">
        <v>573</v>
      </c>
      <c r="G287" t="s">
        <v>574</v>
      </c>
      <c r="H287" t="s">
        <v>264</v>
      </c>
    </row>
    <row r="288" spans="1:8" x14ac:dyDescent="0.3">
      <c r="A288" s="44">
        <v>43160</v>
      </c>
      <c r="B288">
        <v>37</v>
      </c>
      <c r="C288" s="45">
        <v>43166</v>
      </c>
      <c r="D288" t="s">
        <v>286</v>
      </c>
      <c r="E288">
        <v>6143</v>
      </c>
      <c r="F288" t="s">
        <v>575</v>
      </c>
      <c r="G288" t="s">
        <v>215</v>
      </c>
      <c r="H288" t="s">
        <v>272</v>
      </c>
    </row>
    <row r="289" spans="1:8" x14ac:dyDescent="0.3">
      <c r="A289" s="44">
        <v>43160</v>
      </c>
      <c r="B289">
        <v>38</v>
      </c>
      <c r="C289" s="45">
        <v>43166</v>
      </c>
      <c r="D289" t="s">
        <v>286</v>
      </c>
      <c r="E289">
        <v>5933</v>
      </c>
      <c r="F289" t="s">
        <v>576</v>
      </c>
      <c r="G289" t="s">
        <v>17</v>
      </c>
      <c r="H289" t="s">
        <v>264</v>
      </c>
    </row>
    <row r="290" spans="1:8" x14ac:dyDescent="0.3">
      <c r="A290" s="44">
        <v>43160</v>
      </c>
      <c r="B290">
        <v>39</v>
      </c>
      <c r="C290" s="45">
        <v>43166</v>
      </c>
      <c r="D290" t="s">
        <v>286</v>
      </c>
      <c r="E290">
        <v>6020</v>
      </c>
      <c r="F290" t="s">
        <v>577</v>
      </c>
      <c r="G290" t="s">
        <v>17</v>
      </c>
      <c r="H290" t="s">
        <v>265</v>
      </c>
    </row>
    <row r="291" spans="1:8" x14ac:dyDescent="0.3">
      <c r="A291" s="44">
        <v>43160</v>
      </c>
      <c r="B291">
        <v>40</v>
      </c>
      <c r="C291" s="45">
        <v>43166</v>
      </c>
      <c r="D291" t="s">
        <v>286</v>
      </c>
      <c r="E291">
        <v>6145</v>
      </c>
      <c r="F291" t="s">
        <v>578</v>
      </c>
      <c r="G291" t="s">
        <v>249</v>
      </c>
      <c r="H291" t="s">
        <v>272</v>
      </c>
    </row>
    <row r="292" spans="1:8" x14ac:dyDescent="0.3">
      <c r="A292" s="44">
        <v>43160</v>
      </c>
      <c r="B292">
        <v>41</v>
      </c>
      <c r="C292" s="45">
        <v>43166</v>
      </c>
      <c r="D292" t="s">
        <v>286</v>
      </c>
      <c r="E292">
        <v>5930</v>
      </c>
      <c r="F292" t="s">
        <v>579</v>
      </c>
      <c r="G292" t="s">
        <v>21</v>
      </c>
      <c r="H292" t="s">
        <v>264</v>
      </c>
    </row>
    <row r="293" spans="1:8" x14ac:dyDescent="0.3">
      <c r="A293" s="44">
        <v>43160</v>
      </c>
      <c r="B293">
        <v>42</v>
      </c>
      <c r="C293" s="45">
        <v>43166</v>
      </c>
      <c r="D293" t="s">
        <v>286</v>
      </c>
      <c r="E293">
        <v>6153</v>
      </c>
      <c r="F293" t="s">
        <v>580</v>
      </c>
      <c r="G293" t="s">
        <v>21</v>
      </c>
      <c r="H293" t="s">
        <v>272</v>
      </c>
    </row>
    <row r="294" spans="1:8" x14ac:dyDescent="0.3">
      <c r="A294" s="44">
        <v>43160</v>
      </c>
      <c r="B294">
        <v>43</v>
      </c>
      <c r="C294" s="45">
        <v>43166</v>
      </c>
      <c r="D294" t="s">
        <v>286</v>
      </c>
      <c r="E294">
        <v>7103</v>
      </c>
      <c r="F294" t="s">
        <v>581</v>
      </c>
      <c r="G294" t="s">
        <v>21</v>
      </c>
      <c r="H294" t="s">
        <v>272</v>
      </c>
    </row>
    <row r="295" spans="1:8" x14ac:dyDescent="0.3">
      <c r="A295" s="44">
        <v>43160</v>
      </c>
      <c r="B295">
        <v>44</v>
      </c>
      <c r="C295" s="45">
        <v>43166</v>
      </c>
      <c r="D295" t="s">
        <v>286</v>
      </c>
      <c r="E295">
        <v>6711</v>
      </c>
      <c r="F295" t="s">
        <v>582</v>
      </c>
      <c r="G295" t="s">
        <v>21</v>
      </c>
      <c r="H295" t="s">
        <v>272</v>
      </c>
    </row>
    <row r="296" spans="1:8" x14ac:dyDescent="0.3">
      <c r="A296" s="44">
        <v>43160</v>
      </c>
      <c r="B296">
        <v>45</v>
      </c>
      <c r="C296" s="45">
        <v>43166</v>
      </c>
      <c r="D296" t="s">
        <v>286</v>
      </c>
      <c r="E296">
        <v>5698</v>
      </c>
      <c r="F296" t="s">
        <v>583</v>
      </c>
      <c r="G296" t="s">
        <v>21</v>
      </c>
      <c r="H296" t="s">
        <v>274</v>
      </c>
    </row>
    <row r="297" spans="1:8" x14ac:dyDescent="0.3">
      <c r="A297" s="44">
        <v>43160</v>
      </c>
      <c r="B297">
        <v>46</v>
      </c>
      <c r="C297" s="45">
        <v>43167</v>
      </c>
      <c r="D297" t="s">
        <v>286</v>
      </c>
      <c r="E297">
        <v>3302</v>
      </c>
      <c r="F297" t="s">
        <v>584</v>
      </c>
      <c r="G297" t="s">
        <v>235</v>
      </c>
      <c r="H297" t="s">
        <v>264</v>
      </c>
    </row>
    <row r="298" spans="1:8" x14ac:dyDescent="0.3">
      <c r="A298" s="44">
        <v>43160</v>
      </c>
      <c r="B298">
        <v>47</v>
      </c>
      <c r="C298" s="45">
        <v>43167</v>
      </c>
      <c r="D298" t="s">
        <v>286</v>
      </c>
      <c r="E298">
        <v>5777</v>
      </c>
      <c r="F298" t="s">
        <v>585</v>
      </c>
      <c r="G298" t="s">
        <v>21</v>
      </c>
      <c r="H298" t="s">
        <v>262</v>
      </c>
    </row>
    <row r="299" spans="1:8" x14ac:dyDescent="0.3">
      <c r="A299" s="44">
        <v>43160</v>
      </c>
      <c r="B299">
        <v>48</v>
      </c>
      <c r="C299" s="45">
        <v>43167</v>
      </c>
      <c r="D299" t="s">
        <v>286</v>
      </c>
      <c r="E299">
        <v>5783</v>
      </c>
      <c r="F299" t="s">
        <v>586</v>
      </c>
      <c r="G299" t="s">
        <v>21</v>
      </c>
      <c r="H299" t="s">
        <v>268</v>
      </c>
    </row>
    <row r="300" spans="1:8" x14ac:dyDescent="0.3">
      <c r="A300" s="44">
        <v>43160</v>
      </c>
      <c r="B300">
        <v>49</v>
      </c>
      <c r="C300" s="45">
        <v>43167</v>
      </c>
      <c r="D300" t="s">
        <v>286</v>
      </c>
      <c r="E300">
        <v>6026</v>
      </c>
      <c r="F300" t="s">
        <v>587</v>
      </c>
      <c r="G300" t="s">
        <v>21</v>
      </c>
      <c r="H300" t="s">
        <v>265</v>
      </c>
    </row>
    <row r="301" spans="1:8" x14ac:dyDescent="0.3">
      <c r="A301" s="44">
        <v>43160</v>
      </c>
      <c r="B301">
        <v>50</v>
      </c>
      <c r="C301" s="45">
        <v>43167</v>
      </c>
      <c r="D301" t="s">
        <v>286</v>
      </c>
      <c r="E301">
        <v>6027</v>
      </c>
      <c r="F301" t="s">
        <v>588</v>
      </c>
      <c r="G301" t="s">
        <v>21</v>
      </c>
      <c r="H301" t="s">
        <v>266</v>
      </c>
    </row>
    <row r="302" spans="1:8" x14ac:dyDescent="0.3">
      <c r="A302" s="44">
        <v>43160</v>
      </c>
      <c r="B302">
        <v>51</v>
      </c>
      <c r="C302" s="45">
        <v>43167</v>
      </c>
      <c r="D302" t="s">
        <v>286</v>
      </c>
      <c r="E302">
        <v>5749</v>
      </c>
      <c r="F302" t="s">
        <v>589</v>
      </c>
      <c r="G302" t="s">
        <v>22</v>
      </c>
      <c r="H302" t="s">
        <v>271</v>
      </c>
    </row>
    <row r="303" spans="1:8" x14ac:dyDescent="0.3">
      <c r="A303" s="44">
        <v>43160</v>
      </c>
      <c r="B303">
        <v>52</v>
      </c>
      <c r="C303" s="45">
        <v>43167</v>
      </c>
      <c r="D303" t="s">
        <v>286</v>
      </c>
      <c r="E303">
        <v>6152</v>
      </c>
      <c r="F303" t="s">
        <v>590</v>
      </c>
      <c r="G303" t="s">
        <v>22</v>
      </c>
      <c r="H303" t="s">
        <v>264</v>
      </c>
    </row>
    <row r="304" spans="1:8" x14ac:dyDescent="0.3">
      <c r="A304" s="44">
        <v>43160</v>
      </c>
      <c r="B304">
        <v>53</v>
      </c>
      <c r="C304" s="45">
        <v>43167</v>
      </c>
      <c r="D304" t="s">
        <v>286</v>
      </c>
      <c r="E304">
        <v>5774</v>
      </c>
      <c r="F304" t="s">
        <v>591</v>
      </c>
      <c r="G304" t="s">
        <v>22</v>
      </c>
      <c r="H304" t="s">
        <v>262</v>
      </c>
    </row>
    <row r="305" spans="1:8" x14ac:dyDescent="0.3">
      <c r="A305" s="44">
        <v>43160</v>
      </c>
      <c r="B305">
        <v>54</v>
      </c>
      <c r="C305" s="45">
        <v>43167</v>
      </c>
      <c r="D305" t="s">
        <v>286</v>
      </c>
      <c r="E305">
        <v>5845</v>
      </c>
      <c r="F305" t="s">
        <v>592</v>
      </c>
      <c r="G305" t="s">
        <v>22</v>
      </c>
      <c r="H305" t="s">
        <v>263</v>
      </c>
    </row>
    <row r="306" spans="1:8" x14ac:dyDescent="0.3">
      <c r="A306" s="44">
        <v>43160</v>
      </c>
      <c r="B306">
        <v>55</v>
      </c>
      <c r="C306" s="45">
        <v>43168</v>
      </c>
      <c r="D306" t="s">
        <v>286</v>
      </c>
      <c r="E306">
        <v>1906</v>
      </c>
      <c r="F306" t="s">
        <v>593</v>
      </c>
      <c r="G306" t="s">
        <v>199</v>
      </c>
      <c r="H306" t="s">
        <v>263</v>
      </c>
    </row>
    <row r="307" spans="1:8" x14ac:dyDescent="0.3">
      <c r="A307" s="44">
        <v>43160</v>
      </c>
      <c r="B307">
        <v>56</v>
      </c>
      <c r="C307" s="45">
        <v>43168</v>
      </c>
      <c r="D307" t="s">
        <v>286</v>
      </c>
      <c r="E307">
        <v>5935</v>
      </c>
      <c r="F307" t="s">
        <v>594</v>
      </c>
      <c r="G307" t="s">
        <v>22</v>
      </c>
      <c r="H307" t="s">
        <v>264</v>
      </c>
    </row>
    <row r="308" spans="1:8" x14ac:dyDescent="0.3">
      <c r="A308" s="44">
        <v>43160</v>
      </c>
      <c r="B308">
        <v>57</v>
      </c>
      <c r="C308" s="45">
        <v>43168</v>
      </c>
      <c r="D308" t="s">
        <v>286</v>
      </c>
      <c r="E308">
        <v>6025</v>
      </c>
      <c r="F308" t="s">
        <v>595</v>
      </c>
      <c r="G308" t="s">
        <v>22</v>
      </c>
      <c r="H308" t="s">
        <v>266</v>
      </c>
    </row>
    <row r="309" spans="1:8" x14ac:dyDescent="0.3">
      <c r="A309" s="44">
        <v>43160</v>
      </c>
      <c r="B309">
        <v>58</v>
      </c>
      <c r="C309" s="45">
        <v>43168</v>
      </c>
      <c r="D309" t="s">
        <v>286</v>
      </c>
      <c r="E309">
        <v>5926</v>
      </c>
      <c r="F309" t="s">
        <v>596</v>
      </c>
      <c r="G309" t="s">
        <v>26</v>
      </c>
      <c r="H309" t="s">
        <v>264</v>
      </c>
    </row>
    <row r="310" spans="1:8" x14ac:dyDescent="0.3">
      <c r="A310" s="44">
        <v>43160</v>
      </c>
      <c r="B310">
        <v>59</v>
      </c>
      <c r="C310" s="45">
        <v>43168</v>
      </c>
      <c r="D310" t="s">
        <v>286</v>
      </c>
      <c r="E310">
        <v>6150</v>
      </c>
      <c r="F310" t="s">
        <v>597</v>
      </c>
      <c r="G310" t="s">
        <v>26</v>
      </c>
      <c r="H310" t="s">
        <v>272</v>
      </c>
    </row>
    <row r="311" spans="1:8" x14ac:dyDescent="0.3">
      <c r="A311" s="44">
        <v>43160</v>
      </c>
      <c r="B311">
        <v>60</v>
      </c>
      <c r="C311" s="45">
        <v>43168</v>
      </c>
      <c r="D311" t="s">
        <v>286</v>
      </c>
      <c r="E311">
        <v>7109</v>
      </c>
      <c r="F311" t="s">
        <v>598</v>
      </c>
      <c r="G311" t="s">
        <v>26</v>
      </c>
      <c r="H311" t="s">
        <v>272</v>
      </c>
    </row>
    <row r="312" spans="1:8" x14ac:dyDescent="0.3">
      <c r="A312" s="44">
        <v>43160</v>
      </c>
      <c r="B312">
        <v>61</v>
      </c>
      <c r="C312" s="45">
        <v>43168</v>
      </c>
      <c r="D312" t="s">
        <v>286</v>
      </c>
      <c r="E312">
        <v>6450</v>
      </c>
      <c r="F312" t="s">
        <v>599</v>
      </c>
      <c r="G312" t="s">
        <v>26</v>
      </c>
      <c r="H312" t="s">
        <v>266</v>
      </c>
    </row>
    <row r="313" spans="1:8" x14ac:dyDescent="0.3">
      <c r="A313" s="44">
        <v>43160</v>
      </c>
      <c r="B313">
        <v>62</v>
      </c>
      <c r="C313" s="45">
        <v>43168</v>
      </c>
      <c r="D313" t="s">
        <v>286</v>
      </c>
      <c r="E313">
        <v>6451</v>
      </c>
      <c r="F313" t="s">
        <v>600</v>
      </c>
      <c r="G313" t="s">
        <v>26</v>
      </c>
      <c r="H313" t="s">
        <v>265</v>
      </c>
    </row>
    <row r="314" spans="1:8" x14ac:dyDescent="0.3">
      <c r="A314" s="44">
        <v>43160</v>
      </c>
      <c r="B314">
        <v>63</v>
      </c>
      <c r="C314" s="45">
        <v>43168</v>
      </c>
      <c r="D314" t="s">
        <v>286</v>
      </c>
      <c r="E314">
        <v>5927</v>
      </c>
      <c r="F314" t="s">
        <v>601</v>
      </c>
      <c r="G314" t="s">
        <v>26</v>
      </c>
      <c r="H314" t="s">
        <v>264</v>
      </c>
    </row>
    <row r="315" spans="1:8" x14ac:dyDescent="0.3">
      <c r="A315" s="44">
        <v>43160</v>
      </c>
      <c r="B315">
        <v>64</v>
      </c>
      <c r="C315" s="45">
        <v>43172</v>
      </c>
      <c r="D315" t="s">
        <v>286</v>
      </c>
      <c r="E315">
        <v>1474</v>
      </c>
      <c r="F315" t="s">
        <v>602</v>
      </c>
      <c r="G315" t="s">
        <v>244</v>
      </c>
      <c r="H315" t="s">
        <v>267</v>
      </c>
    </row>
    <row r="316" spans="1:8" x14ac:dyDescent="0.3">
      <c r="A316" s="44">
        <v>43160</v>
      </c>
      <c r="B316">
        <v>65</v>
      </c>
      <c r="C316" s="45">
        <v>43172</v>
      </c>
      <c r="D316" t="s">
        <v>286</v>
      </c>
      <c r="E316">
        <v>6032</v>
      </c>
      <c r="F316" t="s">
        <v>603</v>
      </c>
      <c r="G316" t="s">
        <v>26</v>
      </c>
      <c r="H316" t="s">
        <v>265</v>
      </c>
    </row>
    <row r="317" spans="1:8" x14ac:dyDescent="0.3">
      <c r="A317" s="44">
        <v>43160</v>
      </c>
      <c r="B317">
        <v>66</v>
      </c>
      <c r="C317" s="45">
        <v>43172</v>
      </c>
      <c r="D317" t="s">
        <v>286</v>
      </c>
      <c r="E317">
        <v>7135</v>
      </c>
      <c r="F317" t="s">
        <v>604</v>
      </c>
      <c r="G317" t="s">
        <v>26</v>
      </c>
      <c r="H317" t="s">
        <v>272</v>
      </c>
    </row>
    <row r="318" spans="1:8" x14ac:dyDescent="0.3">
      <c r="A318" s="44">
        <v>43160</v>
      </c>
      <c r="B318">
        <v>67</v>
      </c>
      <c r="C318" s="45">
        <v>43172</v>
      </c>
      <c r="D318" t="s">
        <v>286</v>
      </c>
      <c r="E318">
        <v>7108</v>
      </c>
      <c r="F318" t="s">
        <v>605</v>
      </c>
      <c r="G318" t="s">
        <v>26</v>
      </c>
      <c r="H318" t="s">
        <v>272</v>
      </c>
    </row>
    <row r="319" spans="1:8" x14ac:dyDescent="0.3">
      <c r="A319" s="44">
        <v>43160</v>
      </c>
      <c r="B319">
        <v>68</v>
      </c>
      <c r="C319" s="45">
        <v>43172</v>
      </c>
      <c r="D319" t="s">
        <v>286</v>
      </c>
      <c r="E319">
        <v>7105</v>
      </c>
      <c r="F319" t="s">
        <v>606</v>
      </c>
      <c r="G319" t="s">
        <v>26</v>
      </c>
      <c r="H319" t="s">
        <v>272</v>
      </c>
    </row>
    <row r="320" spans="1:8" x14ac:dyDescent="0.3">
      <c r="A320" s="44">
        <v>43160</v>
      </c>
      <c r="B320">
        <v>69</v>
      </c>
      <c r="C320" s="45">
        <v>43172</v>
      </c>
      <c r="D320" t="s">
        <v>286</v>
      </c>
      <c r="E320">
        <v>6151</v>
      </c>
      <c r="F320" t="s">
        <v>607</v>
      </c>
      <c r="G320" t="s">
        <v>27</v>
      </c>
      <c r="H320" t="s">
        <v>272</v>
      </c>
    </row>
    <row r="321" spans="1:8" x14ac:dyDescent="0.3">
      <c r="A321" s="44">
        <v>43160</v>
      </c>
      <c r="B321">
        <v>70</v>
      </c>
      <c r="C321" s="45">
        <v>43172</v>
      </c>
      <c r="D321" t="s">
        <v>286</v>
      </c>
      <c r="E321">
        <v>7104</v>
      </c>
      <c r="F321" t="s">
        <v>608</v>
      </c>
      <c r="G321" t="s">
        <v>27</v>
      </c>
      <c r="H321" t="s">
        <v>272</v>
      </c>
    </row>
    <row r="322" spans="1:8" x14ac:dyDescent="0.3">
      <c r="A322" s="44">
        <v>43160</v>
      </c>
      <c r="B322">
        <v>71</v>
      </c>
      <c r="C322" s="45">
        <v>43172</v>
      </c>
      <c r="D322" t="s">
        <v>286</v>
      </c>
      <c r="E322">
        <v>5784</v>
      </c>
      <c r="F322" t="s">
        <v>609</v>
      </c>
      <c r="G322" t="s">
        <v>27</v>
      </c>
      <c r="H322" t="s">
        <v>268</v>
      </c>
    </row>
    <row r="323" spans="1:8" x14ac:dyDescent="0.3">
      <c r="A323" s="44">
        <v>43160</v>
      </c>
      <c r="B323">
        <v>72</v>
      </c>
      <c r="C323" s="45">
        <v>43172</v>
      </c>
      <c r="D323" t="s">
        <v>286</v>
      </c>
      <c r="E323">
        <v>5928</v>
      </c>
      <c r="F323" t="s">
        <v>610</v>
      </c>
      <c r="G323" t="s">
        <v>27</v>
      </c>
      <c r="H323" t="s">
        <v>264</v>
      </c>
    </row>
    <row r="324" spans="1:8" x14ac:dyDescent="0.3">
      <c r="A324" s="44">
        <v>43160</v>
      </c>
      <c r="B324">
        <v>73</v>
      </c>
      <c r="C324" s="45">
        <v>43173</v>
      </c>
      <c r="D324" t="s">
        <v>286</v>
      </c>
      <c r="E324">
        <v>5507</v>
      </c>
      <c r="F324" t="s">
        <v>611</v>
      </c>
      <c r="G324" t="s">
        <v>239</v>
      </c>
      <c r="H324" t="s">
        <v>262</v>
      </c>
    </row>
    <row r="325" spans="1:8" x14ac:dyDescent="0.3">
      <c r="A325" s="44">
        <v>43160</v>
      </c>
      <c r="B325">
        <v>74</v>
      </c>
      <c r="C325" s="45">
        <v>43173</v>
      </c>
      <c r="D325" t="s">
        <v>286</v>
      </c>
      <c r="E325">
        <v>6914</v>
      </c>
      <c r="F325" t="s">
        <v>612</v>
      </c>
      <c r="G325" t="s">
        <v>251</v>
      </c>
      <c r="H325" t="s">
        <v>272</v>
      </c>
    </row>
    <row r="326" spans="1:8" x14ac:dyDescent="0.3">
      <c r="A326" s="44">
        <v>43160</v>
      </c>
      <c r="B326">
        <v>75</v>
      </c>
      <c r="C326" s="45">
        <v>43173</v>
      </c>
      <c r="D326" t="s">
        <v>286</v>
      </c>
      <c r="E326">
        <v>5929</v>
      </c>
      <c r="F326" t="s">
        <v>613</v>
      </c>
      <c r="G326" t="s">
        <v>27</v>
      </c>
      <c r="H326" t="s">
        <v>264</v>
      </c>
    </row>
    <row r="327" spans="1:8" x14ac:dyDescent="0.3">
      <c r="A327" s="44">
        <v>43160</v>
      </c>
      <c r="B327">
        <v>76</v>
      </c>
      <c r="C327" s="45">
        <v>43173</v>
      </c>
      <c r="D327" t="s">
        <v>286</v>
      </c>
      <c r="E327">
        <v>4309</v>
      </c>
      <c r="F327" t="s">
        <v>614</v>
      </c>
      <c r="G327" t="s">
        <v>65</v>
      </c>
      <c r="H327" t="s">
        <v>274</v>
      </c>
    </row>
    <row r="328" spans="1:8" x14ac:dyDescent="0.3">
      <c r="A328" s="44">
        <v>43160</v>
      </c>
      <c r="B328">
        <v>77</v>
      </c>
      <c r="C328" s="45">
        <v>43173</v>
      </c>
      <c r="D328" t="s">
        <v>286</v>
      </c>
      <c r="E328">
        <v>5916</v>
      </c>
      <c r="F328" t="s">
        <v>615</v>
      </c>
      <c r="G328" t="s">
        <v>66</v>
      </c>
      <c r="H328" t="s">
        <v>265</v>
      </c>
    </row>
    <row r="329" spans="1:8" x14ac:dyDescent="0.3">
      <c r="A329" s="44">
        <v>43160</v>
      </c>
      <c r="B329">
        <v>78</v>
      </c>
      <c r="C329" s="45">
        <v>43173</v>
      </c>
      <c r="D329" t="s">
        <v>286</v>
      </c>
      <c r="E329">
        <v>4853</v>
      </c>
      <c r="F329" t="s">
        <v>616</v>
      </c>
      <c r="G329" t="s">
        <v>133</v>
      </c>
      <c r="H329" t="s">
        <v>262</v>
      </c>
    </row>
    <row r="330" spans="1:8" x14ac:dyDescent="0.3">
      <c r="A330" s="44">
        <v>43160</v>
      </c>
      <c r="B330">
        <v>79</v>
      </c>
      <c r="C330" s="45">
        <v>43173</v>
      </c>
      <c r="D330" t="s">
        <v>286</v>
      </c>
      <c r="E330">
        <v>5742</v>
      </c>
      <c r="F330" t="s">
        <v>617</v>
      </c>
      <c r="G330" t="s">
        <v>137</v>
      </c>
      <c r="H330" t="s">
        <v>262</v>
      </c>
    </row>
    <row r="331" spans="1:8" x14ac:dyDescent="0.3">
      <c r="A331" s="44">
        <v>43160</v>
      </c>
      <c r="B331">
        <v>80</v>
      </c>
      <c r="C331" s="45">
        <v>43173</v>
      </c>
      <c r="D331" t="s">
        <v>286</v>
      </c>
      <c r="E331">
        <v>1922</v>
      </c>
      <c r="F331" t="s">
        <v>618</v>
      </c>
      <c r="G331" t="s">
        <v>131</v>
      </c>
      <c r="H331" t="s">
        <v>265</v>
      </c>
    </row>
    <row r="332" spans="1:8" x14ac:dyDescent="0.3">
      <c r="A332" s="44">
        <v>43160</v>
      </c>
      <c r="B332">
        <v>81</v>
      </c>
      <c r="C332" s="45">
        <v>43173</v>
      </c>
      <c r="D332" t="s">
        <v>286</v>
      </c>
      <c r="E332">
        <v>5900</v>
      </c>
      <c r="F332" t="s">
        <v>619</v>
      </c>
      <c r="G332" t="s">
        <v>133</v>
      </c>
      <c r="H332" t="s">
        <v>265</v>
      </c>
    </row>
    <row r="333" spans="1:8" x14ac:dyDescent="0.3">
      <c r="A333" s="44">
        <v>43160</v>
      </c>
      <c r="B333">
        <v>82</v>
      </c>
      <c r="C333" s="45">
        <v>43174</v>
      </c>
      <c r="D333" t="s">
        <v>286</v>
      </c>
      <c r="E333">
        <v>5831</v>
      </c>
      <c r="F333" t="s">
        <v>620</v>
      </c>
      <c r="G333" t="s">
        <v>133</v>
      </c>
      <c r="H333" t="s">
        <v>266</v>
      </c>
    </row>
    <row r="334" spans="1:8" x14ac:dyDescent="0.3">
      <c r="A334" s="44">
        <v>43160</v>
      </c>
      <c r="B334">
        <v>83</v>
      </c>
      <c r="C334" s="45">
        <v>43174</v>
      </c>
      <c r="D334" t="s">
        <v>286</v>
      </c>
      <c r="E334">
        <v>2458</v>
      </c>
      <c r="F334" t="s">
        <v>621</v>
      </c>
      <c r="G334" t="s">
        <v>133</v>
      </c>
      <c r="H334" t="s">
        <v>276</v>
      </c>
    </row>
    <row r="335" spans="1:8" x14ac:dyDescent="0.3">
      <c r="A335" s="44">
        <v>43160</v>
      </c>
      <c r="B335">
        <v>84</v>
      </c>
      <c r="C335" s="45">
        <v>43174</v>
      </c>
      <c r="D335" t="s">
        <v>286</v>
      </c>
      <c r="E335">
        <v>5852</v>
      </c>
      <c r="F335" t="s">
        <v>622</v>
      </c>
      <c r="G335" t="s">
        <v>133</v>
      </c>
      <c r="H335" t="s">
        <v>276</v>
      </c>
    </row>
    <row r="336" spans="1:8" x14ac:dyDescent="0.3">
      <c r="A336" s="44">
        <v>43160</v>
      </c>
      <c r="B336">
        <v>85</v>
      </c>
      <c r="C336" s="45">
        <v>43174</v>
      </c>
      <c r="D336" t="s">
        <v>286</v>
      </c>
      <c r="E336">
        <v>5291</v>
      </c>
      <c r="F336" t="s">
        <v>623</v>
      </c>
      <c r="G336" t="s">
        <v>234</v>
      </c>
      <c r="H336" t="s">
        <v>265</v>
      </c>
    </row>
    <row r="337" spans="1:8" x14ac:dyDescent="0.3">
      <c r="A337" s="44">
        <v>43160</v>
      </c>
      <c r="B337">
        <v>86</v>
      </c>
      <c r="C337" s="45">
        <v>43174</v>
      </c>
      <c r="D337" t="s">
        <v>286</v>
      </c>
      <c r="E337">
        <v>5135</v>
      </c>
      <c r="F337" t="s">
        <v>624</v>
      </c>
      <c r="G337" t="s">
        <v>65</v>
      </c>
      <c r="H337" t="s">
        <v>268</v>
      </c>
    </row>
    <row r="338" spans="1:8" x14ac:dyDescent="0.3">
      <c r="A338" s="44">
        <v>43160</v>
      </c>
      <c r="B338">
        <v>87</v>
      </c>
      <c r="C338" s="45">
        <v>43174</v>
      </c>
      <c r="D338" t="s">
        <v>286</v>
      </c>
      <c r="E338">
        <v>5746</v>
      </c>
      <c r="F338" t="s">
        <v>625</v>
      </c>
      <c r="G338" t="s">
        <v>65</v>
      </c>
      <c r="H338" t="s">
        <v>276</v>
      </c>
    </row>
    <row r="339" spans="1:8" x14ac:dyDescent="0.3">
      <c r="A339" s="44">
        <v>43160</v>
      </c>
      <c r="B339">
        <v>88</v>
      </c>
      <c r="C339" s="45">
        <v>43174</v>
      </c>
      <c r="D339" t="s">
        <v>286</v>
      </c>
      <c r="E339">
        <v>5466</v>
      </c>
      <c r="F339" t="s">
        <v>626</v>
      </c>
      <c r="G339" t="s">
        <v>133</v>
      </c>
      <c r="H339" t="s">
        <v>267</v>
      </c>
    </row>
    <row r="340" spans="1:8" x14ac:dyDescent="0.3">
      <c r="A340" s="44">
        <v>43160</v>
      </c>
      <c r="B340">
        <v>89</v>
      </c>
      <c r="C340" s="45">
        <v>43174</v>
      </c>
      <c r="D340" t="s">
        <v>286</v>
      </c>
      <c r="E340">
        <v>5671</v>
      </c>
      <c r="F340" t="s">
        <v>627</v>
      </c>
      <c r="G340" t="s">
        <v>137</v>
      </c>
      <c r="H340" t="s">
        <v>268</v>
      </c>
    </row>
    <row r="341" spans="1:8" x14ac:dyDescent="0.3">
      <c r="A341" s="44">
        <v>43160</v>
      </c>
      <c r="B341">
        <v>90</v>
      </c>
      <c r="C341" s="45">
        <v>43174</v>
      </c>
      <c r="D341" t="s">
        <v>286</v>
      </c>
      <c r="E341">
        <v>4785</v>
      </c>
      <c r="F341" t="s">
        <v>628</v>
      </c>
      <c r="G341" t="s">
        <v>137</v>
      </c>
      <c r="H341" t="s">
        <v>263</v>
      </c>
    </row>
    <row r="342" spans="1:8" x14ac:dyDescent="0.3">
      <c r="A342" s="44">
        <v>43160</v>
      </c>
      <c r="B342">
        <v>91</v>
      </c>
      <c r="C342" s="45">
        <v>43175</v>
      </c>
      <c r="D342" t="s">
        <v>286</v>
      </c>
      <c r="E342">
        <v>5778</v>
      </c>
      <c r="F342" t="s">
        <v>629</v>
      </c>
      <c r="G342" t="s">
        <v>189</v>
      </c>
      <c r="H342" t="s">
        <v>268</v>
      </c>
    </row>
    <row r="343" spans="1:8" x14ac:dyDescent="0.3">
      <c r="A343" s="44">
        <v>43160</v>
      </c>
      <c r="B343">
        <v>92</v>
      </c>
      <c r="C343" s="45">
        <v>43175</v>
      </c>
      <c r="D343" t="s">
        <v>286</v>
      </c>
      <c r="E343">
        <v>5677</v>
      </c>
      <c r="F343" t="s">
        <v>630</v>
      </c>
      <c r="G343" t="s">
        <v>48</v>
      </c>
      <c r="H343" t="s">
        <v>268</v>
      </c>
    </row>
    <row r="344" spans="1:8" x14ac:dyDescent="0.3">
      <c r="A344" s="44">
        <v>43160</v>
      </c>
      <c r="B344">
        <v>93</v>
      </c>
      <c r="C344" s="45">
        <v>43175</v>
      </c>
      <c r="D344" t="s">
        <v>286</v>
      </c>
      <c r="E344">
        <v>5635</v>
      </c>
      <c r="F344" t="s">
        <v>631</v>
      </c>
      <c r="G344" t="s">
        <v>50</v>
      </c>
      <c r="H344" t="s">
        <v>265</v>
      </c>
    </row>
    <row r="345" spans="1:8" x14ac:dyDescent="0.3">
      <c r="A345" s="44">
        <v>43160</v>
      </c>
      <c r="B345">
        <v>94</v>
      </c>
      <c r="C345" s="45">
        <v>43175</v>
      </c>
      <c r="D345" t="s">
        <v>286</v>
      </c>
      <c r="E345">
        <v>5165</v>
      </c>
      <c r="F345" t="s">
        <v>632</v>
      </c>
      <c r="G345" t="s">
        <v>228</v>
      </c>
      <c r="H345" t="s">
        <v>262</v>
      </c>
    </row>
    <row r="346" spans="1:8" x14ac:dyDescent="0.3">
      <c r="A346" s="44">
        <v>43160</v>
      </c>
      <c r="B346">
        <v>95</v>
      </c>
      <c r="C346" s="45">
        <v>43175</v>
      </c>
      <c r="D346" t="s">
        <v>286</v>
      </c>
      <c r="E346">
        <v>5130</v>
      </c>
      <c r="F346" t="s">
        <v>633</v>
      </c>
      <c r="G346" t="s">
        <v>112</v>
      </c>
      <c r="H346" t="s">
        <v>273</v>
      </c>
    </row>
    <row r="347" spans="1:8" x14ac:dyDescent="0.3">
      <c r="A347" s="44">
        <v>43160</v>
      </c>
      <c r="B347">
        <v>96</v>
      </c>
      <c r="C347" s="45">
        <v>43175</v>
      </c>
      <c r="D347" t="s">
        <v>286</v>
      </c>
      <c r="E347">
        <v>4502</v>
      </c>
      <c r="F347" t="s">
        <v>634</v>
      </c>
      <c r="G347" t="s">
        <v>114</v>
      </c>
      <c r="H347" t="s">
        <v>265</v>
      </c>
    </row>
    <row r="348" spans="1:8" x14ac:dyDescent="0.3">
      <c r="A348" s="44">
        <v>43160</v>
      </c>
      <c r="B348">
        <v>97</v>
      </c>
      <c r="C348" s="45">
        <v>43175</v>
      </c>
      <c r="D348" t="s">
        <v>286</v>
      </c>
      <c r="E348">
        <v>6379</v>
      </c>
      <c r="F348" t="s">
        <v>635</v>
      </c>
      <c r="G348" t="s">
        <v>144</v>
      </c>
      <c r="H348" t="s">
        <v>267</v>
      </c>
    </row>
    <row r="349" spans="1:8" x14ac:dyDescent="0.3">
      <c r="A349" s="44">
        <v>43160</v>
      </c>
      <c r="B349">
        <v>98</v>
      </c>
      <c r="C349" s="45">
        <v>43175</v>
      </c>
      <c r="D349" t="s">
        <v>286</v>
      </c>
      <c r="E349">
        <v>2310</v>
      </c>
      <c r="F349" t="s">
        <v>636</v>
      </c>
      <c r="G349" t="s">
        <v>156</v>
      </c>
      <c r="H349" t="s">
        <v>265</v>
      </c>
    </row>
    <row r="350" spans="1:8" x14ac:dyDescent="0.3">
      <c r="A350" s="44">
        <v>43160</v>
      </c>
      <c r="B350">
        <v>99</v>
      </c>
      <c r="C350" s="45">
        <v>43175</v>
      </c>
      <c r="D350" t="s">
        <v>286</v>
      </c>
      <c r="E350">
        <v>3503</v>
      </c>
      <c r="F350" t="s">
        <v>637</v>
      </c>
      <c r="G350" t="s">
        <v>157</v>
      </c>
      <c r="H350" t="s">
        <v>265</v>
      </c>
    </row>
    <row r="351" spans="1:8" x14ac:dyDescent="0.3">
      <c r="A351" s="44">
        <v>43160</v>
      </c>
      <c r="B351">
        <v>100</v>
      </c>
      <c r="C351" s="45">
        <v>43178</v>
      </c>
      <c r="D351" t="s">
        <v>286</v>
      </c>
      <c r="E351">
        <v>1989</v>
      </c>
      <c r="F351" t="s">
        <v>638</v>
      </c>
      <c r="G351" t="s">
        <v>156</v>
      </c>
      <c r="H351" t="s">
        <v>267</v>
      </c>
    </row>
    <row r="352" spans="1:8" x14ac:dyDescent="0.3">
      <c r="A352" s="44">
        <v>43160</v>
      </c>
      <c r="B352">
        <v>101</v>
      </c>
      <c r="C352" s="45">
        <v>43178</v>
      </c>
      <c r="D352" t="s">
        <v>286</v>
      </c>
      <c r="E352">
        <v>5970</v>
      </c>
      <c r="F352" t="s">
        <v>639</v>
      </c>
      <c r="G352" t="s">
        <v>78</v>
      </c>
      <c r="H352" t="s">
        <v>262</v>
      </c>
    </row>
    <row r="353" spans="1:8" x14ac:dyDescent="0.3">
      <c r="A353" s="44">
        <v>43160</v>
      </c>
      <c r="B353">
        <v>102</v>
      </c>
      <c r="C353" s="45">
        <v>43178</v>
      </c>
      <c r="D353" t="s">
        <v>286</v>
      </c>
      <c r="E353">
        <v>5908</v>
      </c>
      <c r="F353" t="s">
        <v>640</v>
      </c>
      <c r="G353" t="s">
        <v>84</v>
      </c>
      <c r="H353" t="s">
        <v>266</v>
      </c>
    </row>
    <row r="354" spans="1:8" x14ac:dyDescent="0.3">
      <c r="A354" s="44">
        <v>43160</v>
      </c>
      <c r="B354">
        <v>103</v>
      </c>
      <c r="C354" s="45">
        <v>43178</v>
      </c>
      <c r="D354" t="s">
        <v>286</v>
      </c>
      <c r="E354">
        <v>5464</v>
      </c>
      <c r="F354" t="s">
        <v>641</v>
      </c>
      <c r="G354" t="s">
        <v>156</v>
      </c>
      <c r="H354" t="s">
        <v>267</v>
      </c>
    </row>
    <row r="355" spans="1:8" x14ac:dyDescent="0.3">
      <c r="A355" s="44">
        <v>43160</v>
      </c>
      <c r="B355">
        <v>104</v>
      </c>
      <c r="C355" s="45">
        <v>43178</v>
      </c>
      <c r="D355" t="s">
        <v>286</v>
      </c>
      <c r="E355">
        <v>5840</v>
      </c>
      <c r="F355" t="s">
        <v>642</v>
      </c>
      <c r="G355" t="s">
        <v>156</v>
      </c>
      <c r="H355" t="s">
        <v>276</v>
      </c>
    </row>
    <row r="356" spans="1:8" x14ac:dyDescent="0.3">
      <c r="A356" s="44">
        <v>43160</v>
      </c>
      <c r="B356">
        <v>105</v>
      </c>
      <c r="C356" s="45">
        <v>43178</v>
      </c>
      <c r="D356" t="s">
        <v>286</v>
      </c>
      <c r="E356">
        <v>4734</v>
      </c>
      <c r="F356" t="s">
        <v>643</v>
      </c>
      <c r="G356" t="s">
        <v>156</v>
      </c>
      <c r="H356" t="s">
        <v>264</v>
      </c>
    </row>
    <row r="357" spans="1:8" x14ac:dyDescent="0.3">
      <c r="A357" s="44">
        <v>43160</v>
      </c>
      <c r="B357">
        <v>106</v>
      </c>
      <c r="C357" s="45">
        <v>43178</v>
      </c>
      <c r="D357" t="s">
        <v>286</v>
      </c>
      <c r="E357">
        <v>5750</v>
      </c>
      <c r="F357" t="s">
        <v>644</v>
      </c>
      <c r="G357" t="s">
        <v>156</v>
      </c>
      <c r="H357" t="s">
        <v>263</v>
      </c>
    </row>
    <row r="358" spans="1:8" x14ac:dyDescent="0.3">
      <c r="A358" s="44">
        <v>43160</v>
      </c>
      <c r="B358">
        <v>107</v>
      </c>
      <c r="C358" s="45">
        <v>43178</v>
      </c>
      <c r="D358" t="s">
        <v>286</v>
      </c>
      <c r="E358">
        <v>6577</v>
      </c>
      <c r="F358" t="s">
        <v>645</v>
      </c>
      <c r="G358" t="s">
        <v>152</v>
      </c>
      <c r="H358" t="s">
        <v>272</v>
      </c>
    </row>
    <row r="359" spans="1:8" x14ac:dyDescent="0.3">
      <c r="A359" s="44">
        <v>43160</v>
      </c>
      <c r="B359">
        <v>108</v>
      </c>
      <c r="C359" s="45">
        <v>43178</v>
      </c>
      <c r="D359" t="s">
        <v>286</v>
      </c>
      <c r="E359">
        <v>5406</v>
      </c>
      <c r="F359" t="s">
        <v>646</v>
      </c>
      <c r="G359" t="s">
        <v>155</v>
      </c>
      <c r="H359" t="s">
        <v>267</v>
      </c>
    </row>
    <row r="360" spans="1:8" x14ac:dyDescent="0.3">
      <c r="A360" s="44">
        <v>43160</v>
      </c>
      <c r="B360">
        <v>109</v>
      </c>
      <c r="C360" s="45">
        <v>43179</v>
      </c>
      <c r="D360" t="s">
        <v>286</v>
      </c>
      <c r="E360">
        <v>6576</v>
      </c>
      <c r="F360" t="s">
        <v>647</v>
      </c>
      <c r="G360" t="s">
        <v>157</v>
      </c>
      <c r="H360" t="s">
        <v>272</v>
      </c>
    </row>
    <row r="361" spans="1:8" x14ac:dyDescent="0.3">
      <c r="A361" s="44">
        <v>43160</v>
      </c>
      <c r="B361">
        <v>110</v>
      </c>
      <c r="C361" s="45">
        <v>43179</v>
      </c>
      <c r="D361" t="s">
        <v>286</v>
      </c>
      <c r="E361">
        <v>5622</v>
      </c>
      <c r="F361" t="s">
        <v>648</v>
      </c>
      <c r="G361" t="s">
        <v>42</v>
      </c>
      <c r="H361" t="s">
        <v>265</v>
      </c>
    </row>
    <row r="362" spans="1:8" x14ac:dyDescent="0.3">
      <c r="A362" s="44">
        <v>43160</v>
      </c>
      <c r="B362">
        <v>111</v>
      </c>
      <c r="C362" s="45">
        <v>43179</v>
      </c>
      <c r="D362" t="s">
        <v>286</v>
      </c>
      <c r="E362">
        <v>5041</v>
      </c>
      <c r="F362" t="s">
        <v>649</v>
      </c>
      <c r="G362" t="s">
        <v>42</v>
      </c>
      <c r="H362" t="s">
        <v>266</v>
      </c>
    </row>
    <row r="363" spans="1:8" x14ac:dyDescent="0.3">
      <c r="A363" s="44">
        <v>43160</v>
      </c>
      <c r="B363">
        <v>112</v>
      </c>
      <c r="C363" s="45">
        <v>43179</v>
      </c>
      <c r="D363" t="s">
        <v>286</v>
      </c>
      <c r="E363">
        <v>5282</v>
      </c>
      <c r="F363" t="s">
        <v>650</v>
      </c>
      <c r="G363" t="s">
        <v>235</v>
      </c>
      <c r="H363" t="s">
        <v>267</v>
      </c>
    </row>
    <row r="364" spans="1:8" x14ac:dyDescent="0.3">
      <c r="A364" s="44">
        <v>43160</v>
      </c>
      <c r="B364">
        <v>113</v>
      </c>
      <c r="C364" s="45">
        <v>43179</v>
      </c>
      <c r="D364" t="s">
        <v>286</v>
      </c>
      <c r="E364">
        <v>5867</v>
      </c>
      <c r="F364" t="s">
        <v>651</v>
      </c>
      <c r="G364" t="s">
        <v>189</v>
      </c>
      <c r="H364" t="s">
        <v>263</v>
      </c>
    </row>
    <row r="365" spans="1:8" x14ac:dyDescent="0.3">
      <c r="A365" s="44">
        <v>43160</v>
      </c>
      <c r="B365">
        <v>114</v>
      </c>
      <c r="C365" s="45">
        <v>43179</v>
      </c>
      <c r="D365" t="s">
        <v>286</v>
      </c>
      <c r="E365">
        <v>5713</v>
      </c>
      <c r="F365" t="s">
        <v>652</v>
      </c>
      <c r="G365" t="s">
        <v>164</v>
      </c>
      <c r="H365" t="s">
        <v>272</v>
      </c>
    </row>
    <row r="366" spans="1:8" x14ac:dyDescent="0.3">
      <c r="A366" s="44">
        <v>43160</v>
      </c>
      <c r="B366">
        <v>115</v>
      </c>
      <c r="C366" s="45">
        <v>43179</v>
      </c>
      <c r="D366" t="s">
        <v>286</v>
      </c>
      <c r="E366">
        <v>5897</v>
      </c>
      <c r="F366" t="s">
        <v>653</v>
      </c>
      <c r="G366" t="s">
        <v>164</v>
      </c>
      <c r="H366" t="s">
        <v>276</v>
      </c>
    </row>
    <row r="367" spans="1:8" x14ac:dyDescent="0.3">
      <c r="A367" s="44">
        <v>43160</v>
      </c>
      <c r="B367">
        <v>116</v>
      </c>
      <c r="C367" s="45">
        <v>43179</v>
      </c>
      <c r="D367" t="s">
        <v>286</v>
      </c>
      <c r="E367">
        <v>5040</v>
      </c>
      <c r="F367" t="s">
        <v>654</v>
      </c>
      <c r="G367" t="s">
        <v>165</v>
      </c>
      <c r="H367" t="s">
        <v>265</v>
      </c>
    </row>
    <row r="368" spans="1:8" x14ac:dyDescent="0.3">
      <c r="A368" s="44">
        <v>43160</v>
      </c>
      <c r="B368">
        <v>117</v>
      </c>
      <c r="C368" s="45">
        <v>43179</v>
      </c>
      <c r="D368" t="s">
        <v>286</v>
      </c>
      <c r="E368">
        <v>5551</v>
      </c>
      <c r="F368" t="s">
        <v>655</v>
      </c>
      <c r="G368" t="s">
        <v>165</v>
      </c>
      <c r="H368" t="s">
        <v>273</v>
      </c>
    </row>
    <row r="369" spans="1:8" x14ac:dyDescent="0.3">
      <c r="A369" s="44">
        <v>43160</v>
      </c>
      <c r="B369">
        <v>118</v>
      </c>
      <c r="C369" s="45">
        <v>43180</v>
      </c>
      <c r="D369" t="s">
        <v>286</v>
      </c>
      <c r="E369">
        <v>2171</v>
      </c>
      <c r="F369" t="s">
        <v>656</v>
      </c>
      <c r="G369" t="s">
        <v>174</v>
      </c>
      <c r="H369" t="s">
        <v>265</v>
      </c>
    </row>
    <row r="370" spans="1:8" x14ac:dyDescent="0.3">
      <c r="A370" s="44">
        <v>43160</v>
      </c>
      <c r="B370">
        <v>119</v>
      </c>
      <c r="C370" s="45">
        <v>43180</v>
      </c>
      <c r="D370" t="s">
        <v>286</v>
      </c>
      <c r="E370">
        <v>5091</v>
      </c>
      <c r="F370" t="s">
        <v>657</v>
      </c>
      <c r="G370" t="s">
        <v>175</v>
      </c>
      <c r="H370" t="s">
        <v>265</v>
      </c>
    </row>
    <row r="371" spans="1:8" x14ac:dyDescent="0.3">
      <c r="A371" s="44">
        <v>43160</v>
      </c>
      <c r="B371">
        <v>120</v>
      </c>
      <c r="C371" s="45">
        <v>43180</v>
      </c>
      <c r="D371" t="s">
        <v>286</v>
      </c>
      <c r="E371">
        <v>6171</v>
      </c>
      <c r="F371" t="s">
        <v>658</v>
      </c>
      <c r="G371" t="s">
        <v>244</v>
      </c>
      <c r="H371" t="s">
        <v>267</v>
      </c>
    </row>
    <row r="372" spans="1:8" x14ac:dyDescent="0.3">
      <c r="A372" s="44">
        <v>43160</v>
      </c>
      <c r="B372">
        <v>121</v>
      </c>
      <c r="C372" s="45">
        <v>43180</v>
      </c>
      <c r="D372" t="s">
        <v>286</v>
      </c>
      <c r="E372">
        <v>5919</v>
      </c>
      <c r="F372" t="s">
        <v>659</v>
      </c>
      <c r="G372" t="s">
        <v>123</v>
      </c>
      <c r="H372" t="s">
        <v>263</v>
      </c>
    </row>
    <row r="373" spans="1:8" x14ac:dyDescent="0.3">
      <c r="A373" s="44">
        <v>43160</v>
      </c>
      <c r="B373">
        <v>122</v>
      </c>
      <c r="C373" s="45">
        <v>43180</v>
      </c>
      <c r="D373" t="s">
        <v>286</v>
      </c>
      <c r="E373">
        <v>1974</v>
      </c>
      <c r="F373" t="s">
        <v>660</v>
      </c>
      <c r="G373" t="s">
        <v>123</v>
      </c>
      <c r="H373" t="s">
        <v>267</v>
      </c>
    </row>
    <row r="374" spans="1:8" x14ac:dyDescent="0.3">
      <c r="A374" s="44">
        <v>43160</v>
      </c>
      <c r="B374">
        <v>123</v>
      </c>
      <c r="C374" s="45">
        <v>43180</v>
      </c>
      <c r="D374" t="s">
        <v>286</v>
      </c>
      <c r="E374">
        <v>5924</v>
      </c>
      <c r="F374" t="s">
        <v>661</v>
      </c>
      <c r="G374" t="s">
        <v>123</v>
      </c>
      <c r="H374" t="s">
        <v>276</v>
      </c>
    </row>
    <row r="375" spans="1:8" x14ac:dyDescent="0.3">
      <c r="A375" s="44">
        <v>43160</v>
      </c>
      <c r="B375">
        <v>124</v>
      </c>
      <c r="C375" s="45">
        <v>43180</v>
      </c>
      <c r="D375" t="s">
        <v>286</v>
      </c>
      <c r="E375">
        <v>6006</v>
      </c>
      <c r="F375" t="s">
        <v>662</v>
      </c>
      <c r="G375" t="s">
        <v>123</v>
      </c>
      <c r="H375" t="s">
        <v>262</v>
      </c>
    </row>
    <row r="376" spans="1:8" x14ac:dyDescent="0.3">
      <c r="A376" s="44">
        <v>43160</v>
      </c>
      <c r="B376">
        <v>125</v>
      </c>
      <c r="C376" s="45">
        <v>43180</v>
      </c>
      <c r="D376" t="s">
        <v>286</v>
      </c>
      <c r="E376">
        <v>5772</v>
      </c>
      <c r="F376" t="s">
        <v>663</v>
      </c>
      <c r="G376" t="s">
        <v>123</v>
      </c>
      <c r="H376" t="s">
        <v>268</v>
      </c>
    </row>
    <row r="377" spans="1:8" x14ac:dyDescent="0.3">
      <c r="A377" s="44">
        <v>43160</v>
      </c>
      <c r="B377">
        <v>126</v>
      </c>
      <c r="C377" s="45">
        <v>43180</v>
      </c>
      <c r="D377" t="s">
        <v>286</v>
      </c>
      <c r="E377">
        <v>6407</v>
      </c>
      <c r="F377" t="s">
        <v>664</v>
      </c>
      <c r="G377" t="s">
        <v>123</v>
      </c>
      <c r="H377" t="s">
        <v>267</v>
      </c>
    </row>
    <row r="378" spans="1:8" x14ac:dyDescent="0.3">
      <c r="A378" s="44">
        <v>43160</v>
      </c>
      <c r="B378">
        <v>127</v>
      </c>
      <c r="C378" s="45">
        <v>43181</v>
      </c>
      <c r="D378" t="s">
        <v>286</v>
      </c>
      <c r="E378">
        <v>6330</v>
      </c>
      <c r="F378" t="s">
        <v>665</v>
      </c>
      <c r="G378" t="s">
        <v>123</v>
      </c>
      <c r="H378" t="s">
        <v>265</v>
      </c>
    </row>
    <row r="379" spans="1:8" x14ac:dyDescent="0.3">
      <c r="A379" s="44">
        <v>43160</v>
      </c>
      <c r="B379">
        <v>128</v>
      </c>
      <c r="C379" s="45">
        <v>43181</v>
      </c>
      <c r="D379" t="s">
        <v>286</v>
      </c>
      <c r="E379">
        <v>5549</v>
      </c>
      <c r="F379" t="s">
        <v>666</v>
      </c>
      <c r="G379" t="s">
        <v>105</v>
      </c>
      <c r="H379" t="s">
        <v>268</v>
      </c>
    </row>
    <row r="380" spans="1:8" x14ac:dyDescent="0.3">
      <c r="A380" s="44">
        <v>43160</v>
      </c>
      <c r="B380">
        <v>129</v>
      </c>
      <c r="C380" s="45">
        <v>43181</v>
      </c>
      <c r="D380" t="s">
        <v>286</v>
      </c>
      <c r="E380">
        <v>6002</v>
      </c>
      <c r="F380" t="s">
        <v>667</v>
      </c>
      <c r="G380" t="s">
        <v>107</v>
      </c>
      <c r="H380" t="s">
        <v>262</v>
      </c>
    </row>
    <row r="381" spans="1:8" x14ac:dyDescent="0.3">
      <c r="A381" s="44">
        <v>43160</v>
      </c>
      <c r="B381">
        <v>130</v>
      </c>
      <c r="C381" s="45">
        <v>43181</v>
      </c>
      <c r="D381" t="s">
        <v>286</v>
      </c>
      <c r="E381">
        <v>5534</v>
      </c>
      <c r="F381" t="s">
        <v>668</v>
      </c>
      <c r="G381" t="s">
        <v>36</v>
      </c>
      <c r="H381" t="s">
        <v>265</v>
      </c>
    </row>
    <row r="382" spans="1:8" x14ac:dyDescent="0.3">
      <c r="A382" s="44">
        <v>43160</v>
      </c>
      <c r="B382">
        <v>131</v>
      </c>
      <c r="C382" s="45">
        <v>43181</v>
      </c>
      <c r="D382" t="s">
        <v>286</v>
      </c>
      <c r="E382">
        <v>3548</v>
      </c>
      <c r="F382" t="s">
        <v>669</v>
      </c>
      <c r="G382" t="s">
        <v>36</v>
      </c>
      <c r="H382" t="s">
        <v>272</v>
      </c>
    </row>
    <row r="383" spans="1:8" x14ac:dyDescent="0.3">
      <c r="A383" s="44">
        <v>43160</v>
      </c>
      <c r="B383">
        <v>132</v>
      </c>
      <c r="C383" s="45">
        <v>43181</v>
      </c>
      <c r="D383" t="s">
        <v>286</v>
      </c>
      <c r="E383">
        <v>5081</v>
      </c>
      <c r="F383" t="s">
        <v>670</v>
      </c>
      <c r="G383" t="s">
        <v>123</v>
      </c>
      <c r="H383" t="s">
        <v>265</v>
      </c>
    </row>
    <row r="384" spans="1:8" x14ac:dyDescent="0.3">
      <c r="A384" s="44">
        <v>43160</v>
      </c>
      <c r="B384">
        <v>133</v>
      </c>
      <c r="C384" s="45">
        <v>43181</v>
      </c>
      <c r="D384" t="s">
        <v>286</v>
      </c>
      <c r="E384">
        <v>5471</v>
      </c>
      <c r="F384" t="s">
        <v>671</v>
      </c>
      <c r="G384" t="s">
        <v>127</v>
      </c>
      <c r="H384" t="s">
        <v>267</v>
      </c>
    </row>
    <row r="385" spans="1:8" x14ac:dyDescent="0.3">
      <c r="A385" s="44">
        <v>43160</v>
      </c>
      <c r="B385">
        <v>134</v>
      </c>
      <c r="C385" s="45">
        <v>43181</v>
      </c>
      <c r="D385" t="s">
        <v>286</v>
      </c>
      <c r="E385">
        <v>5723</v>
      </c>
      <c r="F385" t="s">
        <v>672</v>
      </c>
      <c r="G385" t="s">
        <v>127</v>
      </c>
      <c r="H385" t="s">
        <v>263</v>
      </c>
    </row>
    <row r="386" spans="1:8" x14ac:dyDescent="0.3">
      <c r="A386" s="44">
        <v>43160</v>
      </c>
      <c r="B386">
        <v>135</v>
      </c>
      <c r="C386" s="45">
        <v>43181</v>
      </c>
      <c r="D386" t="s">
        <v>286</v>
      </c>
      <c r="E386">
        <v>5786</v>
      </c>
      <c r="F386" t="s">
        <v>673</v>
      </c>
      <c r="G386" t="s">
        <v>127</v>
      </c>
      <c r="H386" t="s">
        <v>265</v>
      </c>
    </row>
    <row r="387" spans="1:8" x14ac:dyDescent="0.3">
      <c r="A387" s="44">
        <v>43160</v>
      </c>
      <c r="B387">
        <v>136</v>
      </c>
      <c r="C387" s="45">
        <v>43182</v>
      </c>
      <c r="D387" t="s">
        <v>286</v>
      </c>
      <c r="E387">
        <v>5412</v>
      </c>
      <c r="F387" t="s">
        <v>674</v>
      </c>
      <c r="G387" t="s">
        <v>127</v>
      </c>
      <c r="H387" t="s">
        <v>262</v>
      </c>
    </row>
    <row r="388" spans="1:8" x14ac:dyDescent="0.3">
      <c r="A388" s="44">
        <v>43160</v>
      </c>
      <c r="B388">
        <v>137</v>
      </c>
      <c r="C388" s="45">
        <v>43182</v>
      </c>
      <c r="D388" t="s">
        <v>286</v>
      </c>
      <c r="E388">
        <v>5578</v>
      </c>
      <c r="F388" t="s">
        <v>675</v>
      </c>
      <c r="G388" t="s">
        <v>127</v>
      </c>
      <c r="H388" t="s">
        <v>273</v>
      </c>
    </row>
    <row r="389" spans="1:8" x14ac:dyDescent="0.3">
      <c r="A389" s="44">
        <v>43160</v>
      </c>
      <c r="B389">
        <v>138</v>
      </c>
      <c r="C389" s="45">
        <v>43182</v>
      </c>
      <c r="D389" t="s">
        <v>286</v>
      </c>
      <c r="E389">
        <v>5931</v>
      </c>
      <c r="F389" t="s">
        <v>676</v>
      </c>
      <c r="G389" t="s">
        <v>189</v>
      </c>
      <c r="H389" t="s">
        <v>264</v>
      </c>
    </row>
    <row r="390" spans="1:8" x14ac:dyDescent="0.3">
      <c r="A390" s="44">
        <v>43160</v>
      </c>
      <c r="B390">
        <v>139</v>
      </c>
      <c r="C390" s="45">
        <v>43182</v>
      </c>
      <c r="D390" t="s">
        <v>286</v>
      </c>
      <c r="E390">
        <v>5830</v>
      </c>
      <c r="F390" t="s">
        <v>677</v>
      </c>
      <c r="G390" t="s">
        <v>127</v>
      </c>
      <c r="H390" t="s">
        <v>265</v>
      </c>
    </row>
    <row r="391" spans="1:8" x14ac:dyDescent="0.3">
      <c r="A391" s="44">
        <v>43160</v>
      </c>
      <c r="B391">
        <v>140</v>
      </c>
      <c r="C391" s="45">
        <v>43182</v>
      </c>
      <c r="D391" t="s">
        <v>286</v>
      </c>
      <c r="E391">
        <v>6028</v>
      </c>
      <c r="F391" t="s">
        <v>678</v>
      </c>
      <c r="G391" t="s">
        <v>127</v>
      </c>
      <c r="H391" t="s">
        <v>265</v>
      </c>
    </row>
    <row r="392" spans="1:8" x14ac:dyDescent="0.3">
      <c r="A392" s="44">
        <v>43160</v>
      </c>
      <c r="B392">
        <v>141</v>
      </c>
      <c r="C392" s="45">
        <v>43182</v>
      </c>
      <c r="D392" t="s">
        <v>286</v>
      </c>
      <c r="E392">
        <v>5952</v>
      </c>
      <c r="F392" t="s">
        <v>679</v>
      </c>
      <c r="G392" t="s">
        <v>123</v>
      </c>
      <c r="H392" t="s">
        <v>266</v>
      </c>
    </row>
    <row r="393" spans="1:8" x14ac:dyDescent="0.3">
      <c r="A393" s="44">
        <v>43160</v>
      </c>
      <c r="B393">
        <v>142</v>
      </c>
      <c r="C393" s="45">
        <v>43182</v>
      </c>
      <c r="D393" t="s">
        <v>286</v>
      </c>
      <c r="E393">
        <v>5865</v>
      </c>
      <c r="F393" t="s">
        <v>680</v>
      </c>
      <c r="G393" t="s">
        <v>54</v>
      </c>
      <c r="H393" t="s">
        <v>263</v>
      </c>
    </row>
    <row r="394" spans="1:8" x14ac:dyDescent="0.3">
      <c r="A394" s="44">
        <v>43160</v>
      </c>
      <c r="B394">
        <v>143</v>
      </c>
      <c r="C394" s="45">
        <v>43182</v>
      </c>
      <c r="D394" t="s">
        <v>286</v>
      </c>
      <c r="E394">
        <v>6714</v>
      </c>
      <c r="F394" t="s">
        <v>681</v>
      </c>
      <c r="G394" t="s">
        <v>55</v>
      </c>
      <c r="H394" t="s">
        <v>272</v>
      </c>
    </row>
    <row r="395" spans="1:8" x14ac:dyDescent="0.3">
      <c r="A395" s="44">
        <v>43160</v>
      </c>
      <c r="B395">
        <v>144</v>
      </c>
      <c r="C395" s="45">
        <v>43182</v>
      </c>
      <c r="D395" t="s">
        <v>286</v>
      </c>
      <c r="E395">
        <v>5496</v>
      </c>
      <c r="F395" t="s">
        <v>682</v>
      </c>
      <c r="G395" t="s">
        <v>105</v>
      </c>
      <c r="H395" t="s">
        <v>264</v>
      </c>
    </row>
    <row r="396" spans="1:8" x14ac:dyDescent="0.3">
      <c r="A396" s="44">
        <v>43160</v>
      </c>
      <c r="B396">
        <v>145</v>
      </c>
      <c r="C396" s="45">
        <v>43185</v>
      </c>
      <c r="D396" t="s">
        <v>286</v>
      </c>
      <c r="E396">
        <v>5959</v>
      </c>
      <c r="F396" t="s">
        <v>683</v>
      </c>
      <c r="G396" t="s">
        <v>107</v>
      </c>
      <c r="H396" t="s">
        <v>263</v>
      </c>
    </row>
    <row r="397" spans="1:8" x14ac:dyDescent="0.3">
      <c r="A397" s="44">
        <v>43160</v>
      </c>
      <c r="B397">
        <v>146</v>
      </c>
      <c r="C397" s="45">
        <v>43185</v>
      </c>
      <c r="D397" t="s">
        <v>286</v>
      </c>
      <c r="E397">
        <v>5912</v>
      </c>
      <c r="F397" t="s">
        <v>684</v>
      </c>
      <c r="G397" t="s">
        <v>37</v>
      </c>
      <c r="H397" t="s">
        <v>266</v>
      </c>
    </row>
    <row r="398" spans="1:8" x14ac:dyDescent="0.3">
      <c r="A398" s="44">
        <v>43160</v>
      </c>
      <c r="B398">
        <v>147</v>
      </c>
      <c r="C398" s="45">
        <v>43185</v>
      </c>
      <c r="D398" t="s">
        <v>286</v>
      </c>
      <c r="E398">
        <v>5829</v>
      </c>
      <c r="F398" t="s">
        <v>685</v>
      </c>
      <c r="G398" t="s">
        <v>49</v>
      </c>
      <c r="H398" t="s">
        <v>265</v>
      </c>
    </row>
    <row r="399" spans="1:8" x14ac:dyDescent="0.3">
      <c r="A399" s="44">
        <v>43160</v>
      </c>
      <c r="B399">
        <v>148</v>
      </c>
      <c r="C399" s="45">
        <v>43185</v>
      </c>
      <c r="D399" t="s">
        <v>286</v>
      </c>
      <c r="E399">
        <v>5951</v>
      </c>
      <c r="F399" t="s">
        <v>686</v>
      </c>
      <c r="G399" t="s">
        <v>123</v>
      </c>
      <c r="H399" t="s">
        <v>265</v>
      </c>
    </row>
    <row r="400" spans="1:8" x14ac:dyDescent="0.3">
      <c r="A400" s="44">
        <v>43160</v>
      </c>
      <c r="B400">
        <v>149</v>
      </c>
      <c r="C400" s="45">
        <v>43185</v>
      </c>
      <c r="D400" t="s">
        <v>286</v>
      </c>
      <c r="E400">
        <v>6703</v>
      </c>
      <c r="F400" t="s">
        <v>687</v>
      </c>
      <c r="G400" t="s">
        <v>127</v>
      </c>
      <c r="H400" t="s">
        <v>272</v>
      </c>
    </row>
    <row r="401" spans="1:8" x14ac:dyDescent="0.3">
      <c r="A401" s="44">
        <v>43160</v>
      </c>
      <c r="B401">
        <v>150</v>
      </c>
      <c r="C401" s="45">
        <v>43185</v>
      </c>
      <c r="D401" t="s">
        <v>286</v>
      </c>
      <c r="E401">
        <v>6699</v>
      </c>
      <c r="F401" t="s">
        <v>688</v>
      </c>
      <c r="G401" t="s">
        <v>123</v>
      </c>
      <c r="H401" t="s">
        <v>272</v>
      </c>
    </row>
    <row r="402" spans="1:8" x14ac:dyDescent="0.3">
      <c r="A402" s="44">
        <v>43160</v>
      </c>
      <c r="B402">
        <v>151</v>
      </c>
      <c r="C402" s="45">
        <v>43185</v>
      </c>
      <c r="D402" t="s">
        <v>286</v>
      </c>
      <c r="E402">
        <v>6135</v>
      </c>
      <c r="F402" t="s">
        <v>689</v>
      </c>
      <c r="G402" t="s">
        <v>123</v>
      </c>
      <c r="H402" t="s">
        <v>263</v>
      </c>
    </row>
    <row r="403" spans="1:8" x14ac:dyDescent="0.3">
      <c r="A403" s="44">
        <v>43160</v>
      </c>
      <c r="B403">
        <v>152</v>
      </c>
      <c r="C403" s="45">
        <v>43185</v>
      </c>
      <c r="D403" t="s">
        <v>286</v>
      </c>
      <c r="E403">
        <v>5773</v>
      </c>
      <c r="F403" t="s">
        <v>690</v>
      </c>
      <c r="G403" t="s">
        <v>127</v>
      </c>
      <c r="H403" t="s">
        <v>268</v>
      </c>
    </row>
    <row r="404" spans="1:8" x14ac:dyDescent="0.3">
      <c r="A404" s="44">
        <v>43160</v>
      </c>
      <c r="B404">
        <v>153</v>
      </c>
      <c r="C404" s="45">
        <v>43185</v>
      </c>
      <c r="D404" t="s">
        <v>286</v>
      </c>
      <c r="E404">
        <v>6369</v>
      </c>
      <c r="F404" t="s">
        <v>691</v>
      </c>
      <c r="G404" t="s">
        <v>235</v>
      </c>
      <c r="H404" t="s">
        <v>264</v>
      </c>
    </row>
    <row r="405" spans="1:8" x14ac:dyDescent="0.3">
      <c r="A405" s="44">
        <v>43160</v>
      </c>
      <c r="B405">
        <v>154</v>
      </c>
      <c r="C405" s="45">
        <v>43186</v>
      </c>
      <c r="D405" t="s">
        <v>286</v>
      </c>
      <c r="E405">
        <v>5862</v>
      </c>
      <c r="F405" t="s">
        <v>692</v>
      </c>
      <c r="G405" t="s">
        <v>112</v>
      </c>
      <c r="H405" t="s">
        <v>263</v>
      </c>
    </row>
    <row r="406" spans="1:8" x14ac:dyDescent="0.3">
      <c r="A406" s="44">
        <v>43160</v>
      </c>
      <c r="B406">
        <v>155</v>
      </c>
      <c r="C406" s="45">
        <v>43186</v>
      </c>
      <c r="D406" t="s">
        <v>286</v>
      </c>
      <c r="E406">
        <v>6030</v>
      </c>
      <c r="F406" t="s">
        <v>693</v>
      </c>
      <c r="G406" t="s">
        <v>133</v>
      </c>
      <c r="H406" t="s">
        <v>265</v>
      </c>
    </row>
    <row r="407" spans="1:8" x14ac:dyDescent="0.3">
      <c r="A407" s="44">
        <v>43160</v>
      </c>
      <c r="B407">
        <v>156</v>
      </c>
      <c r="C407" s="45">
        <v>43186</v>
      </c>
      <c r="D407" t="s">
        <v>286</v>
      </c>
      <c r="E407">
        <v>6031</v>
      </c>
      <c r="F407" t="s">
        <v>694</v>
      </c>
      <c r="G407" t="s">
        <v>133</v>
      </c>
      <c r="H407" t="s">
        <v>266</v>
      </c>
    </row>
    <row r="408" spans="1:8" x14ac:dyDescent="0.3">
      <c r="A408" s="44">
        <v>43160</v>
      </c>
      <c r="B408">
        <v>157</v>
      </c>
      <c r="C408" s="45">
        <v>43186</v>
      </c>
      <c r="D408" t="s">
        <v>286</v>
      </c>
      <c r="E408">
        <v>6709</v>
      </c>
      <c r="F408" t="s">
        <v>695</v>
      </c>
      <c r="G408" t="s">
        <v>133</v>
      </c>
      <c r="H408" t="s">
        <v>272</v>
      </c>
    </row>
    <row r="409" spans="1:8" x14ac:dyDescent="0.3">
      <c r="A409" s="44">
        <v>43160</v>
      </c>
      <c r="B409">
        <v>158</v>
      </c>
      <c r="C409" s="45">
        <v>43186</v>
      </c>
      <c r="D409" t="s">
        <v>286</v>
      </c>
      <c r="E409">
        <v>5779</v>
      </c>
      <c r="F409" t="s">
        <v>696</v>
      </c>
      <c r="G409" t="s">
        <v>133</v>
      </c>
      <c r="H409" t="s">
        <v>268</v>
      </c>
    </row>
    <row r="410" spans="1:8" x14ac:dyDescent="0.3">
      <c r="A410" s="44">
        <v>43160</v>
      </c>
      <c r="B410">
        <v>159</v>
      </c>
      <c r="C410" s="45">
        <v>43186</v>
      </c>
      <c r="D410" t="s">
        <v>286</v>
      </c>
      <c r="E410">
        <v>5842</v>
      </c>
      <c r="F410" t="s">
        <v>697</v>
      </c>
      <c r="G410" t="s">
        <v>249</v>
      </c>
      <c r="H410" t="s">
        <v>263</v>
      </c>
    </row>
    <row r="411" spans="1:8" x14ac:dyDescent="0.3">
      <c r="A411" s="44">
        <v>43160</v>
      </c>
      <c r="B411">
        <v>160</v>
      </c>
      <c r="C411" s="45">
        <v>43186</v>
      </c>
      <c r="D411" t="s">
        <v>286</v>
      </c>
      <c r="E411">
        <v>6705</v>
      </c>
      <c r="F411" t="s">
        <v>698</v>
      </c>
      <c r="G411" t="s">
        <v>156</v>
      </c>
      <c r="H411" t="s">
        <v>272</v>
      </c>
    </row>
    <row r="412" spans="1:8" x14ac:dyDescent="0.3">
      <c r="A412" s="44">
        <v>43160</v>
      </c>
      <c r="B412">
        <v>161</v>
      </c>
      <c r="C412" s="45">
        <v>43186</v>
      </c>
      <c r="D412" t="s">
        <v>286</v>
      </c>
      <c r="E412">
        <v>3208</v>
      </c>
      <c r="F412" t="s">
        <v>699</v>
      </c>
      <c r="G412" t="s">
        <v>156</v>
      </c>
      <c r="H412" t="s">
        <v>273</v>
      </c>
    </row>
    <row r="413" spans="1:8" x14ac:dyDescent="0.3">
      <c r="A413" s="44">
        <v>43160</v>
      </c>
      <c r="B413">
        <v>162</v>
      </c>
      <c r="C413" s="45">
        <v>43186</v>
      </c>
      <c r="D413" t="s">
        <v>286</v>
      </c>
      <c r="E413">
        <v>5943</v>
      </c>
      <c r="F413" t="s">
        <v>700</v>
      </c>
      <c r="G413" t="s">
        <v>70</v>
      </c>
      <c r="H413" t="s">
        <v>264</v>
      </c>
    </row>
    <row r="414" spans="1:8" x14ac:dyDescent="0.3">
      <c r="A414" s="44">
        <v>43160</v>
      </c>
      <c r="B414">
        <v>163</v>
      </c>
      <c r="C414" s="45">
        <v>43187</v>
      </c>
      <c r="D414" t="s">
        <v>286</v>
      </c>
      <c r="E414">
        <v>5791</v>
      </c>
      <c r="F414" t="s">
        <v>701</v>
      </c>
      <c r="G414" t="s">
        <v>63</v>
      </c>
      <c r="H414" t="s">
        <v>268</v>
      </c>
    </row>
    <row r="415" spans="1:8" x14ac:dyDescent="0.3">
      <c r="A415" s="44">
        <v>43160</v>
      </c>
      <c r="B415">
        <v>164</v>
      </c>
      <c r="C415" s="45">
        <v>43187</v>
      </c>
      <c r="D415" t="s">
        <v>286</v>
      </c>
      <c r="E415">
        <v>5766</v>
      </c>
      <c r="F415" t="s">
        <v>702</v>
      </c>
      <c r="G415" t="s">
        <v>156</v>
      </c>
      <c r="H415" t="s">
        <v>268</v>
      </c>
    </row>
    <row r="416" spans="1:8" x14ac:dyDescent="0.3">
      <c r="A416" s="44">
        <v>43160</v>
      </c>
      <c r="B416">
        <v>165</v>
      </c>
      <c r="C416" s="45">
        <v>43187</v>
      </c>
      <c r="D416" t="s">
        <v>286</v>
      </c>
      <c r="E416">
        <v>5851</v>
      </c>
      <c r="F416" t="s">
        <v>703</v>
      </c>
      <c r="G416" t="s">
        <v>156</v>
      </c>
      <c r="H416" t="s">
        <v>263</v>
      </c>
    </row>
    <row r="417" spans="1:8" x14ac:dyDescent="0.3">
      <c r="A417" s="44">
        <v>43160</v>
      </c>
      <c r="B417">
        <v>166</v>
      </c>
      <c r="C417" s="45">
        <v>43187</v>
      </c>
      <c r="D417" t="s">
        <v>286</v>
      </c>
      <c r="E417">
        <v>5948</v>
      </c>
      <c r="F417" t="s">
        <v>704</v>
      </c>
      <c r="G417" t="s">
        <v>156</v>
      </c>
      <c r="H417" t="s">
        <v>266</v>
      </c>
    </row>
    <row r="418" spans="1:8" x14ac:dyDescent="0.3">
      <c r="A418" s="44">
        <v>43160</v>
      </c>
      <c r="B418">
        <v>167</v>
      </c>
      <c r="C418" s="45">
        <v>43187</v>
      </c>
      <c r="D418" t="s">
        <v>286</v>
      </c>
      <c r="E418">
        <v>5950</v>
      </c>
      <c r="F418" t="s">
        <v>705</v>
      </c>
      <c r="G418" t="s">
        <v>156</v>
      </c>
      <c r="H418" t="s">
        <v>265</v>
      </c>
    </row>
    <row r="419" spans="1:8" x14ac:dyDescent="0.3">
      <c r="A419" s="44">
        <v>43160</v>
      </c>
      <c r="B419">
        <v>168</v>
      </c>
      <c r="C419" s="45">
        <v>43187</v>
      </c>
      <c r="D419" t="s">
        <v>286</v>
      </c>
      <c r="E419">
        <v>6707</v>
      </c>
      <c r="F419" t="s">
        <v>706</v>
      </c>
      <c r="G419" t="s">
        <v>157</v>
      </c>
      <c r="H419" t="s">
        <v>272</v>
      </c>
    </row>
    <row r="420" spans="1:8" x14ac:dyDescent="0.3">
      <c r="A420" s="44">
        <v>43160</v>
      </c>
      <c r="B420">
        <v>169</v>
      </c>
      <c r="C420" s="45">
        <v>43187</v>
      </c>
      <c r="D420" t="s">
        <v>286</v>
      </c>
      <c r="E420">
        <v>5863</v>
      </c>
      <c r="F420" t="s">
        <v>707</v>
      </c>
      <c r="G420" t="s">
        <v>105</v>
      </c>
      <c r="H420" t="s">
        <v>263</v>
      </c>
    </row>
    <row r="421" spans="1:8" x14ac:dyDescent="0.3">
      <c r="A421" s="44">
        <v>43160</v>
      </c>
      <c r="B421">
        <v>170</v>
      </c>
      <c r="C421" s="45">
        <v>43187</v>
      </c>
      <c r="D421" t="s">
        <v>286</v>
      </c>
      <c r="E421">
        <v>3586</v>
      </c>
      <c r="F421" t="s">
        <v>708</v>
      </c>
      <c r="G421" t="s">
        <v>92</v>
      </c>
      <c r="H421" t="s">
        <v>266</v>
      </c>
    </row>
    <row r="422" spans="1:8" x14ac:dyDescent="0.3">
      <c r="A422" s="44">
        <v>43160</v>
      </c>
      <c r="B422">
        <v>171</v>
      </c>
      <c r="C422" s="45">
        <v>43187</v>
      </c>
      <c r="D422" t="s">
        <v>286</v>
      </c>
      <c r="E422">
        <v>5793</v>
      </c>
      <c r="F422" t="s">
        <v>709</v>
      </c>
      <c r="G422" t="s">
        <v>54</v>
      </c>
      <c r="H422" t="s">
        <v>268</v>
      </c>
    </row>
    <row r="423" spans="1:8" x14ac:dyDescent="0.3">
      <c r="A423" s="44">
        <v>43160</v>
      </c>
      <c r="B423">
        <v>172</v>
      </c>
      <c r="C423" s="45">
        <v>43188</v>
      </c>
      <c r="D423" t="s">
        <v>286</v>
      </c>
      <c r="E423">
        <v>5780</v>
      </c>
      <c r="F423" t="s">
        <v>710</v>
      </c>
      <c r="G423" t="s">
        <v>157</v>
      </c>
      <c r="H423" t="s">
        <v>268</v>
      </c>
    </row>
    <row r="424" spans="1:8" x14ac:dyDescent="0.3">
      <c r="A424" s="44">
        <v>43160</v>
      </c>
      <c r="B424">
        <v>173</v>
      </c>
      <c r="C424" s="45">
        <v>43188</v>
      </c>
      <c r="D424" t="s">
        <v>286</v>
      </c>
      <c r="E424">
        <v>5768</v>
      </c>
      <c r="F424" t="s">
        <v>711</v>
      </c>
      <c r="G424" t="s">
        <v>164</v>
      </c>
      <c r="H424" t="s">
        <v>268</v>
      </c>
    </row>
    <row r="425" spans="1:8" x14ac:dyDescent="0.3">
      <c r="A425" s="44">
        <v>43160</v>
      </c>
      <c r="B425">
        <v>174</v>
      </c>
      <c r="C425" s="45">
        <v>43188</v>
      </c>
      <c r="D425" t="s">
        <v>286</v>
      </c>
      <c r="E425">
        <v>6697</v>
      </c>
      <c r="F425" t="s">
        <v>712</v>
      </c>
      <c r="G425" t="s">
        <v>174</v>
      </c>
      <c r="H425" t="s">
        <v>272</v>
      </c>
    </row>
    <row r="426" spans="1:8" x14ac:dyDescent="0.3">
      <c r="A426" s="44">
        <v>43160</v>
      </c>
      <c r="B426">
        <v>175</v>
      </c>
      <c r="C426" s="45">
        <v>43188</v>
      </c>
      <c r="D426" t="s">
        <v>286</v>
      </c>
      <c r="E426">
        <v>5771</v>
      </c>
      <c r="F426" t="s">
        <v>713</v>
      </c>
      <c r="G426" t="s">
        <v>174</v>
      </c>
      <c r="H426" t="s">
        <v>268</v>
      </c>
    </row>
    <row r="427" spans="1:8" x14ac:dyDescent="0.3">
      <c r="A427" s="44">
        <v>43160</v>
      </c>
      <c r="B427">
        <v>176</v>
      </c>
      <c r="C427" s="45">
        <v>43188</v>
      </c>
      <c r="D427" t="s">
        <v>286</v>
      </c>
      <c r="E427">
        <v>6698</v>
      </c>
      <c r="F427" t="s">
        <v>714</v>
      </c>
      <c r="G427" t="s">
        <v>175</v>
      </c>
      <c r="H427" t="s">
        <v>272</v>
      </c>
    </row>
    <row r="428" spans="1:8" x14ac:dyDescent="0.3">
      <c r="A428" s="44">
        <v>43160</v>
      </c>
      <c r="B428">
        <v>177</v>
      </c>
      <c r="C428" s="45">
        <v>43188</v>
      </c>
      <c r="D428" t="s">
        <v>286</v>
      </c>
      <c r="E428">
        <v>5518</v>
      </c>
      <c r="F428" t="s">
        <v>715</v>
      </c>
      <c r="G428" t="s">
        <v>175</v>
      </c>
      <c r="H428" t="s">
        <v>274</v>
      </c>
    </row>
    <row r="429" spans="1:8" x14ac:dyDescent="0.3">
      <c r="A429" s="44">
        <v>43160</v>
      </c>
      <c r="B429">
        <v>178</v>
      </c>
      <c r="C429" s="45">
        <v>43188</v>
      </c>
      <c r="D429" t="s">
        <v>286</v>
      </c>
      <c r="E429">
        <v>5864</v>
      </c>
      <c r="F429" t="s">
        <v>716</v>
      </c>
      <c r="G429" t="s">
        <v>36</v>
      </c>
      <c r="H429" t="s">
        <v>263</v>
      </c>
    </row>
    <row r="430" spans="1:8" x14ac:dyDescent="0.3">
      <c r="A430" s="44">
        <v>43160</v>
      </c>
      <c r="B430">
        <v>179</v>
      </c>
      <c r="C430" s="45">
        <v>43188</v>
      </c>
      <c r="D430" t="s">
        <v>286</v>
      </c>
      <c r="E430">
        <v>5792</v>
      </c>
      <c r="F430" t="s">
        <v>717</v>
      </c>
      <c r="G430" t="s">
        <v>42</v>
      </c>
      <c r="H430" t="s">
        <v>268</v>
      </c>
    </row>
    <row r="431" spans="1:8" x14ac:dyDescent="0.3">
      <c r="A431" s="44">
        <v>43160</v>
      </c>
      <c r="B431">
        <v>180</v>
      </c>
      <c r="C431" s="45">
        <v>43188</v>
      </c>
      <c r="D431" t="s">
        <v>286</v>
      </c>
      <c r="E431">
        <v>6715</v>
      </c>
      <c r="F431" t="s">
        <v>718</v>
      </c>
      <c r="G431" t="s">
        <v>54</v>
      </c>
      <c r="H431" t="s">
        <v>272</v>
      </c>
    </row>
    <row r="432" spans="1:8" x14ac:dyDescent="0.3">
      <c r="A432" s="44">
        <v>43191</v>
      </c>
      <c r="B432">
        <v>1</v>
      </c>
      <c r="C432" s="45">
        <v>43193</v>
      </c>
      <c r="D432" t="s">
        <v>286</v>
      </c>
      <c r="E432">
        <v>5986</v>
      </c>
      <c r="F432" t="s">
        <v>719</v>
      </c>
      <c r="G432" t="s">
        <v>239</v>
      </c>
      <c r="H432" t="s">
        <v>262</v>
      </c>
    </row>
    <row r="433" spans="1:8" x14ac:dyDescent="0.3">
      <c r="A433" s="44">
        <v>43191</v>
      </c>
      <c r="B433">
        <v>2</v>
      </c>
      <c r="C433" s="45">
        <v>43193</v>
      </c>
      <c r="D433" t="s">
        <v>286</v>
      </c>
      <c r="E433">
        <v>5666</v>
      </c>
      <c r="F433" t="s">
        <v>720</v>
      </c>
      <c r="G433" t="s">
        <v>123</v>
      </c>
      <c r="H433" t="s">
        <v>265</v>
      </c>
    </row>
    <row r="434" spans="1:8" x14ac:dyDescent="0.3">
      <c r="A434" s="44">
        <v>43191</v>
      </c>
      <c r="B434">
        <v>3</v>
      </c>
      <c r="C434" s="45">
        <v>43193</v>
      </c>
      <c r="D434" t="s">
        <v>286</v>
      </c>
      <c r="E434">
        <v>6530</v>
      </c>
      <c r="F434" t="s">
        <v>721</v>
      </c>
      <c r="G434" t="s">
        <v>133</v>
      </c>
      <c r="H434" t="s">
        <v>265</v>
      </c>
    </row>
    <row r="435" spans="1:8" x14ac:dyDescent="0.3">
      <c r="A435" s="44">
        <v>43191</v>
      </c>
      <c r="B435">
        <v>4</v>
      </c>
      <c r="C435" s="45">
        <v>43193</v>
      </c>
      <c r="D435" t="s">
        <v>286</v>
      </c>
      <c r="E435">
        <v>6298</v>
      </c>
      <c r="F435" t="s">
        <v>722</v>
      </c>
      <c r="G435" t="s">
        <v>133</v>
      </c>
      <c r="H435" t="s">
        <v>264</v>
      </c>
    </row>
    <row r="436" spans="1:8" x14ac:dyDescent="0.3">
      <c r="A436" s="44">
        <v>43191</v>
      </c>
      <c r="B436">
        <v>5</v>
      </c>
      <c r="C436" s="45">
        <v>43193</v>
      </c>
      <c r="D436" t="s">
        <v>286</v>
      </c>
      <c r="E436">
        <v>6289</v>
      </c>
      <c r="F436" t="s">
        <v>723</v>
      </c>
      <c r="G436" t="s">
        <v>133</v>
      </c>
      <c r="H436" t="s">
        <v>269</v>
      </c>
    </row>
    <row r="437" spans="1:8" x14ac:dyDescent="0.3">
      <c r="A437" s="44">
        <v>43191</v>
      </c>
      <c r="B437">
        <v>6</v>
      </c>
      <c r="C437" s="45">
        <v>43193</v>
      </c>
      <c r="D437" t="s">
        <v>286</v>
      </c>
      <c r="E437">
        <v>6249</v>
      </c>
      <c r="F437" t="s">
        <v>724</v>
      </c>
      <c r="G437" t="s">
        <v>156</v>
      </c>
      <c r="H437" t="s">
        <v>270</v>
      </c>
    </row>
    <row r="438" spans="1:8" x14ac:dyDescent="0.3">
      <c r="A438" s="44">
        <v>43191</v>
      </c>
      <c r="B438">
        <v>7</v>
      </c>
      <c r="C438" s="45">
        <v>43193</v>
      </c>
      <c r="D438" t="s">
        <v>286</v>
      </c>
      <c r="E438">
        <v>6104</v>
      </c>
      <c r="F438" t="s">
        <v>725</v>
      </c>
      <c r="G438" t="s">
        <v>36</v>
      </c>
      <c r="H438" t="s">
        <v>272</v>
      </c>
    </row>
    <row r="439" spans="1:8" x14ac:dyDescent="0.3">
      <c r="A439" s="44">
        <v>43191</v>
      </c>
      <c r="B439">
        <v>8</v>
      </c>
      <c r="C439" s="45">
        <v>43193</v>
      </c>
      <c r="D439" t="s">
        <v>286</v>
      </c>
      <c r="E439">
        <v>6282</v>
      </c>
      <c r="F439" t="s">
        <v>726</v>
      </c>
      <c r="G439" t="s">
        <v>36</v>
      </c>
      <c r="H439" t="s">
        <v>269</v>
      </c>
    </row>
    <row r="440" spans="1:8" x14ac:dyDescent="0.3">
      <c r="A440" s="44">
        <v>43191</v>
      </c>
      <c r="B440">
        <v>9</v>
      </c>
      <c r="C440" s="45">
        <v>43193</v>
      </c>
      <c r="D440" t="s">
        <v>286</v>
      </c>
      <c r="E440">
        <v>7058</v>
      </c>
      <c r="F440" t="s">
        <v>727</v>
      </c>
      <c r="G440" t="s">
        <v>164</v>
      </c>
      <c r="H440" t="s">
        <v>265</v>
      </c>
    </row>
    <row r="441" spans="1:8" x14ac:dyDescent="0.3">
      <c r="A441" s="44">
        <v>43191</v>
      </c>
      <c r="B441">
        <v>10</v>
      </c>
      <c r="C441" s="45">
        <v>43194</v>
      </c>
      <c r="D441" t="s">
        <v>286</v>
      </c>
      <c r="E441">
        <v>4595</v>
      </c>
      <c r="F441" t="s">
        <v>728</v>
      </c>
      <c r="G441" t="s">
        <v>239</v>
      </c>
      <c r="H441" t="s">
        <v>265</v>
      </c>
    </row>
    <row r="442" spans="1:8" x14ac:dyDescent="0.3">
      <c r="A442" s="44">
        <v>43191</v>
      </c>
      <c r="B442">
        <v>11</v>
      </c>
      <c r="C442" s="45">
        <v>43194</v>
      </c>
      <c r="D442" t="s">
        <v>286</v>
      </c>
      <c r="E442">
        <v>6038</v>
      </c>
      <c r="F442" t="s">
        <v>729</v>
      </c>
      <c r="G442" t="s">
        <v>239</v>
      </c>
      <c r="H442" t="s">
        <v>266</v>
      </c>
    </row>
    <row r="443" spans="1:8" x14ac:dyDescent="0.3">
      <c r="A443" s="44">
        <v>43191</v>
      </c>
      <c r="B443">
        <v>12</v>
      </c>
      <c r="C443" s="45">
        <v>43194</v>
      </c>
      <c r="D443" t="s">
        <v>286</v>
      </c>
      <c r="E443">
        <v>6363</v>
      </c>
      <c r="F443" t="s">
        <v>730</v>
      </c>
      <c r="G443" t="s">
        <v>156</v>
      </c>
      <c r="H443" t="s">
        <v>268</v>
      </c>
    </row>
    <row r="444" spans="1:8" x14ac:dyDescent="0.3">
      <c r="A444" s="44">
        <v>43191</v>
      </c>
      <c r="B444">
        <v>13</v>
      </c>
      <c r="C444" s="45">
        <v>43194</v>
      </c>
      <c r="D444" t="s">
        <v>286</v>
      </c>
      <c r="E444">
        <v>6287</v>
      </c>
      <c r="F444" t="s">
        <v>731</v>
      </c>
      <c r="G444" t="s">
        <v>156</v>
      </c>
      <c r="H444" t="s">
        <v>269</v>
      </c>
    </row>
    <row r="445" spans="1:8" x14ac:dyDescent="0.3">
      <c r="A445" s="44">
        <v>43191</v>
      </c>
      <c r="B445">
        <v>14</v>
      </c>
      <c r="C445" s="45">
        <v>43194</v>
      </c>
      <c r="D445" t="s">
        <v>286</v>
      </c>
      <c r="E445">
        <v>6445</v>
      </c>
      <c r="F445" t="s">
        <v>732</v>
      </c>
      <c r="G445" t="s">
        <v>174</v>
      </c>
      <c r="H445" t="s">
        <v>265</v>
      </c>
    </row>
    <row r="446" spans="1:8" x14ac:dyDescent="0.3">
      <c r="A446" s="44">
        <v>43191</v>
      </c>
      <c r="B446">
        <v>15</v>
      </c>
      <c r="C446" s="45">
        <v>43194</v>
      </c>
      <c r="D446" t="s">
        <v>286</v>
      </c>
      <c r="E446">
        <v>6283</v>
      </c>
      <c r="F446" t="s">
        <v>733</v>
      </c>
      <c r="G446" t="s">
        <v>42</v>
      </c>
      <c r="H446" t="s">
        <v>269</v>
      </c>
    </row>
    <row r="447" spans="1:8" x14ac:dyDescent="0.3">
      <c r="A447" s="44">
        <v>43191</v>
      </c>
      <c r="B447">
        <v>16</v>
      </c>
      <c r="C447" s="45">
        <v>43194</v>
      </c>
      <c r="D447" t="s">
        <v>286</v>
      </c>
      <c r="E447">
        <v>2474</v>
      </c>
      <c r="F447" t="s">
        <v>734</v>
      </c>
      <c r="G447" t="s">
        <v>51</v>
      </c>
      <c r="H447" t="s">
        <v>264</v>
      </c>
    </row>
    <row r="448" spans="1:8" x14ac:dyDescent="0.3">
      <c r="A448" s="44">
        <v>43191</v>
      </c>
      <c r="B448">
        <v>17</v>
      </c>
      <c r="C448" s="45">
        <v>43194</v>
      </c>
      <c r="D448" t="s">
        <v>286</v>
      </c>
      <c r="E448">
        <v>6292</v>
      </c>
      <c r="F448" t="s">
        <v>735</v>
      </c>
      <c r="G448" t="s">
        <v>15</v>
      </c>
      <c r="H448" t="s">
        <v>269</v>
      </c>
    </row>
    <row r="449" spans="1:8" x14ac:dyDescent="0.3">
      <c r="A449" s="44">
        <v>43191</v>
      </c>
      <c r="B449">
        <v>18</v>
      </c>
      <c r="C449" s="45">
        <v>43194</v>
      </c>
      <c r="D449" t="s">
        <v>286</v>
      </c>
      <c r="E449">
        <v>6737</v>
      </c>
      <c r="F449" t="s">
        <v>736</v>
      </c>
      <c r="G449" t="s">
        <v>15</v>
      </c>
      <c r="H449" t="s">
        <v>267</v>
      </c>
    </row>
    <row r="450" spans="1:8" x14ac:dyDescent="0.3">
      <c r="A450" s="44">
        <v>43191</v>
      </c>
      <c r="B450">
        <v>19</v>
      </c>
      <c r="C450" s="45">
        <v>43195</v>
      </c>
      <c r="D450" t="s">
        <v>286</v>
      </c>
      <c r="E450">
        <v>3632</v>
      </c>
      <c r="F450" t="s">
        <v>737</v>
      </c>
      <c r="G450" t="s">
        <v>221</v>
      </c>
      <c r="H450" t="s">
        <v>262</v>
      </c>
    </row>
    <row r="451" spans="1:8" x14ac:dyDescent="0.3">
      <c r="A451" s="44">
        <v>43191</v>
      </c>
      <c r="B451">
        <v>20</v>
      </c>
      <c r="C451" s="45">
        <v>43195</v>
      </c>
      <c r="D451" t="s">
        <v>286</v>
      </c>
      <c r="E451">
        <v>6290</v>
      </c>
      <c r="F451" t="s">
        <v>738</v>
      </c>
      <c r="G451" t="s">
        <v>17</v>
      </c>
      <c r="H451" t="s">
        <v>269</v>
      </c>
    </row>
    <row r="452" spans="1:8" x14ac:dyDescent="0.3">
      <c r="A452" s="44">
        <v>43191</v>
      </c>
      <c r="B452">
        <v>21</v>
      </c>
      <c r="C452" s="45">
        <v>43195</v>
      </c>
      <c r="D452" t="s">
        <v>286</v>
      </c>
      <c r="E452">
        <v>6718</v>
      </c>
      <c r="F452" t="s">
        <v>739</v>
      </c>
      <c r="G452" t="s">
        <v>17</v>
      </c>
      <c r="H452" t="s">
        <v>269</v>
      </c>
    </row>
    <row r="453" spans="1:8" x14ac:dyDescent="0.3">
      <c r="A453" s="44">
        <v>43191</v>
      </c>
      <c r="B453">
        <v>22</v>
      </c>
      <c r="C453" s="45">
        <v>43195</v>
      </c>
      <c r="D453" t="s">
        <v>286</v>
      </c>
      <c r="E453">
        <v>5809</v>
      </c>
      <c r="F453" t="s">
        <v>740</v>
      </c>
      <c r="G453" t="s">
        <v>17</v>
      </c>
      <c r="H453" t="s">
        <v>268</v>
      </c>
    </row>
    <row r="454" spans="1:8" x14ac:dyDescent="0.3">
      <c r="A454" s="44">
        <v>43191</v>
      </c>
      <c r="B454">
        <v>23</v>
      </c>
      <c r="C454" s="45">
        <v>43195</v>
      </c>
      <c r="D454" t="s">
        <v>286</v>
      </c>
      <c r="E454">
        <v>6601</v>
      </c>
      <c r="F454" t="s">
        <v>741</v>
      </c>
      <c r="G454" t="s">
        <v>52</v>
      </c>
      <c r="H454" t="s">
        <v>267</v>
      </c>
    </row>
    <row r="455" spans="1:8" x14ac:dyDescent="0.3">
      <c r="A455" s="44">
        <v>43191</v>
      </c>
      <c r="B455">
        <v>24</v>
      </c>
      <c r="C455" s="45">
        <v>43195</v>
      </c>
      <c r="D455" t="s">
        <v>286</v>
      </c>
      <c r="E455">
        <v>7189</v>
      </c>
      <c r="F455" t="s">
        <v>742</v>
      </c>
      <c r="G455" t="s">
        <v>52</v>
      </c>
      <c r="H455" t="s">
        <v>270</v>
      </c>
    </row>
    <row r="456" spans="1:8" x14ac:dyDescent="0.3">
      <c r="A456" s="44">
        <v>43191</v>
      </c>
      <c r="B456">
        <v>25</v>
      </c>
      <c r="C456" s="45">
        <v>43195</v>
      </c>
      <c r="D456" t="s">
        <v>286</v>
      </c>
      <c r="E456">
        <v>6760</v>
      </c>
      <c r="F456" t="s">
        <v>743</v>
      </c>
      <c r="G456" t="s">
        <v>17</v>
      </c>
      <c r="H456" t="s">
        <v>267</v>
      </c>
    </row>
    <row r="457" spans="1:8" x14ac:dyDescent="0.3">
      <c r="A457" s="44">
        <v>43191</v>
      </c>
      <c r="B457">
        <v>26</v>
      </c>
      <c r="C457" s="45">
        <v>43195</v>
      </c>
      <c r="D457" t="s">
        <v>286</v>
      </c>
      <c r="E457">
        <v>6919</v>
      </c>
      <c r="F457" t="s">
        <v>744</v>
      </c>
      <c r="G457" t="s">
        <v>21</v>
      </c>
      <c r="H457" t="s">
        <v>265</v>
      </c>
    </row>
    <row r="458" spans="1:8" x14ac:dyDescent="0.3">
      <c r="A458" s="44">
        <v>43191</v>
      </c>
      <c r="B458">
        <v>27</v>
      </c>
      <c r="C458" s="45">
        <v>43195</v>
      </c>
      <c r="D458" t="s">
        <v>286</v>
      </c>
      <c r="E458">
        <v>6804</v>
      </c>
      <c r="F458" t="s">
        <v>745</v>
      </c>
      <c r="G458" t="s">
        <v>22</v>
      </c>
      <c r="H458" t="s">
        <v>266</v>
      </c>
    </row>
    <row r="459" spans="1:8" x14ac:dyDescent="0.3">
      <c r="A459" s="44">
        <v>43191</v>
      </c>
      <c r="B459">
        <v>28</v>
      </c>
      <c r="C459" s="45">
        <v>43196</v>
      </c>
      <c r="D459" t="s">
        <v>286</v>
      </c>
      <c r="E459">
        <v>2871</v>
      </c>
      <c r="F459" t="s">
        <v>746</v>
      </c>
      <c r="G459" t="s">
        <v>205</v>
      </c>
      <c r="H459" t="s">
        <v>272</v>
      </c>
    </row>
    <row r="460" spans="1:8" x14ac:dyDescent="0.3">
      <c r="A460" s="44">
        <v>43191</v>
      </c>
      <c r="B460">
        <v>29</v>
      </c>
      <c r="C460" s="45">
        <v>43196</v>
      </c>
      <c r="D460" t="s">
        <v>286</v>
      </c>
      <c r="E460">
        <v>6767</v>
      </c>
      <c r="F460" t="s">
        <v>747</v>
      </c>
      <c r="G460" t="s">
        <v>178</v>
      </c>
      <c r="H460" t="s">
        <v>261</v>
      </c>
    </row>
    <row r="461" spans="1:8" x14ac:dyDescent="0.3">
      <c r="A461" s="44">
        <v>43191</v>
      </c>
      <c r="B461">
        <v>30</v>
      </c>
      <c r="C461" s="45">
        <v>43196</v>
      </c>
      <c r="D461" t="s">
        <v>286</v>
      </c>
      <c r="E461">
        <v>6293</v>
      </c>
      <c r="F461" t="s">
        <v>748</v>
      </c>
      <c r="G461" t="s">
        <v>25</v>
      </c>
      <c r="H461" t="s">
        <v>269</v>
      </c>
    </row>
    <row r="462" spans="1:8" x14ac:dyDescent="0.3">
      <c r="A462" s="44">
        <v>43191</v>
      </c>
      <c r="B462">
        <v>31</v>
      </c>
      <c r="C462" s="45">
        <v>43196</v>
      </c>
      <c r="D462" t="s">
        <v>286</v>
      </c>
      <c r="E462">
        <v>5449</v>
      </c>
      <c r="F462" t="s">
        <v>749</v>
      </c>
      <c r="G462" t="s">
        <v>66</v>
      </c>
      <c r="H462" t="s">
        <v>267</v>
      </c>
    </row>
    <row r="463" spans="1:8" x14ac:dyDescent="0.3">
      <c r="A463" s="44">
        <v>43191</v>
      </c>
      <c r="B463">
        <v>32</v>
      </c>
      <c r="C463" s="45">
        <v>43196</v>
      </c>
      <c r="D463" t="s">
        <v>286</v>
      </c>
      <c r="E463">
        <v>6049</v>
      </c>
      <c r="F463" t="s">
        <v>750</v>
      </c>
      <c r="G463" t="s">
        <v>101</v>
      </c>
      <c r="H463" t="s">
        <v>272</v>
      </c>
    </row>
    <row r="464" spans="1:8" x14ac:dyDescent="0.3">
      <c r="A464" s="44">
        <v>43191</v>
      </c>
      <c r="B464">
        <v>33</v>
      </c>
      <c r="C464" s="45">
        <v>43196</v>
      </c>
      <c r="D464" t="s">
        <v>286</v>
      </c>
      <c r="E464">
        <v>6658</v>
      </c>
      <c r="F464" t="s">
        <v>751</v>
      </c>
      <c r="G464" t="s">
        <v>26</v>
      </c>
      <c r="H464" t="s">
        <v>266</v>
      </c>
    </row>
    <row r="465" spans="1:8" x14ac:dyDescent="0.3">
      <c r="A465" s="44">
        <v>43191</v>
      </c>
      <c r="B465">
        <v>34</v>
      </c>
      <c r="C465" s="45">
        <v>43196</v>
      </c>
      <c r="D465" t="s">
        <v>286</v>
      </c>
      <c r="E465">
        <v>5813</v>
      </c>
      <c r="F465" t="s">
        <v>752</v>
      </c>
      <c r="G465" t="s">
        <v>26</v>
      </c>
      <c r="H465" t="s">
        <v>268</v>
      </c>
    </row>
    <row r="466" spans="1:8" x14ac:dyDescent="0.3">
      <c r="A466" s="44">
        <v>43191</v>
      </c>
      <c r="B466">
        <v>35</v>
      </c>
      <c r="C466" s="45">
        <v>43196</v>
      </c>
      <c r="D466" t="s">
        <v>286</v>
      </c>
      <c r="E466">
        <v>6077</v>
      </c>
      <c r="F466" t="s">
        <v>753</v>
      </c>
      <c r="G466" t="s">
        <v>26</v>
      </c>
      <c r="H466" t="s">
        <v>274</v>
      </c>
    </row>
    <row r="467" spans="1:8" x14ac:dyDescent="0.3">
      <c r="A467" s="44">
        <v>43191</v>
      </c>
      <c r="B467">
        <v>36</v>
      </c>
      <c r="C467" s="45">
        <v>43196</v>
      </c>
      <c r="D467" t="s">
        <v>286</v>
      </c>
      <c r="E467">
        <v>6295</v>
      </c>
      <c r="F467" t="s">
        <v>754</v>
      </c>
      <c r="G467" t="s">
        <v>26</v>
      </c>
      <c r="H467" t="s">
        <v>269</v>
      </c>
    </row>
    <row r="468" spans="1:8" x14ac:dyDescent="0.3">
      <c r="A468" s="44">
        <v>43191</v>
      </c>
      <c r="B468">
        <v>37</v>
      </c>
      <c r="C468" s="45">
        <v>43199</v>
      </c>
      <c r="D468" t="s">
        <v>286</v>
      </c>
      <c r="E468">
        <v>6239</v>
      </c>
      <c r="F468" t="s">
        <v>755</v>
      </c>
      <c r="G468" t="s">
        <v>205</v>
      </c>
      <c r="H468" t="s">
        <v>276</v>
      </c>
    </row>
    <row r="469" spans="1:8" x14ac:dyDescent="0.3">
      <c r="A469" s="44">
        <v>43191</v>
      </c>
      <c r="B469">
        <v>38</v>
      </c>
      <c r="C469" s="45">
        <v>43199</v>
      </c>
      <c r="D469" t="s">
        <v>286</v>
      </c>
      <c r="E469">
        <v>6301</v>
      </c>
      <c r="F469" t="s">
        <v>756</v>
      </c>
      <c r="G469" t="s">
        <v>26</v>
      </c>
      <c r="H469" t="s">
        <v>262</v>
      </c>
    </row>
    <row r="470" spans="1:8" x14ac:dyDescent="0.3">
      <c r="A470" s="44">
        <v>43191</v>
      </c>
      <c r="B470">
        <v>39</v>
      </c>
      <c r="C470" s="45">
        <v>43199</v>
      </c>
      <c r="D470" t="s">
        <v>286</v>
      </c>
      <c r="E470">
        <v>6738</v>
      </c>
      <c r="F470" t="s">
        <v>757</v>
      </c>
      <c r="G470" t="s">
        <v>26</v>
      </c>
      <c r="H470" t="s">
        <v>267</v>
      </c>
    </row>
    <row r="471" spans="1:8" x14ac:dyDescent="0.3">
      <c r="A471" s="44">
        <v>43191</v>
      </c>
      <c r="B471">
        <v>40</v>
      </c>
      <c r="C471" s="45">
        <v>43199</v>
      </c>
      <c r="D471" t="s">
        <v>286</v>
      </c>
      <c r="E471">
        <v>3605</v>
      </c>
      <c r="F471" t="s">
        <v>758</v>
      </c>
      <c r="G471" t="s">
        <v>53</v>
      </c>
      <c r="H471" t="s">
        <v>265</v>
      </c>
    </row>
    <row r="472" spans="1:8" x14ac:dyDescent="0.3">
      <c r="A472" s="44">
        <v>43191</v>
      </c>
      <c r="B472">
        <v>41</v>
      </c>
      <c r="C472" s="45">
        <v>43199</v>
      </c>
      <c r="D472" t="s">
        <v>286</v>
      </c>
      <c r="E472">
        <v>5899</v>
      </c>
      <c r="F472" t="s">
        <v>759</v>
      </c>
      <c r="G472" t="s">
        <v>54</v>
      </c>
      <c r="H472" t="s">
        <v>276</v>
      </c>
    </row>
    <row r="473" spans="1:8" x14ac:dyDescent="0.3">
      <c r="A473" s="44">
        <v>43191</v>
      </c>
      <c r="B473">
        <v>42</v>
      </c>
      <c r="C473" s="45">
        <v>43199</v>
      </c>
      <c r="D473" t="s">
        <v>286</v>
      </c>
      <c r="E473">
        <v>6757</v>
      </c>
      <c r="F473" t="s">
        <v>760</v>
      </c>
      <c r="G473" t="s">
        <v>26</v>
      </c>
      <c r="H473" t="s">
        <v>267</v>
      </c>
    </row>
    <row r="474" spans="1:8" x14ac:dyDescent="0.3">
      <c r="A474" s="44">
        <v>43191</v>
      </c>
      <c r="B474">
        <v>43</v>
      </c>
      <c r="C474" s="45">
        <v>43199</v>
      </c>
      <c r="D474" t="s">
        <v>286</v>
      </c>
      <c r="E474">
        <v>7241</v>
      </c>
      <c r="F474" t="s">
        <v>761</v>
      </c>
      <c r="G474" t="s">
        <v>26</v>
      </c>
      <c r="H474" t="s">
        <v>273</v>
      </c>
    </row>
    <row r="475" spans="1:8" x14ac:dyDescent="0.3">
      <c r="A475" s="44">
        <v>43191</v>
      </c>
      <c r="B475">
        <v>44</v>
      </c>
      <c r="C475" s="45">
        <v>43199</v>
      </c>
      <c r="D475" t="s">
        <v>286</v>
      </c>
      <c r="E475">
        <v>6758</v>
      </c>
      <c r="F475" t="s">
        <v>762</v>
      </c>
      <c r="G475" t="s">
        <v>26</v>
      </c>
      <c r="H475" t="s">
        <v>267</v>
      </c>
    </row>
    <row r="476" spans="1:8" x14ac:dyDescent="0.3">
      <c r="A476" s="44">
        <v>43191</v>
      </c>
      <c r="B476">
        <v>45</v>
      </c>
      <c r="C476" s="45">
        <v>43199</v>
      </c>
      <c r="D476" t="s">
        <v>286</v>
      </c>
      <c r="E476">
        <v>6986</v>
      </c>
      <c r="F476" t="s">
        <v>763</v>
      </c>
      <c r="G476" t="s">
        <v>27</v>
      </c>
      <c r="H476" t="s">
        <v>266</v>
      </c>
    </row>
    <row r="477" spans="1:8" x14ac:dyDescent="0.3">
      <c r="A477" s="44">
        <v>43191</v>
      </c>
      <c r="B477">
        <v>46</v>
      </c>
      <c r="C477" s="45">
        <v>43200</v>
      </c>
      <c r="D477" t="s">
        <v>286</v>
      </c>
      <c r="E477">
        <v>6332</v>
      </c>
      <c r="F477" t="s">
        <v>764</v>
      </c>
      <c r="G477" t="s">
        <v>189</v>
      </c>
      <c r="H477" t="s">
        <v>264</v>
      </c>
    </row>
    <row r="478" spans="1:8" x14ac:dyDescent="0.3">
      <c r="A478" s="44">
        <v>43191</v>
      </c>
      <c r="B478">
        <v>47</v>
      </c>
      <c r="C478" s="45">
        <v>43200</v>
      </c>
      <c r="D478" t="s">
        <v>286</v>
      </c>
      <c r="E478">
        <v>6126</v>
      </c>
      <c r="F478" t="s">
        <v>765</v>
      </c>
      <c r="G478" t="s">
        <v>195</v>
      </c>
      <c r="H478" t="s">
        <v>266</v>
      </c>
    </row>
    <row r="479" spans="1:8" x14ac:dyDescent="0.3">
      <c r="A479" s="44">
        <v>43191</v>
      </c>
      <c r="B479">
        <v>48</v>
      </c>
      <c r="C479" s="45">
        <v>43200</v>
      </c>
      <c r="D479" t="s">
        <v>286</v>
      </c>
      <c r="E479">
        <v>6832</v>
      </c>
      <c r="F479" t="s">
        <v>766</v>
      </c>
      <c r="G479" t="s">
        <v>27</v>
      </c>
      <c r="H479" t="s">
        <v>266</v>
      </c>
    </row>
    <row r="480" spans="1:8" x14ac:dyDescent="0.3">
      <c r="A480" s="44">
        <v>43191</v>
      </c>
      <c r="B480">
        <v>49</v>
      </c>
      <c r="C480" s="45">
        <v>43200</v>
      </c>
      <c r="D480" t="s">
        <v>286</v>
      </c>
      <c r="E480">
        <v>7087</v>
      </c>
      <c r="F480" t="s">
        <v>767</v>
      </c>
      <c r="G480" t="s">
        <v>27</v>
      </c>
      <c r="H480" t="s">
        <v>268</v>
      </c>
    </row>
    <row r="481" spans="1:8" x14ac:dyDescent="0.3">
      <c r="A481" s="44">
        <v>43191</v>
      </c>
      <c r="B481">
        <v>50</v>
      </c>
      <c r="C481" s="45">
        <v>43200</v>
      </c>
      <c r="D481" t="s">
        <v>286</v>
      </c>
      <c r="E481">
        <v>6294</v>
      </c>
      <c r="F481" t="s">
        <v>768</v>
      </c>
      <c r="G481" t="s">
        <v>27</v>
      </c>
      <c r="H481" t="s">
        <v>269</v>
      </c>
    </row>
    <row r="482" spans="1:8" x14ac:dyDescent="0.3">
      <c r="A482" s="44">
        <v>43191</v>
      </c>
      <c r="B482">
        <v>51</v>
      </c>
      <c r="C482" s="45">
        <v>43200</v>
      </c>
      <c r="D482" t="s">
        <v>286</v>
      </c>
      <c r="E482">
        <v>2556</v>
      </c>
      <c r="F482" t="s">
        <v>769</v>
      </c>
      <c r="G482" t="s">
        <v>249</v>
      </c>
      <c r="H482" t="s">
        <v>263</v>
      </c>
    </row>
    <row r="483" spans="1:8" x14ac:dyDescent="0.3">
      <c r="A483" s="44">
        <v>43191</v>
      </c>
      <c r="B483">
        <v>52</v>
      </c>
      <c r="C483" s="45">
        <v>43200</v>
      </c>
      <c r="D483" t="s">
        <v>286</v>
      </c>
      <c r="E483">
        <v>6761</v>
      </c>
      <c r="F483" t="s">
        <v>770</v>
      </c>
      <c r="G483" t="s">
        <v>27</v>
      </c>
      <c r="H483" t="s">
        <v>267</v>
      </c>
    </row>
    <row r="484" spans="1:8" x14ac:dyDescent="0.3">
      <c r="A484" s="44">
        <v>43191</v>
      </c>
      <c r="B484">
        <v>53</v>
      </c>
      <c r="C484" s="45">
        <v>43200</v>
      </c>
      <c r="D484" t="s">
        <v>286</v>
      </c>
      <c r="E484">
        <v>6762</v>
      </c>
      <c r="F484" t="s">
        <v>771</v>
      </c>
      <c r="G484" t="s">
        <v>27</v>
      </c>
      <c r="H484" t="s">
        <v>264</v>
      </c>
    </row>
    <row r="485" spans="1:8" x14ac:dyDescent="0.3">
      <c r="A485" s="44">
        <v>43191</v>
      </c>
      <c r="B485">
        <v>54</v>
      </c>
      <c r="C485" s="45">
        <v>43200</v>
      </c>
      <c r="D485" t="s">
        <v>286</v>
      </c>
      <c r="E485">
        <v>5785</v>
      </c>
      <c r="F485" t="s">
        <v>772</v>
      </c>
      <c r="G485" t="s">
        <v>156</v>
      </c>
      <c r="H485" t="s">
        <v>268</v>
      </c>
    </row>
    <row r="486" spans="1:8" x14ac:dyDescent="0.3">
      <c r="A486" s="44">
        <v>43191</v>
      </c>
      <c r="B486">
        <v>55</v>
      </c>
      <c r="C486" s="45">
        <v>43201</v>
      </c>
      <c r="D486" t="s">
        <v>286</v>
      </c>
      <c r="E486">
        <v>6417</v>
      </c>
      <c r="F486" t="s">
        <v>773</v>
      </c>
      <c r="G486" t="s">
        <v>242</v>
      </c>
      <c r="H486" t="s">
        <v>273</v>
      </c>
    </row>
    <row r="487" spans="1:8" x14ac:dyDescent="0.3">
      <c r="A487" s="44">
        <v>43191</v>
      </c>
      <c r="B487">
        <v>56</v>
      </c>
      <c r="C487" s="45">
        <v>43201</v>
      </c>
      <c r="D487" t="s">
        <v>286</v>
      </c>
      <c r="E487">
        <v>6087</v>
      </c>
      <c r="F487" t="s">
        <v>774</v>
      </c>
      <c r="G487" t="s">
        <v>156</v>
      </c>
      <c r="H487" t="s">
        <v>266</v>
      </c>
    </row>
    <row r="488" spans="1:8" x14ac:dyDescent="0.3">
      <c r="A488" s="44">
        <v>43191</v>
      </c>
      <c r="B488">
        <v>57</v>
      </c>
      <c r="C488" s="45">
        <v>43201</v>
      </c>
      <c r="D488" t="s">
        <v>286</v>
      </c>
      <c r="E488">
        <v>6883</v>
      </c>
      <c r="F488" t="s">
        <v>775</v>
      </c>
      <c r="G488" t="s">
        <v>156</v>
      </c>
      <c r="H488" t="s">
        <v>266</v>
      </c>
    </row>
    <row r="489" spans="1:8" x14ac:dyDescent="0.3">
      <c r="A489" s="44">
        <v>43191</v>
      </c>
      <c r="B489">
        <v>58</v>
      </c>
      <c r="C489" s="45">
        <v>43201</v>
      </c>
      <c r="D489" t="s">
        <v>286</v>
      </c>
      <c r="E489">
        <v>5413</v>
      </c>
      <c r="F489" t="s">
        <v>776</v>
      </c>
      <c r="G489" t="s">
        <v>156</v>
      </c>
      <c r="H489" t="s">
        <v>267</v>
      </c>
    </row>
    <row r="490" spans="1:8" x14ac:dyDescent="0.3">
      <c r="A490" s="44">
        <v>43191</v>
      </c>
      <c r="B490">
        <v>59</v>
      </c>
      <c r="C490" s="45">
        <v>43201</v>
      </c>
      <c r="D490" t="s">
        <v>286</v>
      </c>
      <c r="E490">
        <v>5443</v>
      </c>
      <c r="F490" t="s">
        <v>777</v>
      </c>
      <c r="G490" t="s">
        <v>156</v>
      </c>
      <c r="H490" t="s">
        <v>267</v>
      </c>
    </row>
    <row r="491" spans="1:8" x14ac:dyDescent="0.3">
      <c r="A491" s="44">
        <v>43191</v>
      </c>
      <c r="B491">
        <v>60</v>
      </c>
      <c r="C491" s="45">
        <v>43201</v>
      </c>
      <c r="D491" t="s">
        <v>286</v>
      </c>
      <c r="E491">
        <v>6382</v>
      </c>
      <c r="F491" t="s">
        <v>778</v>
      </c>
      <c r="G491" t="s">
        <v>249</v>
      </c>
      <c r="H491" t="s">
        <v>267</v>
      </c>
    </row>
    <row r="492" spans="1:8" x14ac:dyDescent="0.3">
      <c r="A492" s="44">
        <v>43191</v>
      </c>
      <c r="B492">
        <v>61</v>
      </c>
      <c r="C492" s="45">
        <v>43201</v>
      </c>
      <c r="D492" t="s">
        <v>286</v>
      </c>
      <c r="E492">
        <v>4323</v>
      </c>
      <c r="F492" t="s">
        <v>779</v>
      </c>
      <c r="G492" t="s">
        <v>156</v>
      </c>
      <c r="H492" t="s">
        <v>276</v>
      </c>
    </row>
    <row r="493" spans="1:8" x14ac:dyDescent="0.3">
      <c r="A493" s="44">
        <v>43191</v>
      </c>
      <c r="B493">
        <v>62</v>
      </c>
      <c r="C493" s="45">
        <v>43201</v>
      </c>
      <c r="D493" t="s">
        <v>286</v>
      </c>
      <c r="E493">
        <v>5608</v>
      </c>
      <c r="F493" t="s">
        <v>780</v>
      </c>
      <c r="G493" t="s">
        <v>156</v>
      </c>
      <c r="H493" t="s">
        <v>267</v>
      </c>
    </row>
    <row r="494" spans="1:8" x14ac:dyDescent="0.3">
      <c r="A494" s="44">
        <v>43191</v>
      </c>
      <c r="B494">
        <v>63</v>
      </c>
      <c r="C494" s="45">
        <v>43201</v>
      </c>
      <c r="D494" t="s">
        <v>286</v>
      </c>
      <c r="E494">
        <v>5913</v>
      </c>
      <c r="F494" t="s">
        <v>781</v>
      </c>
      <c r="G494" t="s">
        <v>156</v>
      </c>
      <c r="H494" t="s">
        <v>276</v>
      </c>
    </row>
    <row r="495" spans="1:8" x14ac:dyDescent="0.3">
      <c r="A495" s="44">
        <v>43191</v>
      </c>
      <c r="B495">
        <v>64</v>
      </c>
      <c r="C495" s="45">
        <v>43202</v>
      </c>
      <c r="D495" t="s">
        <v>286</v>
      </c>
      <c r="E495">
        <v>5907</v>
      </c>
      <c r="F495" t="s">
        <v>782</v>
      </c>
      <c r="G495" t="s">
        <v>239</v>
      </c>
      <c r="H495" t="s">
        <v>265</v>
      </c>
    </row>
    <row r="496" spans="1:8" x14ac:dyDescent="0.3">
      <c r="A496" s="44">
        <v>43191</v>
      </c>
      <c r="B496">
        <v>65</v>
      </c>
      <c r="C496" s="45">
        <v>43202</v>
      </c>
      <c r="D496" t="s">
        <v>286</v>
      </c>
      <c r="E496">
        <v>6740</v>
      </c>
      <c r="F496" t="s">
        <v>783</v>
      </c>
      <c r="G496" t="s">
        <v>195</v>
      </c>
      <c r="H496" t="s">
        <v>267</v>
      </c>
    </row>
    <row r="497" spans="1:8" x14ac:dyDescent="0.3">
      <c r="A497" s="44">
        <v>43191</v>
      </c>
      <c r="B497">
        <v>66</v>
      </c>
      <c r="C497" s="45">
        <v>43202</v>
      </c>
      <c r="D497" t="s">
        <v>286</v>
      </c>
      <c r="E497">
        <v>6823</v>
      </c>
      <c r="F497" t="s">
        <v>784</v>
      </c>
      <c r="G497" t="s">
        <v>156</v>
      </c>
      <c r="H497" t="s">
        <v>270</v>
      </c>
    </row>
    <row r="498" spans="1:8" x14ac:dyDescent="0.3">
      <c r="A498" s="44">
        <v>43191</v>
      </c>
      <c r="B498">
        <v>67</v>
      </c>
      <c r="C498" s="45">
        <v>43202</v>
      </c>
      <c r="D498" t="s">
        <v>286</v>
      </c>
      <c r="E498">
        <v>6340</v>
      </c>
      <c r="F498" t="s">
        <v>785</v>
      </c>
      <c r="G498" t="s">
        <v>156</v>
      </c>
      <c r="H498" t="s">
        <v>268</v>
      </c>
    </row>
    <row r="499" spans="1:8" x14ac:dyDescent="0.3">
      <c r="A499" s="44">
        <v>43191</v>
      </c>
      <c r="B499">
        <v>68</v>
      </c>
      <c r="C499" s="45">
        <v>43202</v>
      </c>
      <c r="D499" t="s">
        <v>286</v>
      </c>
      <c r="E499">
        <v>4840</v>
      </c>
      <c r="F499" t="s">
        <v>786</v>
      </c>
      <c r="G499" t="s">
        <v>157</v>
      </c>
      <c r="H499" t="s">
        <v>269</v>
      </c>
    </row>
    <row r="500" spans="1:8" x14ac:dyDescent="0.3">
      <c r="A500" s="44">
        <v>43191</v>
      </c>
      <c r="B500">
        <v>69</v>
      </c>
      <c r="C500" s="45">
        <v>43202</v>
      </c>
      <c r="D500" t="s">
        <v>286</v>
      </c>
      <c r="E500">
        <v>6094</v>
      </c>
      <c r="F500" t="s">
        <v>787</v>
      </c>
      <c r="G500" t="s">
        <v>157</v>
      </c>
      <c r="H500" t="s">
        <v>272</v>
      </c>
    </row>
    <row r="501" spans="1:8" x14ac:dyDescent="0.3">
      <c r="A501" s="44">
        <v>43191</v>
      </c>
      <c r="B501">
        <v>70</v>
      </c>
      <c r="C501" s="45">
        <v>43202</v>
      </c>
      <c r="D501" t="s">
        <v>286</v>
      </c>
      <c r="E501">
        <v>4856</v>
      </c>
      <c r="F501" t="s">
        <v>788</v>
      </c>
      <c r="G501" t="s">
        <v>249</v>
      </c>
      <c r="H501" t="s">
        <v>262</v>
      </c>
    </row>
    <row r="502" spans="1:8" x14ac:dyDescent="0.3">
      <c r="A502" s="44">
        <v>43191</v>
      </c>
      <c r="B502">
        <v>71</v>
      </c>
      <c r="C502" s="45">
        <v>43202</v>
      </c>
      <c r="D502" t="s">
        <v>286</v>
      </c>
      <c r="E502">
        <v>5519</v>
      </c>
      <c r="F502" t="s">
        <v>789</v>
      </c>
      <c r="G502" t="s">
        <v>157</v>
      </c>
      <c r="H502" t="s">
        <v>273</v>
      </c>
    </row>
    <row r="503" spans="1:8" x14ac:dyDescent="0.3">
      <c r="A503" s="44">
        <v>43191</v>
      </c>
      <c r="B503">
        <v>72</v>
      </c>
      <c r="C503" s="45">
        <v>43202</v>
      </c>
      <c r="D503" t="s">
        <v>286</v>
      </c>
      <c r="E503">
        <v>6156</v>
      </c>
      <c r="F503" t="s">
        <v>790</v>
      </c>
      <c r="G503" t="s">
        <v>157</v>
      </c>
      <c r="H503" t="s">
        <v>264</v>
      </c>
    </row>
    <row r="504" spans="1:8" x14ac:dyDescent="0.3">
      <c r="A504" s="44">
        <v>43191</v>
      </c>
      <c r="B504">
        <v>73</v>
      </c>
      <c r="C504" s="45">
        <v>43203</v>
      </c>
      <c r="D504" t="s">
        <v>286</v>
      </c>
      <c r="E504">
        <v>6070</v>
      </c>
      <c r="F504" t="s">
        <v>791</v>
      </c>
      <c r="G504" t="s">
        <v>220</v>
      </c>
      <c r="H504" t="s">
        <v>265</v>
      </c>
    </row>
    <row r="505" spans="1:8" x14ac:dyDescent="0.3">
      <c r="A505" s="44">
        <v>43191</v>
      </c>
      <c r="B505">
        <v>74</v>
      </c>
      <c r="C505" s="45">
        <v>43203</v>
      </c>
      <c r="D505" t="s">
        <v>286</v>
      </c>
      <c r="E505">
        <v>5798</v>
      </c>
      <c r="F505" t="s">
        <v>792</v>
      </c>
      <c r="G505" t="s">
        <v>123</v>
      </c>
      <c r="H505" t="s">
        <v>268</v>
      </c>
    </row>
    <row r="506" spans="1:8" x14ac:dyDescent="0.3">
      <c r="A506" s="44">
        <v>43191</v>
      </c>
      <c r="B506">
        <v>75</v>
      </c>
      <c r="C506" s="45">
        <v>43203</v>
      </c>
      <c r="D506" t="s">
        <v>286</v>
      </c>
      <c r="E506">
        <v>6351</v>
      </c>
      <c r="F506" t="s">
        <v>793</v>
      </c>
      <c r="G506" t="s">
        <v>123</v>
      </c>
      <c r="H506" t="s">
        <v>268</v>
      </c>
    </row>
    <row r="507" spans="1:8" x14ac:dyDescent="0.3">
      <c r="A507" s="44">
        <v>43191</v>
      </c>
      <c r="B507">
        <v>76</v>
      </c>
      <c r="C507" s="45">
        <v>43203</v>
      </c>
      <c r="D507" t="s">
        <v>286</v>
      </c>
      <c r="E507">
        <v>6089</v>
      </c>
      <c r="F507" t="s">
        <v>794</v>
      </c>
      <c r="G507" t="s">
        <v>123</v>
      </c>
      <c r="H507" t="s">
        <v>272</v>
      </c>
    </row>
    <row r="508" spans="1:8" x14ac:dyDescent="0.3">
      <c r="A508" s="44">
        <v>43191</v>
      </c>
      <c r="B508">
        <v>77</v>
      </c>
      <c r="C508" s="45">
        <v>43203</v>
      </c>
      <c r="D508" t="s">
        <v>286</v>
      </c>
      <c r="E508">
        <v>4827</v>
      </c>
      <c r="F508" t="s">
        <v>795</v>
      </c>
      <c r="G508" t="s">
        <v>123</v>
      </c>
      <c r="H508" t="s">
        <v>262</v>
      </c>
    </row>
    <row r="509" spans="1:8" x14ac:dyDescent="0.3">
      <c r="A509" s="44">
        <v>43191</v>
      </c>
      <c r="B509">
        <v>78</v>
      </c>
      <c r="C509" s="45">
        <v>43203</v>
      </c>
      <c r="D509" t="s">
        <v>286</v>
      </c>
      <c r="E509">
        <v>4624</v>
      </c>
      <c r="F509" t="s">
        <v>796</v>
      </c>
      <c r="G509" t="s">
        <v>123</v>
      </c>
      <c r="H509" t="s">
        <v>267</v>
      </c>
    </row>
    <row r="510" spans="1:8" x14ac:dyDescent="0.3">
      <c r="A510" s="44">
        <v>43191</v>
      </c>
      <c r="B510">
        <v>79</v>
      </c>
      <c r="C510" s="45">
        <v>43203</v>
      </c>
      <c r="D510" t="s">
        <v>286</v>
      </c>
      <c r="E510">
        <v>6160</v>
      </c>
      <c r="F510" t="s">
        <v>797</v>
      </c>
      <c r="G510" t="s">
        <v>251</v>
      </c>
      <c r="H510" t="s">
        <v>264</v>
      </c>
    </row>
    <row r="511" spans="1:8" x14ac:dyDescent="0.3">
      <c r="A511" s="44">
        <v>43191</v>
      </c>
      <c r="B511">
        <v>80</v>
      </c>
      <c r="C511" s="45">
        <v>43203</v>
      </c>
      <c r="D511" t="s">
        <v>286</v>
      </c>
      <c r="E511">
        <v>6211</v>
      </c>
      <c r="F511" t="s">
        <v>798</v>
      </c>
      <c r="G511" t="s">
        <v>42</v>
      </c>
      <c r="H511" t="s">
        <v>276</v>
      </c>
    </row>
    <row r="512" spans="1:8" x14ac:dyDescent="0.3">
      <c r="A512" s="44">
        <v>43191</v>
      </c>
      <c r="B512">
        <v>81</v>
      </c>
      <c r="C512" s="45">
        <v>43203</v>
      </c>
      <c r="D512" t="s">
        <v>286</v>
      </c>
      <c r="E512">
        <v>5938</v>
      </c>
      <c r="F512" t="s">
        <v>799</v>
      </c>
      <c r="G512" t="s">
        <v>49</v>
      </c>
      <c r="H512" t="s">
        <v>268</v>
      </c>
    </row>
    <row r="513" spans="1:8" x14ac:dyDescent="0.3">
      <c r="A513" s="44">
        <v>43191</v>
      </c>
      <c r="B513">
        <v>82</v>
      </c>
      <c r="C513" s="45">
        <v>43206</v>
      </c>
      <c r="D513" t="s">
        <v>286</v>
      </c>
      <c r="E513">
        <v>6121</v>
      </c>
      <c r="F513" t="s">
        <v>800</v>
      </c>
      <c r="G513" t="s">
        <v>239</v>
      </c>
      <c r="H513" t="s">
        <v>266</v>
      </c>
    </row>
    <row r="514" spans="1:8" x14ac:dyDescent="0.3">
      <c r="A514" s="44">
        <v>43191</v>
      </c>
      <c r="B514">
        <v>83</v>
      </c>
      <c r="C514" s="45">
        <v>43206</v>
      </c>
      <c r="D514" t="s">
        <v>286</v>
      </c>
      <c r="E514">
        <v>6385</v>
      </c>
      <c r="F514" t="s">
        <v>801</v>
      </c>
      <c r="G514" t="s">
        <v>190</v>
      </c>
      <c r="H514" t="s">
        <v>261</v>
      </c>
    </row>
    <row r="515" spans="1:8" x14ac:dyDescent="0.3">
      <c r="A515" s="44">
        <v>43191</v>
      </c>
      <c r="B515">
        <v>84</v>
      </c>
      <c r="C515" s="45">
        <v>43206</v>
      </c>
      <c r="D515" t="s">
        <v>286</v>
      </c>
      <c r="E515">
        <v>6052</v>
      </c>
      <c r="F515" t="s">
        <v>802</v>
      </c>
      <c r="G515" t="s">
        <v>123</v>
      </c>
      <c r="H515" t="s">
        <v>268</v>
      </c>
    </row>
    <row r="516" spans="1:8" x14ac:dyDescent="0.3">
      <c r="A516" s="44">
        <v>43191</v>
      </c>
      <c r="B516">
        <v>85</v>
      </c>
      <c r="C516" s="45">
        <v>43206</v>
      </c>
      <c r="D516" t="s">
        <v>286</v>
      </c>
      <c r="E516">
        <v>7195</v>
      </c>
      <c r="F516" t="s">
        <v>803</v>
      </c>
      <c r="G516" t="s">
        <v>123</v>
      </c>
      <c r="H516" t="s">
        <v>268</v>
      </c>
    </row>
    <row r="517" spans="1:8" x14ac:dyDescent="0.3">
      <c r="A517" s="44">
        <v>43191</v>
      </c>
      <c r="B517">
        <v>86</v>
      </c>
      <c r="C517" s="45">
        <v>43206</v>
      </c>
      <c r="D517" t="s">
        <v>286</v>
      </c>
      <c r="E517">
        <v>6272</v>
      </c>
      <c r="F517" t="s">
        <v>804</v>
      </c>
      <c r="G517" t="s">
        <v>127</v>
      </c>
      <c r="H517" t="s">
        <v>270</v>
      </c>
    </row>
    <row r="518" spans="1:8" x14ac:dyDescent="0.3">
      <c r="A518" s="44">
        <v>43191</v>
      </c>
      <c r="B518">
        <v>87</v>
      </c>
      <c r="C518" s="45">
        <v>43206</v>
      </c>
      <c r="D518" t="s">
        <v>286</v>
      </c>
      <c r="E518">
        <v>5093</v>
      </c>
      <c r="F518" t="s">
        <v>805</v>
      </c>
      <c r="G518" t="s">
        <v>127</v>
      </c>
      <c r="H518" t="s">
        <v>265</v>
      </c>
    </row>
    <row r="519" spans="1:8" x14ac:dyDescent="0.3">
      <c r="A519" s="44">
        <v>43191</v>
      </c>
      <c r="B519">
        <v>88</v>
      </c>
      <c r="C519" s="45">
        <v>43206</v>
      </c>
      <c r="D519" t="s">
        <v>286</v>
      </c>
      <c r="E519">
        <v>6346</v>
      </c>
      <c r="F519" t="s">
        <v>806</v>
      </c>
      <c r="G519" t="s">
        <v>127</v>
      </c>
      <c r="H519" t="s">
        <v>268</v>
      </c>
    </row>
    <row r="520" spans="1:8" x14ac:dyDescent="0.3">
      <c r="A520" s="44">
        <v>43191</v>
      </c>
      <c r="B520">
        <v>89</v>
      </c>
      <c r="C520" s="45">
        <v>43206</v>
      </c>
      <c r="D520" t="s">
        <v>286</v>
      </c>
      <c r="E520">
        <v>6018</v>
      </c>
      <c r="F520" t="s">
        <v>807</v>
      </c>
      <c r="G520" t="s">
        <v>127</v>
      </c>
      <c r="H520" t="s">
        <v>262</v>
      </c>
    </row>
    <row r="521" spans="1:8" x14ac:dyDescent="0.3">
      <c r="A521" s="44">
        <v>43191</v>
      </c>
      <c r="B521">
        <v>90</v>
      </c>
      <c r="C521" s="45">
        <v>43206</v>
      </c>
      <c r="D521" t="s">
        <v>286</v>
      </c>
      <c r="E521">
        <v>6042</v>
      </c>
      <c r="F521" t="s">
        <v>808</v>
      </c>
      <c r="G521" t="s">
        <v>127</v>
      </c>
      <c r="H521" t="s">
        <v>262</v>
      </c>
    </row>
    <row r="522" spans="1:8" x14ac:dyDescent="0.3">
      <c r="A522" s="44">
        <v>43191</v>
      </c>
      <c r="B522">
        <v>91</v>
      </c>
      <c r="C522" s="45">
        <v>43207</v>
      </c>
      <c r="D522" t="s">
        <v>286</v>
      </c>
      <c r="E522">
        <v>4164</v>
      </c>
      <c r="F522" t="s">
        <v>809</v>
      </c>
      <c r="G522" t="s">
        <v>239</v>
      </c>
      <c r="H522" t="s">
        <v>265</v>
      </c>
    </row>
    <row r="523" spans="1:8" x14ac:dyDescent="0.3">
      <c r="A523" s="44">
        <v>43191</v>
      </c>
      <c r="B523">
        <v>92</v>
      </c>
      <c r="C523" s="45">
        <v>43207</v>
      </c>
      <c r="D523" t="s">
        <v>286</v>
      </c>
      <c r="E523">
        <v>6213</v>
      </c>
      <c r="F523" t="s">
        <v>810</v>
      </c>
      <c r="G523" t="s">
        <v>127</v>
      </c>
      <c r="H523" t="s">
        <v>270</v>
      </c>
    </row>
    <row r="524" spans="1:8" x14ac:dyDescent="0.3">
      <c r="A524" s="44">
        <v>43191</v>
      </c>
      <c r="B524">
        <v>93</v>
      </c>
      <c r="C524" s="45">
        <v>43207</v>
      </c>
      <c r="D524" t="s">
        <v>286</v>
      </c>
      <c r="E524">
        <v>5725</v>
      </c>
      <c r="F524" t="s">
        <v>811</v>
      </c>
      <c r="G524" t="s">
        <v>127</v>
      </c>
      <c r="H524" t="s">
        <v>268</v>
      </c>
    </row>
    <row r="525" spans="1:8" x14ac:dyDescent="0.3">
      <c r="A525" s="44">
        <v>43191</v>
      </c>
      <c r="B525">
        <v>94</v>
      </c>
      <c r="C525" s="45">
        <v>43207</v>
      </c>
      <c r="D525" t="s">
        <v>286</v>
      </c>
      <c r="E525">
        <v>5998</v>
      </c>
      <c r="F525" t="s">
        <v>812</v>
      </c>
      <c r="G525" t="s">
        <v>105</v>
      </c>
      <c r="H525" t="s">
        <v>262</v>
      </c>
    </row>
    <row r="526" spans="1:8" x14ac:dyDescent="0.3">
      <c r="A526" s="44">
        <v>43191</v>
      </c>
      <c r="B526">
        <v>95</v>
      </c>
      <c r="C526" s="45">
        <v>43207</v>
      </c>
      <c r="D526" t="s">
        <v>286</v>
      </c>
      <c r="E526">
        <v>6629</v>
      </c>
      <c r="F526" t="s">
        <v>813</v>
      </c>
      <c r="G526" t="s">
        <v>107</v>
      </c>
      <c r="H526" t="s">
        <v>272</v>
      </c>
    </row>
    <row r="527" spans="1:8" x14ac:dyDescent="0.3">
      <c r="A527" s="44">
        <v>43191</v>
      </c>
      <c r="B527">
        <v>96</v>
      </c>
      <c r="C527" s="45">
        <v>43207</v>
      </c>
      <c r="D527" t="s">
        <v>286</v>
      </c>
      <c r="E527">
        <v>2094</v>
      </c>
      <c r="F527" t="s">
        <v>814</v>
      </c>
      <c r="G527" t="s">
        <v>118</v>
      </c>
      <c r="H527" t="s">
        <v>267</v>
      </c>
    </row>
    <row r="528" spans="1:8" x14ac:dyDescent="0.3">
      <c r="A528" s="44">
        <v>43191</v>
      </c>
      <c r="B528">
        <v>97</v>
      </c>
      <c r="C528" s="45">
        <v>43207</v>
      </c>
      <c r="D528" t="s">
        <v>286</v>
      </c>
      <c r="E528">
        <v>2477</v>
      </c>
      <c r="F528" t="s">
        <v>815</v>
      </c>
      <c r="G528" t="s">
        <v>131</v>
      </c>
      <c r="H528" t="s">
        <v>268</v>
      </c>
    </row>
    <row r="529" spans="1:8" x14ac:dyDescent="0.3">
      <c r="A529" s="44">
        <v>43191</v>
      </c>
      <c r="B529">
        <v>98</v>
      </c>
      <c r="C529" s="45">
        <v>43207</v>
      </c>
      <c r="D529" t="s">
        <v>286</v>
      </c>
      <c r="E529">
        <v>5978</v>
      </c>
      <c r="F529" t="s">
        <v>816</v>
      </c>
      <c r="G529" t="s">
        <v>133</v>
      </c>
      <c r="H529" t="s">
        <v>263</v>
      </c>
    </row>
    <row r="530" spans="1:8" x14ac:dyDescent="0.3">
      <c r="A530" s="44">
        <v>43191</v>
      </c>
      <c r="B530">
        <v>99</v>
      </c>
      <c r="C530" s="45">
        <v>43207</v>
      </c>
      <c r="D530" t="s">
        <v>286</v>
      </c>
      <c r="E530">
        <v>6212</v>
      </c>
      <c r="F530" t="s">
        <v>817</v>
      </c>
      <c r="G530" t="s">
        <v>133</v>
      </c>
      <c r="H530" t="s">
        <v>270</v>
      </c>
    </row>
    <row r="531" spans="1:8" x14ac:dyDescent="0.3">
      <c r="A531" s="44">
        <v>43191</v>
      </c>
      <c r="B531">
        <v>100</v>
      </c>
      <c r="C531" s="45">
        <v>43208</v>
      </c>
      <c r="D531" t="s">
        <v>286</v>
      </c>
      <c r="E531">
        <v>6131</v>
      </c>
      <c r="F531" t="s">
        <v>818</v>
      </c>
      <c r="G531" t="s">
        <v>220</v>
      </c>
      <c r="H531" t="s">
        <v>266</v>
      </c>
    </row>
    <row r="532" spans="1:8" x14ac:dyDescent="0.3">
      <c r="A532" s="44">
        <v>43191</v>
      </c>
      <c r="B532">
        <v>101</v>
      </c>
      <c r="C532" s="45">
        <v>43208</v>
      </c>
      <c r="D532" t="s">
        <v>286</v>
      </c>
      <c r="E532">
        <v>5814</v>
      </c>
      <c r="F532" t="s">
        <v>819</v>
      </c>
      <c r="G532" t="s">
        <v>239</v>
      </c>
      <c r="H532" t="s">
        <v>268</v>
      </c>
    </row>
    <row r="533" spans="1:8" x14ac:dyDescent="0.3">
      <c r="A533" s="44">
        <v>43191</v>
      </c>
      <c r="B533">
        <v>102</v>
      </c>
      <c r="C533" s="45">
        <v>43208</v>
      </c>
      <c r="D533" t="s">
        <v>286</v>
      </c>
      <c r="E533">
        <v>6062</v>
      </c>
      <c r="F533" t="s">
        <v>820</v>
      </c>
      <c r="G533" t="s">
        <v>79</v>
      </c>
      <c r="H533" t="s">
        <v>272</v>
      </c>
    </row>
    <row r="534" spans="1:8" x14ac:dyDescent="0.3">
      <c r="A534" s="44">
        <v>43191</v>
      </c>
      <c r="B534">
        <v>103</v>
      </c>
      <c r="C534" s="45">
        <v>43208</v>
      </c>
      <c r="D534" t="s">
        <v>286</v>
      </c>
      <c r="E534">
        <v>6079</v>
      </c>
      <c r="F534" t="s">
        <v>821</v>
      </c>
      <c r="G534" t="s">
        <v>92</v>
      </c>
      <c r="H534" t="s">
        <v>272</v>
      </c>
    </row>
    <row r="535" spans="1:8" x14ac:dyDescent="0.3">
      <c r="A535" s="44">
        <v>43191</v>
      </c>
      <c r="B535">
        <v>104</v>
      </c>
      <c r="C535" s="45">
        <v>43208</v>
      </c>
      <c r="D535" t="s">
        <v>286</v>
      </c>
      <c r="E535">
        <v>5915</v>
      </c>
      <c r="F535" t="s">
        <v>822</v>
      </c>
      <c r="G535" t="s">
        <v>133</v>
      </c>
      <c r="H535" t="s">
        <v>276</v>
      </c>
    </row>
    <row r="536" spans="1:8" x14ac:dyDescent="0.3">
      <c r="A536" s="44">
        <v>43191</v>
      </c>
      <c r="B536">
        <v>105</v>
      </c>
      <c r="C536" s="45">
        <v>43208</v>
      </c>
      <c r="D536" t="s">
        <v>286</v>
      </c>
      <c r="E536">
        <v>5904</v>
      </c>
      <c r="F536" t="s">
        <v>823</v>
      </c>
      <c r="G536" t="s">
        <v>133</v>
      </c>
      <c r="H536" t="s">
        <v>266</v>
      </c>
    </row>
    <row r="537" spans="1:8" x14ac:dyDescent="0.3">
      <c r="A537" s="44">
        <v>43191</v>
      </c>
      <c r="B537">
        <v>106</v>
      </c>
      <c r="C537" s="45">
        <v>43208</v>
      </c>
      <c r="D537" t="s">
        <v>286</v>
      </c>
      <c r="E537">
        <v>6236</v>
      </c>
      <c r="F537" t="s">
        <v>824</v>
      </c>
      <c r="G537" t="s">
        <v>137</v>
      </c>
      <c r="H537" t="s">
        <v>270</v>
      </c>
    </row>
    <row r="538" spans="1:8" x14ac:dyDescent="0.3">
      <c r="A538" s="44">
        <v>43191</v>
      </c>
      <c r="B538">
        <v>107</v>
      </c>
      <c r="C538" s="45">
        <v>43208</v>
      </c>
      <c r="D538" t="s">
        <v>286</v>
      </c>
      <c r="E538">
        <v>5847</v>
      </c>
      <c r="F538" t="s">
        <v>825</v>
      </c>
      <c r="G538" t="s">
        <v>195</v>
      </c>
      <c r="H538" t="s">
        <v>265</v>
      </c>
    </row>
    <row r="539" spans="1:8" x14ac:dyDescent="0.3">
      <c r="A539" s="44">
        <v>43191</v>
      </c>
      <c r="B539">
        <v>108</v>
      </c>
      <c r="C539" s="45">
        <v>43208</v>
      </c>
      <c r="D539" t="s">
        <v>286</v>
      </c>
      <c r="E539">
        <v>3931</v>
      </c>
      <c r="F539" t="s">
        <v>826</v>
      </c>
      <c r="G539" t="s">
        <v>196</v>
      </c>
      <c r="H539" t="s">
        <v>267</v>
      </c>
    </row>
    <row r="540" spans="1:8" x14ac:dyDescent="0.3">
      <c r="A540" s="44">
        <v>43191</v>
      </c>
      <c r="B540">
        <v>109</v>
      </c>
      <c r="C540" s="45">
        <v>43209</v>
      </c>
      <c r="D540" t="s">
        <v>286</v>
      </c>
      <c r="E540">
        <v>6086</v>
      </c>
      <c r="F540" t="s">
        <v>827</v>
      </c>
      <c r="G540" t="s">
        <v>242</v>
      </c>
      <c r="H540" t="s">
        <v>272</v>
      </c>
    </row>
    <row r="541" spans="1:8" x14ac:dyDescent="0.3">
      <c r="A541" s="44">
        <v>43191</v>
      </c>
      <c r="B541">
        <v>110</v>
      </c>
      <c r="C541" s="45">
        <v>43209</v>
      </c>
      <c r="D541" t="s">
        <v>286</v>
      </c>
      <c r="E541">
        <v>6120</v>
      </c>
      <c r="F541" t="s">
        <v>828</v>
      </c>
      <c r="G541" t="s">
        <v>251</v>
      </c>
      <c r="H541" t="s">
        <v>266</v>
      </c>
    </row>
    <row r="542" spans="1:8" x14ac:dyDescent="0.3">
      <c r="A542" s="44">
        <v>43191</v>
      </c>
      <c r="B542">
        <v>111</v>
      </c>
      <c r="C542" s="45">
        <v>43209</v>
      </c>
      <c r="D542" t="s">
        <v>286</v>
      </c>
      <c r="E542">
        <v>3849</v>
      </c>
      <c r="F542" t="s">
        <v>829</v>
      </c>
      <c r="G542" t="s">
        <v>174</v>
      </c>
      <c r="H542" t="s">
        <v>265</v>
      </c>
    </row>
    <row r="543" spans="1:8" x14ac:dyDescent="0.3">
      <c r="A543" s="44">
        <v>43191</v>
      </c>
      <c r="B543">
        <v>112</v>
      </c>
      <c r="C543" s="45">
        <v>43209</v>
      </c>
      <c r="D543" t="s">
        <v>286</v>
      </c>
      <c r="E543">
        <v>5914</v>
      </c>
      <c r="F543" t="s">
        <v>830</v>
      </c>
      <c r="G543" t="s">
        <v>174</v>
      </c>
      <c r="H543" t="s">
        <v>265</v>
      </c>
    </row>
    <row r="544" spans="1:8" x14ac:dyDescent="0.3">
      <c r="A544" s="44">
        <v>43191</v>
      </c>
      <c r="B544">
        <v>113</v>
      </c>
      <c r="C544" s="45">
        <v>43209</v>
      </c>
      <c r="D544" t="s">
        <v>286</v>
      </c>
      <c r="E544">
        <v>2941</v>
      </c>
      <c r="F544" t="s">
        <v>831</v>
      </c>
      <c r="G544" t="s">
        <v>174</v>
      </c>
      <c r="H544" t="s">
        <v>276</v>
      </c>
    </row>
    <row r="545" spans="1:8" x14ac:dyDescent="0.3">
      <c r="A545" s="44">
        <v>43191</v>
      </c>
      <c r="B545">
        <v>114</v>
      </c>
      <c r="C545" s="45">
        <v>43209</v>
      </c>
      <c r="D545" t="s">
        <v>286</v>
      </c>
      <c r="E545">
        <v>6069</v>
      </c>
      <c r="F545" t="s">
        <v>832</v>
      </c>
      <c r="G545" t="s">
        <v>174</v>
      </c>
      <c r="H545" t="s">
        <v>272</v>
      </c>
    </row>
    <row r="546" spans="1:8" x14ac:dyDescent="0.3">
      <c r="A546" s="44">
        <v>43191</v>
      </c>
      <c r="B546">
        <v>115</v>
      </c>
      <c r="C546" s="45">
        <v>43209</v>
      </c>
      <c r="D546" t="s">
        <v>286</v>
      </c>
      <c r="E546">
        <v>6277</v>
      </c>
      <c r="F546" t="s">
        <v>833</v>
      </c>
      <c r="G546" t="s">
        <v>174</v>
      </c>
      <c r="H546" t="s">
        <v>265</v>
      </c>
    </row>
    <row r="547" spans="1:8" x14ac:dyDescent="0.3">
      <c r="A547" s="44">
        <v>43191</v>
      </c>
      <c r="B547">
        <v>116</v>
      </c>
      <c r="C547" s="45">
        <v>43209</v>
      </c>
      <c r="D547" t="s">
        <v>286</v>
      </c>
      <c r="E547">
        <v>5963</v>
      </c>
      <c r="F547" t="s">
        <v>834</v>
      </c>
      <c r="G547" t="s">
        <v>174</v>
      </c>
      <c r="H547" t="s">
        <v>265</v>
      </c>
    </row>
    <row r="548" spans="1:8" x14ac:dyDescent="0.3">
      <c r="A548" s="44">
        <v>43191</v>
      </c>
      <c r="B548">
        <v>117</v>
      </c>
      <c r="C548" s="45">
        <v>43209</v>
      </c>
      <c r="D548" t="s">
        <v>286</v>
      </c>
      <c r="E548">
        <v>3119</v>
      </c>
      <c r="F548" t="s">
        <v>835</v>
      </c>
      <c r="G548" t="s">
        <v>175</v>
      </c>
      <c r="H548" t="s">
        <v>276</v>
      </c>
    </row>
    <row r="549" spans="1:8" x14ac:dyDescent="0.3">
      <c r="A549" s="44">
        <v>43191</v>
      </c>
      <c r="B549">
        <v>118</v>
      </c>
      <c r="C549" s="45">
        <v>43210</v>
      </c>
      <c r="D549" t="s">
        <v>286</v>
      </c>
      <c r="E549">
        <v>6125</v>
      </c>
      <c r="F549" t="s">
        <v>836</v>
      </c>
      <c r="G549" t="s">
        <v>235</v>
      </c>
      <c r="H549" t="s">
        <v>266</v>
      </c>
    </row>
    <row r="550" spans="1:8" x14ac:dyDescent="0.3">
      <c r="A550" s="44">
        <v>43191</v>
      </c>
      <c r="B550">
        <v>119</v>
      </c>
      <c r="C550" s="45">
        <v>43210</v>
      </c>
      <c r="D550" t="s">
        <v>286</v>
      </c>
      <c r="E550">
        <v>6040</v>
      </c>
      <c r="F550" t="s">
        <v>837</v>
      </c>
      <c r="G550" t="s">
        <v>189</v>
      </c>
      <c r="H550" t="s">
        <v>266</v>
      </c>
    </row>
    <row r="551" spans="1:8" x14ac:dyDescent="0.3">
      <c r="A551" s="44">
        <v>43191</v>
      </c>
      <c r="B551">
        <v>120</v>
      </c>
      <c r="C551" s="45">
        <v>43210</v>
      </c>
      <c r="D551" t="s">
        <v>286</v>
      </c>
      <c r="E551">
        <v>5788</v>
      </c>
      <c r="F551" t="s">
        <v>838</v>
      </c>
      <c r="G551" t="s">
        <v>174</v>
      </c>
      <c r="H551" t="s">
        <v>265</v>
      </c>
    </row>
    <row r="552" spans="1:8" x14ac:dyDescent="0.3">
      <c r="A552" s="44">
        <v>43191</v>
      </c>
      <c r="B552">
        <v>121</v>
      </c>
      <c r="C552" s="45">
        <v>43210</v>
      </c>
      <c r="D552" t="s">
        <v>286</v>
      </c>
      <c r="E552">
        <v>5808</v>
      </c>
      <c r="F552" t="s">
        <v>839</v>
      </c>
      <c r="G552" t="s">
        <v>164</v>
      </c>
      <c r="H552" t="s">
        <v>268</v>
      </c>
    </row>
    <row r="553" spans="1:8" x14ac:dyDescent="0.3">
      <c r="A553" s="44">
        <v>43191</v>
      </c>
      <c r="B553">
        <v>122</v>
      </c>
      <c r="C553" s="45">
        <v>43210</v>
      </c>
      <c r="D553" t="s">
        <v>286</v>
      </c>
      <c r="E553">
        <v>6401</v>
      </c>
      <c r="F553" t="s">
        <v>840</v>
      </c>
      <c r="G553" t="s">
        <v>164</v>
      </c>
      <c r="H553" t="s">
        <v>267</v>
      </c>
    </row>
    <row r="554" spans="1:8" x14ac:dyDescent="0.3">
      <c r="A554" s="44">
        <v>43191</v>
      </c>
      <c r="B554">
        <v>123</v>
      </c>
      <c r="C554" s="45">
        <v>43210</v>
      </c>
      <c r="D554" t="s">
        <v>286</v>
      </c>
      <c r="E554">
        <v>6739</v>
      </c>
      <c r="F554" t="s">
        <v>841</v>
      </c>
      <c r="G554" t="s">
        <v>164</v>
      </c>
      <c r="H554" t="s">
        <v>267</v>
      </c>
    </row>
    <row r="555" spans="1:8" x14ac:dyDescent="0.3">
      <c r="A555" s="44">
        <v>43191</v>
      </c>
      <c r="B555">
        <v>124</v>
      </c>
      <c r="C555" s="45">
        <v>43210</v>
      </c>
      <c r="D555" t="s">
        <v>286</v>
      </c>
      <c r="E555">
        <v>5799</v>
      </c>
      <c r="F555" t="s">
        <v>842</v>
      </c>
      <c r="G555" t="s">
        <v>174</v>
      </c>
      <c r="H555" t="s">
        <v>268</v>
      </c>
    </row>
    <row r="556" spans="1:8" x14ac:dyDescent="0.3">
      <c r="A556" s="44">
        <v>43191</v>
      </c>
      <c r="B556">
        <v>125</v>
      </c>
      <c r="C556" s="45">
        <v>43210</v>
      </c>
      <c r="D556" t="s">
        <v>286</v>
      </c>
      <c r="E556">
        <v>7275</v>
      </c>
      <c r="F556" t="s">
        <v>843</v>
      </c>
      <c r="G556" t="s">
        <v>53</v>
      </c>
      <c r="H556" t="s">
        <v>265</v>
      </c>
    </row>
    <row r="557" spans="1:8" x14ac:dyDescent="0.3">
      <c r="A557" s="44">
        <v>43191</v>
      </c>
      <c r="B557">
        <v>126</v>
      </c>
      <c r="C557" s="45">
        <v>43210</v>
      </c>
      <c r="D557" t="s">
        <v>286</v>
      </c>
      <c r="E557">
        <v>6118</v>
      </c>
      <c r="F557" t="s">
        <v>844</v>
      </c>
      <c r="G557" t="s">
        <v>54</v>
      </c>
      <c r="H557" t="s">
        <v>265</v>
      </c>
    </row>
    <row r="558" spans="1:8" x14ac:dyDescent="0.3">
      <c r="A558" s="44">
        <v>43191</v>
      </c>
      <c r="B558">
        <v>127</v>
      </c>
      <c r="C558" s="45">
        <v>43213</v>
      </c>
      <c r="D558" t="s">
        <v>286</v>
      </c>
      <c r="E558">
        <v>6039</v>
      </c>
      <c r="F558" t="s">
        <v>845</v>
      </c>
      <c r="G558" t="s">
        <v>205</v>
      </c>
      <c r="H558" t="s">
        <v>265</v>
      </c>
    </row>
    <row r="559" spans="1:8" x14ac:dyDescent="0.3">
      <c r="A559" s="44">
        <v>43191</v>
      </c>
      <c r="B559">
        <v>128</v>
      </c>
      <c r="C559" s="45">
        <v>43213</v>
      </c>
      <c r="D559" t="s">
        <v>286</v>
      </c>
      <c r="E559">
        <v>6242</v>
      </c>
      <c r="F559" t="s">
        <v>846</v>
      </c>
      <c r="G559" t="s">
        <v>244</v>
      </c>
      <c r="H559" t="s">
        <v>270</v>
      </c>
    </row>
    <row r="560" spans="1:8" x14ac:dyDescent="0.3">
      <c r="A560" s="44">
        <v>43191</v>
      </c>
      <c r="B560">
        <v>129</v>
      </c>
      <c r="C560" s="45">
        <v>43213</v>
      </c>
      <c r="D560" t="s">
        <v>286</v>
      </c>
      <c r="E560">
        <v>6107</v>
      </c>
      <c r="F560" t="s">
        <v>847</v>
      </c>
      <c r="G560" t="s">
        <v>242</v>
      </c>
      <c r="H560" t="s">
        <v>272</v>
      </c>
    </row>
    <row r="561" spans="1:8" x14ac:dyDescent="0.3">
      <c r="A561" s="44">
        <v>43191</v>
      </c>
      <c r="B561">
        <v>130</v>
      </c>
      <c r="C561" s="45">
        <v>43213</v>
      </c>
      <c r="D561" t="s">
        <v>286</v>
      </c>
      <c r="E561">
        <v>6754</v>
      </c>
      <c r="F561" t="s">
        <v>848</v>
      </c>
      <c r="G561" t="s">
        <v>196</v>
      </c>
      <c r="H561" t="s">
        <v>267</v>
      </c>
    </row>
    <row r="562" spans="1:8" x14ac:dyDescent="0.3">
      <c r="A562" s="44">
        <v>43191</v>
      </c>
      <c r="B562">
        <v>131</v>
      </c>
      <c r="C562" s="45">
        <v>43213</v>
      </c>
      <c r="D562" t="s">
        <v>286</v>
      </c>
      <c r="E562">
        <v>6747</v>
      </c>
      <c r="F562" t="s">
        <v>849</v>
      </c>
      <c r="G562" t="s">
        <v>189</v>
      </c>
      <c r="H562" t="s">
        <v>267</v>
      </c>
    </row>
    <row r="563" spans="1:8" x14ac:dyDescent="0.3">
      <c r="A563" s="44">
        <v>43191</v>
      </c>
      <c r="B563">
        <v>132</v>
      </c>
      <c r="C563" s="45">
        <v>43213</v>
      </c>
      <c r="D563" t="s">
        <v>286</v>
      </c>
      <c r="E563">
        <v>6753</v>
      </c>
      <c r="F563" t="s">
        <v>850</v>
      </c>
      <c r="G563" t="s">
        <v>249</v>
      </c>
      <c r="H563" t="s">
        <v>267</v>
      </c>
    </row>
    <row r="564" spans="1:8" x14ac:dyDescent="0.3">
      <c r="A564" s="44">
        <v>43191</v>
      </c>
      <c r="B564">
        <v>133</v>
      </c>
      <c r="C564" s="45">
        <v>43213</v>
      </c>
      <c r="D564" t="s">
        <v>286</v>
      </c>
      <c r="E564">
        <v>6284</v>
      </c>
      <c r="F564" t="s">
        <v>851</v>
      </c>
      <c r="G564" t="s">
        <v>54</v>
      </c>
      <c r="H564" t="s">
        <v>269</v>
      </c>
    </row>
    <row r="565" spans="1:8" x14ac:dyDescent="0.3">
      <c r="A565" s="44">
        <v>43191</v>
      </c>
      <c r="B565">
        <v>134</v>
      </c>
      <c r="C565" s="45">
        <v>43213</v>
      </c>
      <c r="D565" t="s">
        <v>286</v>
      </c>
      <c r="E565">
        <v>6119</v>
      </c>
      <c r="F565" t="s">
        <v>852</v>
      </c>
      <c r="G565" t="s">
        <v>55</v>
      </c>
      <c r="H565" t="s">
        <v>266</v>
      </c>
    </row>
    <row r="566" spans="1:8" x14ac:dyDescent="0.3">
      <c r="A566" s="44">
        <v>43191</v>
      </c>
      <c r="B566">
        <v>135</v>
      </c>
      <c r="C566" s="45">
        <v>43213</v>
      </c>
      <c r="D566" t="s">
        <v>286</v>
      </c>
      <c r="E566">
        <v>6512</v>
      </c>
      <c r="F566" t="s">
        <v>853</v>
      </c>
      <c r="G566" t="s">
        <v>36</v>
      </c>
      <c r="H566" t="s">
        <v>265</v>
      </c>
    </row>
    <row r="567" spans="1:8" x14ac:dyDescent="0.3">
      <c r="A567" s="44">
        <v>43191</v>
      </c>
      <c r="B567">
        <v>136</v>
      </c>
      <c r="C567" s="45">
        <v>43214</v>
      </c>
      <c r="D567" t="s">
        <v>286</v>
      </c>
      <c r="E567">
        <v>5810</v>
      </c>
      <c r="F567" t="s">
        <v>854</v>
      </c>
      <c r="G567" t="s">
        <v>189</v>
      </c>
      <c r="H567" t="s">
        <v>268</v>
      </c>
    </row>
    <row r="568" spans="1:8" x14ac:dyDescent="0.3">
      <c r="A568" s="44">
        <v>43191</v>
      </c>
      <c r="B568">
        <v>137</v>
      </c>
      <c r="C568" s="45">
        <v>43214</v>
      </c>
      <c r="D568" t="s">
        <v>286</v>
      </c>
      <c r="E568">
        <v>6752</v>
      </c>
      <c r="F568" t="s">
        <v>855</v>
      </c>
      <c r="G568" t="s">
        <v>239</v>
      </c>
      <c r="H568" t="s">
        <v>267</v>
      </c>
    </row>
    <row r="569" spans="1:8" x14ac:dyDescent="0.3">
      <c r="A569" s="44">
        <v>43191</v>
      </c>
      <c r="B569">
        <v>138</v>
      </c>
      <c r="C569" s="45">
        <v>43214</v>
      </c>
      <c r="D569" t="s">
        <v>286</v>
      </c>
      <c r="E569">
        <v>7086</v>
      </c>
      <c r="F569" t="s">
        <v>856</v>
      </c>
      <c r="G569" t="s">
        <v>156</v>
      </c>
      <c r="H569" t="s">
        <v>268</v>
      </c>
    </row>
    <row r="570" spans="1:8" x14ac:dyDescent="0.3">
      <c r="A570" s="44">
        <v>43191</v>
      </c>
      <c r="B570">
        <v>139</v>
      </c>
      <c r="C570" s="45">
        <v>43214</v>
      </c>
      <c r="D570" t="s">
        <v>286</v>
      </c>
      <c r="E570">
        <v>5797</v>
      </c>
      <c r="F570" t="s">
        <v>857</v>
      </c>
      <c r="G570" t="s">
        <v>156</v>
      </c>
      <c r="H570" t="s">
        <v>268</v>
      </c>
    </row>
    <row r="571" spans="1:8" x14ac:dyDescent="0.3">
      <c r="A571" s="44">
        <v>43191</v>
      </c>
      <c r="B571">
        <v>140</v>
      </c>
      <c r="C571" s="45">
        <v>43214</v>
      </c>
      <c r="D571" t="s">
        <v>286</v>
      </c>
      <c r="E571">
        <v>6033</v>
      </c>
      <c r="F571" t="s">
        <v>858</v>
      </c>
      <c r="G571" t="s">
        <v>156</v>
      </c>
      <c r="H571" t="s">
        <v>265</v>
      </c>
    </row>
    <row r="572" spans="1:8" x14ac:dyDescent="0.3">
      <c r="A572" s="44">
        <v>43191</v>
      </c>
      <c r="B572">
        <v>141</v>
      </c>
      <c r="C572" s="45">
        <v>43214</v>
      </c>
      <c r="D572" t="s">
        <v>286</v>
      </c>
      <c r="E572">
        <v>6034</v>
      </c>
      <c r="F572" t="s">
        <v>859</v>
      </c>
      <c r="G572" t="s">
        <v>156</v>
      </c>
      <c r="H572" t="s">
        <v>266</v>
      </c>
    </row>
    <row r="573" spans="1:8" x14ac:dyDescent="0.3">
      <c r="A573" s="44">
        <v>43191</v>
      </c>
      <c r="B573">
        <v>142</v>
      </c>
      <c r="C573" s="45">
        <v>43214</v>
      </c>
      <c r="D573" t="s">
        <v>286</v>
      </c>
      <c r="E573">
        <v>6041</v>
      </c>
      <c r="F573" t="s">
        <v>860</v>
      </c>
      <c r="G573" t="s">
        <v>156</v>
      </c>
      <c r="H573" t="s">
        <v>272</v>
      </c>
    </row>
    <row r="574" spans="1:8" x14ac:dyDescent="0.3">
      <c r="A574" s="44">
        <v>43191</v>
      </c>
      <c r="B574">
        <v>143</v>
      </c>
      <c r="C574" s="45">
        <v>43214</v>
      </c>
      <c r="D574" t="s">
        <v>286</v>
      </c>
      <c r="E574">
        <v>5849</v>
      </c>
      <c r="F574" t="s">
        <v>861</v>
      </c>
      <c r="G574" t="s">
        <v>156</v>
      </c>
      <c r="H574" t="s">
        <v>263</v>
      </c>
    </row>
    <row r="575" spans="1:8" x14ac:dyDescent="0.3">
      <c r="A575" s="44">
        <v>43191</v>
      </c>
      <c r="B575">
        <v>144</v>
      </c>
      <c r="C575" s="45">
        <v>43214</v>
      </c>
      <c r="D575" t="s">
        <v>286</v>
      </c>
      <c r="E575">
        <v>6713</v>
      </c>
      <c r="F575" t="s">
        <v>862</v>
      </c>
      <c r="G575" t="s">
        <v>55</v>
      </c>
      <c r="H575" t="s">
        <v>272</v>
      </c>
    </row>
    <row r="576" spans="1:8" x14ac:dyDescent="0.3">
      <c r="A576" s="44">
        <v>43191</v>
      </c>
      <c r="B576">
        <v>145</v>
      </c>
      <c r="C576" s="45">
        <v>43216</v>
      </c>
      <c r="D576" t="s">
        <v>286</v>
      </c>
      <c r="E576">
        <v>6751</v>
      </c>
      <c r="F576" t="s">
        <v>863</v>
      </c>
      <c r="G576" t="s">
        <v>205</v>
      </c>
      <c r="H576" t="s">
        <v>267</v>
      </c>
    </row>
    <row r="577" spans="1:8" x14ac:dyDescent="0.3">
      <c r="A577" s="44">
        <v>43191</v>
      </c>
      <c r="B577">
        <v>146</v>
      </c>
      <c r="C577" s="45">
        <v>43216</v>
      </c>
      <c r="D577" t="s">
        <v>286</v>
      </c>
      <c r="E577">
        <v>6803</v>
      </c>
      <c r="F577" t="s">
        <v>864</v>
      </c>
      <c r="G577" t="s">
        <v>65</v>
      </c>
      <c r="H577" t="s">
        <v>265</v>
      </c>
    </row>
    <row r="578" spans="1:8" x14ac:dyDescent="0.3">
      <c r="A578" s="44">
        <v>43191</v>
      </c>
      <c r="B578">
        <v>147</v>
      </c>
      <c r="C578" s="45">
        <v>43216</v>
      </c>
      <c r="D578" t="s">
        <v>286</v>
      </c>
      <c r="E578">
        <v>6755</v>
      </c>
      <c r="F578" t="s">
        <v>865</v>
      </c>
      <c r="G578" t="s">
        <v>156</v>
      </c>
      <c r="H578" t="s">
        <v>267</v>
      </c>
    </row>
    <row r="579" spans="1:8" x14ac:dyDescent="0.3">
      <c r="A579" s="44">
        <v>43191</v>
      </c>
      <c r="B579">
        <v>148</v>
      </c>
      <c r="C579" s="45">
        <v>43216</v>
      </c>
      <c r="D579" t="s">
        <v>286</v>
      </c>
      <c r="E579">
        <v>6756</v>
      </c>
      <c r="F579" t="s">
        <v>866</v>
      </c>
      <c r="G579" t="s">
        <v>156</v>
      </c>
      <c r="H579" t="s">
        <v>267</v>
      </c>
    </row>
    <row r="580" spans="1:8" x14ac:dyDescent="0.3">
      <c r="A580" s="44">
        <v>43191</v>
      </c>
      <c r="B580">
        <v>149</v>
      </c>
      <c r="C580" s="45">
        <v>43216</v>
      </c>
      <c r="D580" t="s">
        <v>286</v>
      </c>
      <c r="E580">
        <v>6704</v>
      </c>
      <c r="F580" t="s">
        <v>867</v>
      </c>
      <c r="G580" t="s">
        <v>156</v>
      </c>
      <c r="H580" t="s">
        <v>272</v>
      </c>
    </row>
    <row r="581" spans="1:8" x14ac:dyDescent="0.3">
      <c r="A581" s="44">
        <v>43191</v>
      </c>
      <c r="B581">
        <v>150</v>
      </c>
      <c r="C581" s="45">
        <v>43216</v>
      </c>
      <c r="D581" t="s">
        <v>286</v>
      </c>
      <c r="E581">
        <v>5795</v>
      </c>
      <c r="F581" t="s">
        <v>868</v>
      </c>
      <c r="G581" t="s">
        <v>157</v>
      </c>
      <c r="H581" t="s">
        <v>268</v>
      </c>
    </row>
    <row r="582" spans="1:8" x14ac:dyDescent="0.3">
      <c r="A582" s="44">
        <v>43191</v>
      </c>
      <c r="B582">
        <v>151</v>
      </c>
      <c r="C582" s="45">
        <v>43216</v>
      </c>
      <c r="D582" t="s">
        <v>286</v>
      </c>
      <c r="E582">
        <v>7088</v>
      </c>
      <c r="F582" t="s">
        <v>869</v>
      </c>
      <c r="G582" t="s">
        <v>133</v>
      </c>
      <c r="H582" t="s">
        <v>268</v>
      </c>
    </row>
    <row r="583" spans="1:8" x14ac:dyDescent="0.3">
      <c r="A583" s="44">
        <v>43191</v>
      </c>
      <c r="B583">
        <v>152</v>
      </c>
      <c r="C583" s="45">
        <v>43216</v>
      </c>
      <c r="D583" t="s">
        <v>286</v>
      </c>
      <c r="E583">
        <v>6432</v>
      </c>
      <c r="F583" t="s">
        <v>870</v>
      </c>
      <c r="G583" t="s">
        <v>133</v>
      </c>
      <c r="H583" t="s">
        <v>263</v>
      </c>
    </row>
    <row r="584" spans="1:8" x14ac:dyDescent="0.3">
      <c r="A584" s="44">
        <v>43191</v>
      </c>
      <c r="B584">
        <v>153</v>
      </c>
      <c r="C584" s="45">
        <v>43216</v>
      </c>
      <c r="D584" t="s">
        <v>286</v>
      </c>
      <c r="E584">
        <v>7094</v>
      </c>
      <c r="F584" t="s">
        <v>871</v>
      </c>
      <c r="G584" t="s">
        <v>137</v>
      </c>
      <c r="H584" t="s">
        <v>262</v>
      </c>
    </row>
    <row r="585" spans="1:8" x14ac:dyDescent="0.3">
      <c r="A585" s="44">
        <v>43191</v>
      </c>
      <c r="B585">
        <v>154</v>
      </c>
      <c r="C585" s="45">
        <v>43217</v>
      </c>
      <c r="D585" t="s">
        <v>286</v>
      </c>
      <c r="E585">
        <v>6763</v>
      </c>
      <c r="F585" t="s">
        <v>872</v>
      </c>
      <c r="G585" t="s">
        <v>140</v>
      </c>
      <c r="H585" t="s">
        <v>261</v>
      </c>
    </row>
    <row r="586" spans="1:8" x14ac:dyDescent="0.3">
      <c r="A586" s="44">
        <v>43191</v>
      </c>
      <c r="B586">
        <v>155</v>
      </c>
      <c r="C586" s="45">
        <v>43217</v>
      </c>
      <c r="D586" t="s">
        <v>286</v>
      </c>
      <c r="E586">
        <v>6071</v>
      </c>
      <c r="F586" t="s">
        <v>873</v>
      </c>
      <c r="G586" t="s">
        <v>189</v>
      </c>
      <c r="H586" t="s">
        <v>266</v>
      </c>
    </row>
    <row r="587" spans="1:8" x14ac:dyDescent="0.3">
      <c r="A587" s="44">
        <v>43191</v>
      </c>
      <c r="B587">
        <v>156</v>
      </c>
      <c r="C587" s="45">
        <v>43217</v>
      </c>
      <c r="D587" t="s">
        <v>286</v>
      </c>
      <c r="E587">
        <v>6759</v>
      </c>
      <c r="F587" t="s">
        <v>874</v>
      </c>
      <c r="G587" t="s">
        <v>137</v>
      </c>
      <c r="H587" t="s">
        <v>267</v>
      </c>
    </row>
    <row r="588" spans="1:8" x14ac:dyDescent="0.3">
      <c r="A588" s="44">
        <v>43191</v>
      </c>
      <c r="B588">
        <v>157</v>
      </c>
      <c r="C588" s="45">
        <v>43217</v>
      </c>
      <c r="D588" t="s">
        <v>286</v>
      </c>
      <c r="E588">
        <v>6129</v>
      </c>
      <c r="F588" t="s">
        <v>875</v>
      </c>
      <c r="G588" t="s">
        <v>112</v>
      </c>
      <c r="H588" t="s">
        <v>266</v>
      </c>
    </row>
    <row r="589" spans="1:8" x14ac:dyDescent="0.3">
      <c r="A589" s="44">
        <v>43191</v>
      </c>
      <c r="B589">
        <v>158</v>
      </c>
      <c r="C589" s="45">
        <v>43217</v>
      </c>
      <c r="D589" t="s">
        <v>286</v>
      </c>
      <c r="E589">
        <v>6137</v>
      </c>
      <c r="F589" t="s">
        <v>876</v>
      </c>
      <c r="G589" t="s">
        <v>55</v>
      </c>
      <c r="H589" t="s">
        <v>274</v>
      </c>
    </row>
    <row r="590" spans="1:8" x14ac:dyDescent="0.3">
      <c r="A590" s="44">
        <v>43191</v>
      </c>
      <c r="B590">
        <v>159</v>
      </c>
      <c r="C590" s="45">
        <v>43217</v>
      </c>
      <c r="D590" t="s">
        <v>286</v>
      </c>
      <c r="E590">
        <v>6426</v>
      </c>
      <c r="F590" t="s">
        <v>877</v>
      </c>
      <c r="G590" t="s">
        <v>55</v>
      </c>
      <c r="H590" t="s">
        <v>267</v>
      </c>
    </row>
    <row r="591" spans="1:8" x14ac:dyDescent="0.3">
      <c r="A591" s="44">
        <v>43191</v>
      </c>
      <c r="B591">
        <v>160</v>
      </c>
      <c r="C591" s="45">
        <v>43217</v>
      </c>
      <c r="D591" t="s">
        <v>286</v>
      </c>
      <c r="E591">
        <v>6730</v>
      </c>
      <c r="F591" t="s">
        <v>878</v>
      </c>
      <c r="G591" t="s">
        <v>123</v>
      </c>
      <c r="H591" t="s">
        <v>268</v>
      </c>
    </row>
    <row r="592" spans="1:8" x14ac:dyDescent="0.3">
      <c r="A592" s="44">
        <v>43191</v>
      </c>
      <c r="B592">
        <v>161</v>
      </c>
      <c r="C592" s="45">
        <v>43217</v>
      </c>
      <c r="D592" t="s">
        <v>286</v>
      </c>
      <c r="E592">
        <v>6376</v>
      </c>
      <c r="F592" t="s">
        <v>879</v>
      </c>
      <c r="G592" t="s">
        <v>123</v>
      </c>
      <c r="H592" t="s">
        <v>263</v>
      </c>
    </row>
    <row r="593" spans="1:8" x14ac:dyDescent="0.3">
      <c r="A593" s="44">
        <v>43191</v>
      </c>
      <c r="B593">
        <v>162</v>
      </c>
      <c r="C593" s="45">
        <v>43217</v>
      </c>
      <c r="D593" t="s">
        <v>286</v>
      </c>
      <c r="E593">
        <v>6130</v>
      </c>
      <c r="F593" t="s">
        <v>880</v>
      </c>
      <c r="G593" t="s">
        <v>105</v>
      </c>
      <c r="H593" t="s">
        <v>266</v>
      </c>
    </row>
    <row r="594" spans="1:8" x14ac:dyDescent="0.3">
      <c r="A594" s="44">
        <v>43191</v>
      </c>
      <c r="B594">
        <v>163</v>
      </c>
      <c r="C594" s="45">
        <v>43220</v>
      </c>
      <c r="D594" t="s">
        <v>286</v>
      </c>
      <c r="E594">
        <v>6260</v>
      </c>
      <c r="F594" t="s">
        <v>881</v>
      </c>
      <c r="G594" t="s">
        <v>189</v>
      </c>
      <c r="H594" t="s">
        <v>262</v>
      </c>
    </row>
    <row r="595" spans="1:8" x14ac:dyDescent="0.3">
      <c r="A595" s="44">
        <v>43191</v>
      </c>
      <c r="B595">
        <v>164</v>
      </c>
      <c r="C595" s="45">
        <v>43220</v>
      </c>
      <c r="D595" t="s">
        <v>286</v>
      </c>
      <c r="E595">
        <v>6377</v>
      </c>
      <c r="F595" t="s">
        <v>882</v>
      </c>
      <c r="G595" t="s">
        <v>123</v>
      </c>
      <c r="H595" t="s">
        <v>272</v>
      </c>
    </row>
    <row r="596" spans="1:8" x14ac:dyDescent="0.3">
      <c r="A596" s="44">
        <v>43191</v>
      </c>
      <c r="B596">
        <v>165</v>
      </c>
      <c r="C596" s="45">
        <v>43220</v>
      </c>
      <c r="D596" t="s">
        <v>286</v>
      </c>
      <c r="E596">
        <v>6749</v>
      </c>
      <c r="F596" t="s">
        <v>883</v>
      </c>
      <c r="G596" t="s">
        <v>123</v>
      </c>
      <c r="H596" t="s">
        <v>267</v>
      </c>
    </row>
    <row r="597" spans="1:8" x14ac:dyDescent="0.3">
      <c r="A597" s="44">
        <v>43191</v>
      </c>
      <c r="B597">
        <v>166</v>
      </c>
      <c r="C597" s="45">
        <v>43220</v>
      </c>
      <c r="D597" t="s">
        <v>286</v>
      </c>
      <c r="E597">
        <v>7093</v>
      </c>
      <c r="F597" t="s">
        <v>884</v>
      </c>
      <c r="G597" t="s">
        <v>127</v>
      </c>
      <c r="H597" t="s">
        <v>262</v>
      </c>
    </row>
    <row r="598" spans="1:8" x14ac:dyDescent="0.3">
      <c r="A598" s="44">
        <v>43191</v>
      </c>
      <c r="B598">
        <v>167</v>
      </c>
      <c r="C598" s="45">
        <v>43220</v>
      </c>
      <c r="D598" t="s">
        <v>286</v>
      </c>
      <c r="E598">
        <v>6029</v>
      </c>
      <c r="F598" t="s">
        <v>885</v>
      </c>
      <c r="G598" t="s">
        <v>127</v>
      </c>
      <c r="H598" t="s">
        <v>266</v>
      </c>
    </row>
    <row r="599" spans="1:8" x14ac:dyDescent="0.3">
      <c r="A599" s="44">
        <v>43191</v>
      </c>
      <c r="B599">
        <v>168</v>
      </c>
      <c r="C599" s="45">
        <v>43220</v>
      </c>
      <c r="D599" t="s">
        <v>286</v>
      </c>
      <c r="E599">
        <v>6035</v>
      </c>
      <c r="F599" t="s">
        <v>886</v>
      </c>
      <c r="G599" t="s">
        <v>127</v>
      </c>
      <c r="H599" t="s">
        <v>265</v>
      </c>
    </row>
    <row r="600" spans="1:8" x14ac:dyDescent="0.3">
      <c r="A600" s="44">
        <v>43191</v>
      </c>
      <c r="B600">
        <v>169</v>
      </c>
      <c r="C600" s="45">
        <v>43220</v>
      </c>
      <c r="D600" t="s">
        <v>286</v>
      </c>
      <c r="E600">
        <v>6387</v>
      </c>
      <c r="F600" t="s">
        <v>887</v>
      </c>
      <c r="G600" t="s">
        <v>127</v>
      </c>
      <c r="H600" t="s">
        <v>270</v>
      </c>
    </row>
    <row r="601" spans="1:8" x14ac:dyDescent="0.3">
      <c r="A601" s="44">
        <v>43191</v>
      </c>
      <c r="B601">
        <v>170</v>
      </c>
      <c r="C601" s="45">
        <v>43220</v>
      </c>
      <c r="D601" t="s">
        <v>286</v>
      </c>
      <c r="E601">
        <v>5953</v>
      </c>
      <c r="F601" t="s">
        <v>888</v>
      </c>
      <c r="G601" t="s">
        <v>103</v>
      </c>
      <c r="H601" t="s">
        <v>265</v>
      </c>
    </row>
    <row r="602" spans="1:8" x14ac:dyDescent="0.3">
      <c r="A602" s="44">
        <v>43191</v>
      </c>
      <c r="B602">
        <v>171</v>
      </c>
      <c r="C602" s="45">
        <v>43220</v>
      </c>
      <c r="D602" t="s">
        <v>286</v>
      </c>
      <c r="E602">
        <v>6127</v>
      </c>
      <c r="F602" t="s">
        <v>889</v>
      </c>
      <c r="G602" t="s">
        <v>107</v>
      </c>
      <c r="H602" t="s">
        <v>265</v>
      </c>
    </row>
    <row r="603" spans="1:8" x14ac:dyDescent="0.3">
      <c r="A603" s="44">
        <v>43191</v>
      </c>
      <c r="B603">
        <v>172</v>
      </c>
      <c r="C603" s="45">
        <v>43220</v>
      </c>
      <c r="D603" t="s">
        <v>286</v>
      </c>
      <c r="E603">
        <v>8205</v>
      </c>
      <c r="F603" t="s">
        <v>890</v>
      </c>
      <c r="G603" t="s">
        <v>891</v>
      </c>
      <c r="H603" t="s">
        <v>271</v>
      </c>
    </row>
    <row r="604" spans="1:8" x14ac:dyDescent="0.3">
      <c r="A604" s="44">
        <v>43191</v>
      </c>
      <c r="B604">
        <v>173</v>
      </c>
      <c r="C604" s="45">
        <v>43220</v>
      </c>
      <c r="D604" t="s">
        <v>286</v>
      </c>
      <c r="E604">
        <v>8206</v>
      </c>
      <c r="F604" t="s">
        <v>892</v>
      </c>
      <c r="G604" t="s">
        <v>891</v>
      </c>
      <c r="H604" t="s">
        <v>271</v>
      </c>
    </row>
    <row r="605" spans="1:8" x14ac:dyDescent="0.3">
      <c r="A605" s="44">
        <v>43191</v>
      </c>
      <c r="B605">
        <v>174</v>
      </c>
      <c r="C605" s="45">
        <v>43220</v>
      </c>
      <c r="D605" t="s">
        <v>286</v>
      </c>
      <c r="E605">
        <v>7510</v>
      </c>
      <c r="F605" t="s">
        <v>893</v>
      </c>
      <c r="G605" t="s">
        <v>7</v>
      </c>
      <c r="H605" t="s">
        <v>271</v>
      </c>
    </row>
    <row r="606" spans="1:8" x14ac:dyDescent="0.3">
      <c r="A606" s="44">
        <v>43191</v>
      </c>
      <c r="B606">
        <v>175</v>
      </c>
      <c r="C606" s="45">
        <v>43220</v>
      </c>
      <c r="D606" t="s">
        <v>286</v>
      </c>
      <c r="E606">
        <v>7511</v>
      </c>
      <c r="F606" t="s">
        <v>894</v>
      </c>
      <c r="G606" t="s">
        <v>8</v>
      </c>
      <c r="H606" t="s">
        <v>266</v>
      </c>
    </row>
    <row r="607" spans="1:8" x14ac:dyDescent="0.3">
      <c r="A607" s="44">
        <v>43191</v>
      </c>
      <c r="B607">
        <v>176</v>
      </c>
      <c r="C607" s="45">
        <v>43220</v>
      </c>
      <c r="D607" t="s">
        <v>286</v>
      </c>
      <c r="E607">
        <v>7945</v>
      </c>
      <c r="F607" t="s">
        <v>895</v>
      </c>
      <c r="G607" t="s">
        <v>7</v>
      </c>
      <c r="H607" t="s">
        <v>269</v>
      </c>
    </row>
    <row r="608" spans="1:8" x14ac:dyDescent="0.3">
      <c r="A608" s="44">
        <v>43191</v>
      </c>
      <c r="B608">
        <v>177</v>
      </c>
      <c r="C608" s="45">
        <v>43220</v>
      </c>
      <c r="D608" t="s">
        <v>286</v>
      </c>
      <c r="E608">
        <v>8396</v>
      </c>
      <c r="F608" t="s">
        <v>896</v>
      </c>
      <c r="G608" t="s">
        <v>10</v>
      </c>
      <c r="H608" t="s">
        <v>271</v>
      </c>
    </row>
    <row r="609" spans="1:8" x14ac:dyDescent="0.3">
      <c r="A609" s="44">
        <v>43191</v>
      </c>
      <c r="B609">
        <v>178</v>
      </c>
      <c r="C609" s="45">
        <v>43220</v>
      </c>
      <c r="D609" t="s">
        <v>286</v>
      </c>
      <c r="E609">
        <v>8433</v>
      </c>
      <c r="F609" t="s">
        <v>897</v>
      </c>
      <c r="G609" t="s">
        <v>7</v>
      </c>
      <c r="H609" t="s">
        <v>270</v>
      </c>
    </row>
    <row r="610" spans="1:8" x14ac:dyDescent="0.3">
      <c r="A610" s="44">
        <v>43191</v>
      </c>
      <c r="B610">
        <v>179</v>
      </c>
      <c r="C610" s="45">
        <v>43220</v>
      </c>
      <c r="D610" t="s">
        <v>286</v>
      </c>
      <c r="E610">
        <v>8434</v>
      </c>
      <c r="F610" t="s">
        <v>898</v>
      </c>
      <c r="G610" t="s">
        <v>8</v>
      </c>
      <c r="H610" t="s">
        <v>265</v>
      </c>
    </row>
    <row r="611" spans="1:8" x14ac:dyDescent="0.3">
      <c r="A611" s="44">
        <v>43191</v>
      </c>
      <c r="B611">
        <v>180</v>
      </c>
      <c r="C611" s="45">
        <v>43220</v>
      </c>
      <c r="D611" t="s">
        <v>286</v>
      </c>
      <c r="E611">
        <v>8435</v>
      </c>
      <c r="F611" t="s">
        <v>899</v>
      </c>
      <c r="G611" t="s">
        <v>8</v>
      </c>
      <c r="H611" t="s">
        <v>266</v>
      </c>
    </row>
    <row r="612" spans="1:8" x14ac:dyDescent="0.3">
      <c r="A612" s="44">
        <v>43221</v>
      </c>
      <c r="B612">
        <v>1</v>
      </c>
      <c r="C612" s="45">
        <v>43221</v>
      </c>
      <c r="D612" t="s">
        <v>286</v>
      </c>
      <c r="E612">
        <v>7026</v>
      </c>
      <c r="F612" t="s">
        <v>900</v>
      </c>
      <c r="G612" t="s">
        <v>26</v>
      </c>
      <c r="H612" t="s">
        <v>272</v>
      </c>
    </row>
    <row r="613" spans="1:8" x14ac:dyDescent="0.3">
      <c r="A613" s="44">
        <v>43221</v>
      </c>
      <c r="B613">
        <v>2</v>
      </c>
      <c r="C613" s="45">
        <v>43221</v>
      </c>
      <c r="D613" t="s">
        <v>286</v>
      </c>
      <c r="E613">
        <v>7282</v>
      </c>
      <c r="F613" t="s">
        <v>901</v>
      </c>
      <c r="G613" t="s">
        <v>247</v>
      </c>
      <c r="H613" t="s">
        <v>265</v>
      </c>
    </row>
    <row r="614" spans="1:8" x14ac:dyDescent="0.3">
      <c r="A614" s="44">
        <v>43221</v>
      </c>
      <c r="B614">
        <v>3</v>
      </c>
      <c r="C614" s="45">
        <v>43221</v>
      </c>
      <c r="D614" t="s">
        <v>286</v>
      </c>
      <c r="E614">
        <v>6620</v>
      </c>
      <c r="F614" t="s">
        <v>902</v>
      </c>
      <c r="G614" t="s">
        <v>164</v>
      </c>
      <c r="H614" t="s">
        <v>273</v>
      </c>
    </row>
    <row r="615" spans="1:8" x14ac:dyDescent="0.3">
      <c r="A615" s="44">
        <v>43221</v>
      </c>
      <c r="B615">
        <v>4</v>
      </c>
      <c r="C615" s="45">
        <v>43221</v>
      </c>
      <c r="D615" t="s">
        <v>286</v>
      </c>
      <c r="E615">
        <v>6612</v>
      </c>
      <c r="F615" t="s">
        <v>903</v>
      </c>
      <c r="G615" t="s">
        <v>251</v>
      </c>
      <c r="H615" t="s">
        <v>267</v>
      </c>
    </row>
    <row r="616" spans="1:8" x14ac:dyDescent="0.3">
      <c r="A616" s="44">
        <v>43221</v>
      </c>
      <c r="B616">
        <v>5</v>
      </c>
      <c r="C616" s="45">
        <v>43221</v>
      </c>
      <c r="D616" t="s">
        <v>286</v>
      </c>
      <c r="E616">
        <v>7626</v>
      </c>
      <c r="F616" t="s">
        <v>904</v>
      </c>
      <c r="G616" t="s">
        <v>175</v>
      </c>
      <c r="H616" t="s">
        <v>268</v>
      </c>
    </row>
    <row r="617" spans="1:8" x14ac:dyDescent="0.3">
      <c r="A617" s="44">
        <v>43221</v>
      </c>
      <c r="B617">
        <v>6</v>
      </c>
      <c r="C617" s="45">
        <v>43221</v>
      </c>
      <c r="D617" t="s">
        <v>286</v>
      </c>
      <c r="E617">
        <v>6905</v>
      </c>
      <c r="F617" t="s">
        <v>905</v>
      </c>
      <c r="G617" t="s">
        <v>174</v>
      </c>
      <c r="H617" t="s">
        <v>265</v>
      </c>
    </row>
    <row r="618" spans="1:8" x14ac:dyDescent="0.3">
      <c r="A618" s="44">
        <v>43221</v>
      </c>
      <c r="B618">
        <v>7</v>
      </c>
      <c r="C618" s="45">
        <v>43221</v>
      </c>
      <c r="D618" t="s">
        <v>286</v>
      </c>
      <c r="E618">
        <v>6989</v>
      </c>
      <c r="F618" t="s">
        <v>906</v>
      </c>
      <c r="G618" t="s">
        <v>175</v>
      </c>
      <c r="H618" t="s">
        <v>262</v>
      </c>
    </row>
    <row r="619" spans="1:8" x14ac:dyDescent="0.3">
      <c r="A619" s="44">
        <v>43221</v>
      </c>
      <c r="B619">
        <v>8</v>
      </c>
      <c r="C619" s="45">
        <v>43221</v>
      </c>
      <c r="D619" t="s">
        <v>286</v>
      </c>
      <c r="E619">
        <v>6977</v>
      </c>
      <c r="F619" t="s">
        <v>907</v>
      </c>
      <c r="G619" t="s">
        <v>174</v>
      </c>
      <c r="H619" t="s">
        <v>272</v>
      </c>
    </row>
    <row r="620" spans="1:8" x14ac:dyDescent="0.3">
      <c r="A620" s="44">
        <v>43221</v>
      </c>
      <c r="B620">
        <v>9</v>
      </c>
      <c r="C620" s="45">
        <v>43221</v>
      </c>
      <c r="D620" t="s">
        <v>286</v>
      </c>
      <c r="E620">
        <v>3309</v>
      </c>
      <c r="F620" t="s">
        <v>908</v>
      </c>
      <c r="G620" t="s">
        <v>205</v>
      </c>
      <c r="H620" t="s">
        <v>264</v>
      </c>
    </row>
    <row r="621" spans="1:8" x14ac:dyDescent="0.3">
      <c r="A621" s="44">
        <v>43221</v>
      </c>
      <c r="B621">
        <v>10</v>
      </c>
      <c r="C621" s="45">
        <v>43222</v>
      </c>
      <c r="D621" t="s">
        <v>286</v>
      </c>
      <c r="E621">
        <v>6493</v>
      </c>
      <c r="F621" t="s">
        <v>909</v>
      </c>
      <c r="G621" t="s">
        <v>70</v>
      </c>
      <c r="H621" t="s">
        <v>267</v>
      </c>
    </row>
    <row r="622" spans="1:8" x14ac:dyDescent="0.3">
      <c r="A622" s="44">
        <v>43221</v>
      </c>
      <c r="B622">
        <v>11</v>
      </c>
      <c r="C622" s="45">
        <v>43222</v>
      </c>
      <c r="D622" t="s">
        <v>286</v>
      </c>
      <c r="E622">
        <v>7677</v>
      </c>
      <c r="F622" t="s">
        <v>910</v>
      </c>
      <c r="G622" t="s">
        <v>911</v>
      </c>
      <c r="H622" t="s">
        <v>265</v>
      </c>
    </row>
    <row r="623" spans="1:8" x14ac:dyDescent="0.3">
      <c r="A623" s="44">
        <v>43221</v>
      </c>
      <c r="B623">
        <v>12</v>
      </c>
      <c r="C623" s="45">
        <v>43222</v>
      </c>
      <c r="D623" t="s">
        <v>286</v>
      </c>
      <c r="E623">
        <v>6929</v>
      </c>
      <c r="F623" t="s">
        <v>912</v>
      </c>
      <c r="G623" t="s">
        <v>157</v>
      </c>
      <c r="H623" t="s">
        <v>264</v>
      </c>
    </row>
    <row r="624" spans="1:8" x14ac:dyDescent="0.3">
      <c r="A624" s="44">
        <v>43221</v>
      </c>
      <c r="B624">
        <v>13</v>
      </c>
      <c r="C624" s="45">
        <v>43222</v>
      </c>
      <c r="D624" t="s">
        <v>286</v>
      </c>
      <c r="E624">
        <v>7437</v>
      </c>
      <c r="F624" t="s">
        <v>913</v>
      </c>
      <c r="G624" t="s">
        <v>157</v>
      </c>
      <c r="H624" t="s">
        <v>264</v>
      </c>
    </row>
    <row r="625" spans="1:8" x14ac:dyDescent="0.3">
      <c r="A625" s="44">
        <v>43221</v>
      </c>
      <c r="B625">
        <v>14</v>
      </c>
      <c r="C625" s="45">
        <v>43222</v>
      </c>
      <c r="D625" t="s">
        <v>286</v>
      </c>
      <c r="E625">
        <v>4175</v>
      </c>
      <c r="F625" t="s">
        <v>914</v>
      </c>
      <c r="G625" t="s">
        <v>156</v>
      </c>
      <c r="H625" t="s">
        <v>263</v>
      </c>
    </row>
    <row r="626" spans="1:8" x14ac:dyDescent="0.3">
      <c r="A626" s="44">
        <v>43221</v>
      </c>
      <c r="B626">
        <v>15</v>
      </c>
      <c r="C626" s="45">
        <v>43222</v>
      </c>
      <c r="D626" t="s">
        <v>286</v>
      </c>
      <c r="E626">
        <v>5885</v>
      </c>
      <c r="F626" t="s">
        <v>915</v>
      </c>
      <c r="G626" t="s">
        <v>156</v>
      </c>
      <c r="H626" t="s">
        <v>276</v>
      </c>
    </row>
    <row r="627" spans="1:8" x14ac:dyDescent="0.3">
      <c r="A627" s="44">
        <v>43221</v>
      </c>
      <c r="B627">
        <v>16</v>
      </c>
      <c r="C627" s="45">
        <v>43222</v>
      </c>
      <c r="D627" t="s">
        <v>286</v>
      </c>
      <c r="E627">
        <v>6544</v>
      </c>
      <c r="F627" t="s">
        <v>916</v>
      </c>
      <c r="G627" t="s">
        <v>156</v>
      </c>
      <c r="H627" t="s">
        <v>268</v>
      </c>
    </row>
    <row r="628" spans="1:8" x14ac:dyDescent="0.3">
      <c r="A628" s="44">
        <v>43221</v>
      </c>
      <c r="B628">
        <v>17</v>
      </c>
      <c r="C628" s="45">
        <v>43222</v>
      </c>
      <c r="D628" t="s">
        <v>286</v>
      </c>
      <c r="E628">
        <v>3203</v>
      </c>
      <c r="F628" t="s">
        <v>917</v>
      </c>
      <c r="G628" t="s">
        <v>156</v>
      </c>
      <c r="H628" t="s">
        <v>262</v>
      </c>
    </row>
    <row r="629" spans="1:8" x14ac:dyDescent="0.3">
      <c r="A629" s="44">
        <v>43221</v>
      </c>
      <c r="B629">
        <v>18</v>
      </c>
      <c r="C629" s="45">
        <v>43222</v>
      </c>
      <c r="D629" t="s">
        <v>286</v>
      </c>
      <c r="E629">
        <v>6263</v>
      </c>
      <c r="F629" t="s">
        <v>918</v>
      </c>
      <c r="G629" t="s">
        <v>189</v>
      </c>
      <c r="H629" t="s">
        <v>264</v>
      </c>
    </row>
    <row r="630" spans="1:8" x14ac:dyDescent="0.3">
      <c r="A630" s="44">
        <v>43221</v>
      </c>
      <c r="B630">
        <v>19</v>
      </c>
      <c r="C630" s="45">
        <v>43223</v>
      </c>
      <c r="D630" t="s">
        <v>286</v>
      </c>
      <c r="E630">
        <v>6483</v>
      </c>
      <c r="F630" t="s">
        <v>919</v>
      </c>
      <c r="G630" t="s">
        <v>156</v>
      </c>
      <c r="H630" t="s">
        <v>262</v>
      </c>
    </row>
    <row r="631" spans="1:8" x14ac:dyDescent="0.3">
      <c r="A631" s="44">
        <v>43221</v>
      </c>
      <c r="B631">
        <v>20</v>
      </c>
      <c r="C631" s="45">
        <v>43223</v>
      </c>
      <c r="D631" t="s">
        <v>286</v>
      </c>
      <c r="E631">
        <v>7503</v>
      </c>
      <c r="F631" t="s">
        <v>920</v>
      </c>
      <c r="G631" t="s">
        <v>54</v>
      </c>
      <c r="H631" t="s">
        <v>271</v>
      </c>
    </row>
    <row r="632" spans="1:8" x14ac:dyDescent="0.3">
      <c r="A632" s="44">
        <v>43221</v>
      </c>
      <c r="B632">
        <v>21</v>
      </c>
      <c r="C632" s="45">
        <v>43223</v>
      </c>
      <c r="D632" t="s">
        <v>286</v>
      </c>
      <c r="E632">
        <v>7352</v>
      </c>
      <c r="F632" t="s">
        <v>921</v>
      </c>
      <c r="G632" t="s">
        <v>53</v>
      </c>
      <c r="H632" t="s">
        <v>267</v>
      </c>
    </row>
    <row r="633" spans="1:8" x14ac:dyDescent="0.3">
      <c r="A633" s="44">
        <v>43221</v>
      </c>
      <c r="B633">
        <v>22</v>
      </c>
      <c r="C633" s="45">
        <v>43223</v>
      </c>
      <c r="D633" t="s">
        <v>286</v>
      </c>
      <c r="E633">
        <v>3510</v>
      </c>
      <c r="F633" t="s">
        <v>922</v>
      </c>
      <c r="G633" t="s">
        <v>191</v>
      </c>
      <c r="H633" t="s">
        <v>267</v>
      </c>
    </row>
    <row r="634" spans="1:8" x14ac:dyDescent="0.3">
      <c r="A634" s="44">
        <v>43221</v>
      </c>
      <c r="B634">
        <v>23</v>
      </c>
      <c r="C634" s="45">
        <v>43223</v>
      </c>
      <c r="D634" t="s">
        <v>286</v>
      </c>
      <c r="E634">
        <v>6471</v>
      </c>
      <c r="F634" t="s">
        <v>923</v>
      </c>
      <c r="G634" t="s">
        <v>157</v>
      </c>
      <c r="H634" t="s">
        <v>262</v>
      </c>
    </row>
    <row r="635" spans="1:8" x14ac:dyDescent="0.3">
      <c r="A635" s="44">
        <v>43221</v>
      </c>
      <c r="B635">
        <v>24</v>
      </c>
      <c r="C635" s="45">
        <v>43223</v>
      </c>
      <c r="D635" t="s">
        <v>286</v>
      </c>
      <c r="E635">
        <v>6390</v>
      </c>
      <c r="F635" t="s">
        <v>924</v>
      </c>
      <c r="G635" t="s">
        <v>156</v>
      </c>
      <c r="H635" t="s">
        <v>264</v>
      </c>
    </row>
    <row r="636" spans="1:8" x14ac:dyDescent="0.3">
      <c r="A636" s="44">
        <v>43221</v>
      </c>
      <c r="B636">
        <v>25</v>
      </c>
      <c r="C636" s="45">
        <v>43223</v>
      </c>
      <c r="D636" t="s">
        <v>286</v>
      </c>
      <c r="E636">
        <v>6321</v>
      </c>
      <c r="F636" t="s">
        <v>925</v>
      </c>
      <c r="G636" t="s">
        <v>144</v>
      </c>
      <c r="H636" t="s">
        <v>264</v>
      </c>
    </row>
    <row r="637" spans="1:8" x14ac:dyDescent="0.3">
      <c r="A637" s="44">
        <v>43221</v>
      </c>
      <c r="B637">
        <v>26</v>
      </c>
      <c r="C637" s="45">
        <v>43223</v>
      </c>
      <c r="D637" t="s">
        <v>286</v>
      </c>
      <c r="E637">
        <v>6726</v>
      </c>
      <c r="F637" t="s">
        <v>926</v>
      </c>
      <c r="G637" t="s">
        <v>156</v>
      </c>
      <c r="H637" t="s">
        <v>265</v>
      </c>
    </row>
    <row r="638" spans="1:8" x14ac:dyDescent="0.3">
      <c r="A638" s="44">
        <v>43221</v>
      </c>
      <c r="B638">
        <v>27</v>
      </c>
      <c r="C638" s="45">
        <v>43223</v>
      </c>
      <c r="D638" t="s">
        <v>286</v>
      </c>
      <c r="E638">
        <v>6336</v>
      </c>
      <c r="F638" t="s">
        <v>927</v>
      </c>
      <c r="G638" t="s">
        <v>239</v>
      </c>
      <c r="H638" t="s">
        <v>264</v>
      </c>
    </row>
    <row r="639" spans="1:8" x14ac:dyDescent="0.3">
      <c r="A639" s="44">
        <v>43221</v>
      </c>
      <c r="B639">
        <v>28</v>
      </c>
      <c r="C639" s="45">
        <v>43224</v>
      </c>
      <c r="D639" t="s">
        <v>286</v>
      </c>
      <c r="E639">
        <v>6235</v>
      </c>
      <c r="F639" t="s">
        <v>928</v>
      </c>
      <c r="G639" t="s">
        <v>249</v>
      </c>
      <c r="H639" t="s">
        <v>270</v>
      </c>
    </row>
    <row r="640" spans="1:8" x14ac:dyDescent="0.3">
      <c r="A640" s="44">
        <v>43221</v>
      </c>
      <c r="B640">
        <v>29</v>
      </c>
      <c r="C640" s="45">
        <v>43224</v>
      </c>
      <c r="D640" t="s">
        <v>286</v>
      </c>
      <c r="E640">
        <v>7237</v>
      </c>
      <c r="F640" t="s">
        <v>929</v>
      </c>
      <c r="G640" t="s">
        <v>127</v>
      </c>
      <c r="H640" t="s">
        <v>273</v>
      </c>
    </row>
    <row r="641" spans="1:8" x14ac:dyDescent="0.3">
      <c r="A641" s="44">
        <v>43221</v>
      </c>
      <c r="B641">
        <v>30</v>
      </c>
      <c r="C641" s="45">
        <v>43224</v>
      </c>
      <c r="D641" t="s">
        <v>286</v>
      </c>
      <c r="E641">
        <v>6970</v>
      </c>
      <c r="F641" t="s">
        <v>930</v>
      </c>
      <c r="G641" t="s">
        <v>127</v>
      </c>
      <c r="H641" t="s">
        <v>267</v>
      </c>
    </row>
    <row r="642" spans="1:8" x14ac:dyDescent="0.3">
      <c r="A642" s="44">
        <v>43221</v>
      </c>
      <c r="B642">
        <v>31</v>
      </c>
      <c r="C642" s="45">
        <v>43224</v>
      </c>
      <c r="D642" t="s">
        <v>286</v>
      </c>
      <c r="E642">
        <v>6996</v>
      </c>
      <c r="F642" t="s">
        <v>931</v>
      </c>
      <c r="G642" t="s">
        <v>123</v>
      </c>
      <c r="H642" t="s">
        <v>270</v>
      </c>
    </row>
    <row r="643" spans="1:8" x14ac:dyDescent="0.3">
      <c r="A643" s="44">
        <v>43221</v>
      </c>
      <c r="B643">
        <v>32</v>
      </c>
      <c r="C643" s="45">
        <v>43224</v>
      </c>
      <c r="D643" t="s">
        <v>286</v>
      </c>
      <c r="E643">
        <v>6193</v>
      </c>
      <c r="F643" t="s">
        <v>932</v>
      </c>
      <c r="G643" t="s">
        <v>123</v>
      </c>
      <c r="H643" t="s">
        <v>270</v>
      </c>
    </row>
    <row r="644" spans="1:8" x14ac:dyDescent="0.3">
      <c r="A644" s="44">
        <v>43221</v>
      </c>
      <c r="B644">
        <v>33</v>
      </c>
      <c r="C644" s="45">
        <v>43224</v>
      </c>
      <c r="D644" t="s">
        <v>286</v>
      </c>
      <c r="E644">
        <v>2399</v>
      </c>
      <c r="F644" t="s">
        <v>933</v>
      </c>
      <c r="G644" t="s">
        <v>118</v>
      </c>
      <c r="H644" t="s">
        <v>275</v>
      </c>
    </row>
    <row r="645" spans="1:8" x14ac:dyDescent="0.3">
      <c r="A645" s="44">
        <v>43221</v>
      </c>
      <c r="B645">
        <v>34</v>
      </c>
      <c r="C645" s="45">
        <v>43224</v>
      </c>
      <c r="D645" t="s">
        <v>286</v>
      </c>
      <c r="E645">
        <v>3603</v>
      </c>
      <c r="F645" t="s">
        <v>934</v>
      </c>
      <c r="G645" t="s">
        <v>123</v>
      </c>
      <c r="H645" t="s">
        <v>265</v>
      </c>
    </row>
    <row r="646" spans="1:8" x14ac:dyDescent="0.3">
      <c r="A646" s="44">
        <v>43221</v>
      </c>
      <c r="B646">
        <v>35</v>
      </c>
      <c r="C646" s="45">
        <v>43224</v>
      </c>
      <c r="D646" t="s">
        <v>286</v>
      </c>
      <c r="E646">
        <v>6194</v>
      </c>
      <c r="F646" t="s">
        <v>935</v>
      </c>
      <c r="G646" t="s">
        <v>123</v>
      </c>
      <c r="H646" t="s">
        <v>270</v>
      </c>
    </row>
    <row r="647" spans="1:8" x14ac:dyDescent="0.3">
      <c r="A647" s="44">
        <v>43221</v>
      </c>
      <c r="B647">
        <v>36</v>
      </c>
      <c r="C647" s="45">
        <v>43224</v>
      </c>
      <c r="D647" t="s">
        <v>286</v>
      </c>
      <c r="E647">
        <v>7764</v>
      </c>
      <c r="F647" t="s">
        <v>936</v>
      </c>
      <c r="G647" t="s">
        <v>189</v>
      </c>
      <c r="H647" t="s">
        <v>263</v>
      </c>
    </row>
    <row r="648" spans="1:8" x14ac:dyDescent="0.3">
      <c r="A648" s="44">
        <v>43221</v>
      </c>
      <c r="B648">
        <v>37</v>
      </c>
      <c r="C648" s="45">
        <v>43227</v>
      </c>
      <c r="D648" t="s">
        <v>286</v>
      </c>
      <c r="E648">
        <v>3332</v>
      </c>
      <c r="F648" t="s">
        <v>937</v>
      </c>
      <c r="G648" t="s">
        <v>127</v>
      </c>
      <c r="H648" t="s">
        <v>264</v>
      </c>
    </row>
    <row r="649" spans="1:8" x14ac:dyDescent="0.3">
      <c r="A649" s="44">
        <v>43221</v>
      </c>
      <c r="B649">
        <v>38</v>
      </c>
      <c r="C649" s="45">
        <v>43227</v>
      </c>
      <c r="D649" t="s">
        <v>286</v>
      </c>
      <c r="E649">
        <v>3554</v>
      </c>
      <c r="F649" t="s">
        <v>938</v>
      </c>
      <c r="G649" t="s">
        <v>127</v>
      </c>
      <c r="H649" t="s">
        <v>265</v>
      </c>
    </row>
    <row r="650" spans="1:8" x14ac:dyDescent="0.3">
      <c r="A650" s="44">
        <v>43221</v>
      </c>
      <c r="B650">
        <v>39</v>
      </c>
      <c r="C650" s="45">
        <v>43227</v>
      </c>
      <c r="D650" t="s">
        <v>286</v>
      </c>
      <c r="E650">
        <v>3711</v>
      </c>
      <c r="F650" t="s">
        <v>939</v>
      </c>
      <c r="G650" t="s">
        <v>127</v>
      </c>
      <c r="H650" t="s">
        <v>268</v>
      </c>
    </row>
    <row r="651" spans="1:8" x14ac:dyDescent="0.3">
      <c r="A651" s="44">
        <v>43221</v>
      </c>
      <c r="B651">
        <v>40</v>
      </c>
      <c r="C651" s="45">
        <v>43227</v>
      </c>
      <c r="D651" t="s">
        <v>286</v>
      </c>
      <c r="E651">
        <v>6545</v>
      </c>
      <c r="F651" t="s">
        <v>940</v>
      </c>
      <c r="G651" t="s">
        <v>127</v>
      </c>
      <c r="H651" t="s">
        <v>264</v>
      </c>
    </row>
    <row r="652" spans="1:8" x14ac:dyDescent="0.3">
      <c r="A652" s="44">
        <v>43221</v>
      </c>
      <c r="B652">
        <v>41</v>
      </c>
      <c r="C652" s="45">
        <v>43227</v>
      </c>
      <c r="D652" t="s">
        <v>286</v>
      </c>
      <c r="E652">
        <v>7245</v>
      </c>
      <c r="F652" t="s">
        <v>941</v>
      </c>
      <c r="G652" t="s">
        <v>105</v>
      </c>
      <c r="H652" t="s">
        <v>273</v>
      </c>
    </row>
    <row r="653" spans="1:8" x14ac:dyDescent="0.3">
      <c r="A653" s="44">
        <v>43221</v>
      </c>
      <c r="B653">
        <v>42</v>
      </c>
      <c r="C653" s="45">
        <v>43227</v>
      </c>
      <c r="D653" t="s">
        <v>286</v>
      </c>
      <c r="E653">
        <v>4883</v>
      </c>
      <c r="F653" t="s">
        <v>942</v>
      </c>
      <c r="G653" t="s">
        <v>42</v>
      </c>
      <c r="H653" t="s">
        <v>269</v>
      </c>
    </row>
    <row r="654" spans="1:8" x14ac:dyDescent="0.3">
      <c r="A654" s="44">
        <v>43221</v>
      </c>
      <c r="B654">
        <v>43</v>
      </c>
      <c r="C654" s="45">
        <v>43227</v>
      </c>
      <c r="D654" t="s">
        <v>286</v>
      </c>
      <c r="E654">
        <v>3826</v>
      </c>
      <c r="F654" t="s">
        <v>943</v>
      </c>
      <c r="G654" t="s">
        <v>37</v>
      </c>
      <c r="H654" t="s">
        <v>266</v>
      </c>
    </row>
    <row r="655" spans="1:8" x14ac:dyDescent="0.3">
      <c r="A655" s="44">
        <v>43221</v>
      </c>
      <c r="B655">
        <v>44</v>
      </c>
      <c r="C655" s="45">
        <v>43227</v>
      </c>
      <c r="D655" t="s">
        <v>286</v>
      </c>
      <c r="E655">
        <v>6504</v>
      </c>
      <c r="F655" t="s">
        <v>944</v>
      </c>
      <c r="G655" t="s">
        <v>183</v>
      </c>
      <c r="H655" t="s">
        <v>267</v>
      </c>
    </row>
    <row r="656" spans="1:8" x14ac:dyDescent="0.3">
      <c r="A656" s="44">
        <v>43221</v>
      </c>
      <c r="B656">
        <v>45</v>
      </c>
      <c r="C656" s="45">
        <v>43227</v>
      </c>
      <c r="D656" t="s">
        <v>286</v>
      </c>
      <c r="E656">
        <v>4848</v>
      </c>
      <c r="F656" t="s">
        <v>945</v>
      </c>
      <c r="G656" t="s">
        <v>210</v>
      </c>
      <c r="H656" t="s">
        <v>269</v>
      </c>
    </row>
    <row r="657" spans="1:8" x14ac:dyDescent="0.3">
      <c r="A657" s="44">
        <v>43221</v>
      </c>
      <c r="B657">
        <v>46</v>
      </c>
      <c r="C657" s="45">
        <v>43228</v>
      </c>
      <c r="D657" t="s">
        <v>286</v>
      </c>
      <c r="E657">
        <v>2560</v>
      </c>
      <c r="F657" t="s">
        <v>946</v>
      </c>
      <c r="G657" t="s">
        <v>54</v>
      </c>
      <c r="H657" t="s">
        <v>265</v>
      </c>
    </row>
    <row r="658" spans="1:8" x14ac:dyDescent="0.3">
      <c r="A658" s="44">
        <v>43221</v>
      </c>
      <c r="B658">
        <v>47</v>
      </c>
      <c r="C658" s="45">
        <v>43228</v>
      </c>
      <c r="D658" t="s">
        <v>286</v>
      </c>
      <c r="E658">
        <v>3816</v>
      </c>
      <c r="F658" t="s">
        <v>947</v>
      </c>
      <c r="G658" t="s">
        <v>54</v>
      </c>
      <c r="H658" t="s">
        <v>272</v>
      </c>
    </row>
    <row r="659" spans="1:8" x14ac:dyDescent="0.3">
      <c r="A659" s="44">
        <v>43221</v>
      </c>
      <c r="B659">
        <v>48</v>
      </c>
      <c r="C659" s="45">
        <v>43228</v>
      </c>
      <c r="D659" t="s">
        <v>286</v>
      </c>
      <c r="E659">
        <v>6520</v>
      </c>
      <c r="F659" t="s">
        <v>948</v>
      </c>
      <c r="G659" t="s">
        <v>249</v>
      </c>
      <c r="H659" t="s">
        <v>267</v>
      </c>
    </row>
    <row r="660" spans="1:8" x14ac:dyDescent="0.3">
      <c r="A660" s="44">
        <v>43221</v>
      </c>
      <c r="B660">
        <v>49</v>
      </c>
      <c r="C660" s="45">
        <v>43228</v>
      </c>
      <c r="D660" t="s">
        <v>286</v>
      </c>
      <c r="E660">
        <v>6422</v>
      </c>
      <c r="F660" t="s">
        <v>949</v>
      </c>
      <c r="G660" t="s">
        <v>133</v>
      </c>
      <c r="H660" t="s">
        <v>262</v>
      </c>
    </row>
    <row r="661" spans="1:8" x14ac:dyDescent="0.3">
      <c r="A661" s="44">
        <v>43221</v>
      </c>
      <c r="B661">
        <v>50</v>
      </c>
      <c r="C661" s="45">
        <v>43228</v>
      </c>
      <c r="D661" t="s">
        <v>286</v>
      </c>
      <c r="E661">
        <v>6384</v>
      </c>
      <c r="F661" t="s">
        <v>950</v>
      </c>
      <c r="G661" t="s">
        <v>133</v>
      </c>
      <c r="H661" t="s">
        <v>276</v>
      </c>
    </row>
    <row r="662" spans="1:8" x14ac:dyDescent="0.3">
      <c r="A662" s="44">
        <v>43221</v>
      </c>
      <c r="B662">
        <v>51</v>
      </c>
      <c r="C662" s="45">
        <v>43228</v>
      </c>
      <c r="D662" t="s">
        <v>286</v>
      </c>
      <c r="E662">
        <v>6405</v>
      </c>
      <c r="F662" t="s">
        <v>951</v>
      </c>
      <c r="G662" t="s">
        <v>137</v>
      </c>
      <c r="H662" t="s">
        <v>265</v>
      </c>
    </row>
    <row r="663" spans="1:8" x14ac:dyDescent="0.3">
      <c r="A663" s="44">
        <v>43221</v>
      </c>
      <c r="B663">
        <v>52</v>
      </c>
      <c r="C663" s="45">
        <v>43228</v>
      </c>
      <c r="D663" t="s">
        <v>286</v>
      </c>
      <c r="E663">
        <v>6712</v>
      </c>
      <c r="F663" t="s">
        <v>952</v>
      </c>
      <c r="G663" t="s">
        <v>137</v>
      </c>
      <c r="H663" t="s">
        <v>262</v>
      </c>
    </row>
    <row r="664" spans="1:8" x14ac:dyDescent="0.3">
      <c r="A664" s="44">
        <v>43221</v>
      </c>
      <c r="B664">
        <v>53</v>
      </c>
      <c r="C664" s="45">
        <v>43228</v>
      </c>
      <c r="D664" t="s">
        <v>286</v>
      </c>
      <c r="E664">
        <v>6623</v>
      </c>
      <c r="F664" t="s">
        <v>953</v>
      </c>
      <c r="G664" t="s">
        <v>133</v>
      </c>
      <c r="H664" t="s">
        <v>272</v>
      </c>
    </row>
    <row r="665" spans="1:8" x14ac:dyDescent="0.3">
      <c r="A665" s="44">
        <v>43221</v>
      </c>
      <c r="B665">
        <v>54</v>
      </c>
      <c r="C665" s="45">
        <v>43228</v>
      </c>
      <c r="D665" t="s">
        <v>286</v>
      </c>
      <c r="E665">
        <v>4326</v>
      </c>
      <c r="F665" t="s">
        <v>954</v>
      </c>
      <c r="G665" t="s">
        <v>239</v>
      </c>
      <c r="H665" t="s">
        <v>265</v>
      </c>
    </row>
    <row r="666" spans="1:8" x14ac:dyDescent="0.3">
      <c r="A666" s="44">
        <v>43221</v>
      </c>
      <c r="B666">
        <v>55</v>
      </c>
      <c r="C666" s="45">
        <v>43229</v>
      </c>
      <c r="D666" t="s">
        <v>286</v>
      </c>
      <c r="E666">
        <v>6161</v>
      </c>
      <c r="F666" t="s">
        <v>955</v>
      </c>
      <c r="G666" t="s">
        <v>48</v>
      </c>
      <c r="H666" t="s">
        <v>272</v>
      </c>
    </row>
    <row r="667" spans="1:8" x14ac:dyDescent="0.3">
      <c r="A667" s="44">
        <v>43221</v>
      </c>
      <c r="B667">
        <v>56</v>
      </c>
      <c r="C667" s="45">
        <v>43229</v>
      </c>
      <c r="D667" t="s">
        <v>286</v>
      </c>
      <c r="E667">
        <v>6243</v>
      </c>
      <c r="F667" t="s">
        <v>956</v>
      </c>
      <c r="G667" t="s">
        <v>957</v>
      </c>
      <c r="H667" t="s">
        <v>270</v>
      </c>
    </row>
    <row r="668" spans="1:8" x14ac:dyDescent="0.3">
      <c r="A668" s="44">
        <v>43221</v>
      </c>
      <c r="B668">
        <v>57</v>
      </c>
      <c r="C668" s="45">
        <v>43229</v>
      </c>
      <c r="D668" t="s">
        <v>286</v>
      </c>
      <c r="E668">
        <v>3197</v>
      </c>
      <c r="F668" t="s">
        <v>958</v>
      </c>
      <c r="G668" t="s">
        <v>133</v>
      </c>
      <c r="H668" t="s">
        <v>262</v>
      </c>
    </row>
    <row r="669" spans="1:8" x14ac:dyDescent="0.3">
      <c r="A669" s="44">
        <v>43221</v>
      </c>
      <c r="B669">
        <v>58</v>
      </c>
      <c r="C669" s="45">
        <v>43229</v>
      </c>
      <c r="D669" t="s">
        <v>286</v>
      </c>
      <c r="E669">
        <v>7081</v>
      </c>
      <c r="F669" t="s">
        <v>959</v>
      </c>
      <c r="G669" t="s">
        <v>133</v>
      </c>
      <c r="H669" t="s">
        <v>266</v>
      </c>
    </row>
    <row r="670" spans="1:8" x14ac:dyDescent="0.3">
      <c r="A670" s="44">
        <v>43221</v>
      </c>
      <c r="B670">
        <v>59</v>
      </c>
      <c r="C670" s="45">
        <v>43229</v>
      </c>
      <c r="D670" t="s">
        <v>286</v>
      </c>
      <c r="E670">
        <v>6222</v>
      </c>
      <c r="F670" t="s">
        <v>960</v>
      </c>
      <c r="G670" t="s">
        <v>105</v>
      </c>
      <c r="H670" t="s">
        <v>276</v>
      </c>
    </row>
    <row r="671" spans="1:8" x14ac:dyDescent="0.3">
      <c r="A671" s="44">
        <v>43221</v>
      </c>
      <c r="B671">
        <v>60</v>
      </c>
      <c r="C671" s="45">
        <v>43229</v>
      </c>
      <c r="D671" t="s">
        <v>286</v>
      </c>
      <c r="E671">
        <v>7825</v>
      </c>
      <c r="F671" t="s">
        <v>961</v>
      </c>
      <c r="G671" t="s">
        <v>107</v>
      </c>
      <c r="H671" t="s">
        <v>263</v>
      </c>
    </row>
    <row r="672" spans="1:8" x14ac:dyDescent="0.3">
      <c r="A672" s="44">
        <v>43221</v>
      </c>
      <c r="B672">
        <v>61</v>
      </c>
      <c r="C672" s="45">
        <v>43229</v>
      </c>
      <c r="D672" t="s">
        <v>286</v>
      </c>
      <c r="E672">
        <v>7398</v>
      </c>
      <c r="F672" t="s">
        <v>962</v>
      </c>
      <c r="G672" t="s">
        <v>133</v>
      </c>
      <c r="H672" t="s">
        <v>265</v>
      </c>
    </row>
    <row r="673" spans="1:8" x14ac:dyDescent="0.3">
      <c r="A673" s="44">
        <v>43221</v>
      </c>
      <c r="B673">
        <v>62</v>
      </c>
      <c r="C673" s="45">
        <v>43229</v>
      </c>
      <c r="D673" t="s">
        <v>286</v>
      </c>
      <c r="E673">
        <v>7185</v>
      </c>
      <c r="F673" t="s">
        <v>963</v>
      </c>
      <c r="G673" t="s">
        <v>133</v>
      </c>
      <c r="H673" t="s">
        <v>263</v>
      </c>
    </row>
    <row r="674" spans="1:8" x14ac:dyDescent="0.3">
      <c r="A674" s="44">
        <v>43221</v>
      </c>
      <c r="B674">
        <v>63</v>
      </c>
      <c r="C674" s="45">
        <v>43229</v>
      </c>
      <c r="D674" t="s">
        <v>286</v>
      </c>
      <c r="E674">
        <v>6344</v>
      </c>
      <c r="F674" t="s">
        <v>964</v>
      </c>
      <c r="G674" t="s">
        <v>189</v>
      </c>
      <c r="H674" t="s">
        <v>264</v>
      </c>
    </row>
    <row r="675" spans="1:8" x14ac:dyDescent="0.3">
      <c r="A675" s="44">
        <v>43221</v>
      </c>
      <c r="B675">
        <v>64</v>
      </c>
      <c r="C675" s="45">
        <v>43230</v>
      </c>
      <c r="D675" t="s">
        <v>286</v>
      </c>
      <c r="E675">
        <v>6477</v>
      </c>
      <c r="F675" t="s">
        <v>965</v>
      </c>
      <c r="G675" t="s">
        <v>137</v>
      </c>
      <c r="H675" t="s">
        <v>262</v>
      </c>
    </row>
    <row r="676" spans="1:8" x14ac:dyDescent="0.3">
      <c r="A676" s="44">
        <v>43221</v>
      </c>
      <c r="B676">
        <v>65</v>
      </c>
      <c r="C676" s="45">
        <v>43230</v>
      </c>
      <c r="D676" t="s">
        <v>286</v>
      </c>
      <c r="E676">
        <v>6323</v>
      </c>
      <c r="F676" t="s">
        <v>966</v>
      </c>
      <c r="G676" t="s">
        <v>137</v>
      </c>
      <c r="H676" t="s">
        <v>266</v>
      </c>
    </row>
    <row r="677" spans="1:8" x14ac:dyDescent="0.3">
      <c r="A677" s="44">
        <v>43221</v>
      </c>
      <c r="B677">
        <v>66</v>
      </c>
      <c r="C677" s="45">
        <v>43230</v>
      </c>
      <c r="D677" t="s">
        <v>286</v>
      </c>
      <c r="E677">
        <v>3590</v>
      </c>
      <c r="F677" t="s">
        <v>967</v>
      </c>
      <c r="G677" t="s">
        <v>137</v>
      </c>
      <c r="H677" t="s">
        <v>265</v>
      </c>
    </row>
    <row r="678" spans="1:8" x14ac:dyDescent="0.3">
      <c r="A678" s="44">
        <v>43221</v>
      </c>
      <c r="B678">
        <v>67</v>
      </c>
      <c r="C678" s="45">
        <v>43230</v>
      </c>
      <c r="D678" t="s">
        <v>286</v>
      </c>
      <c r="E678">
        <v>3221</v>
      </c>
      <c r="F678" t="s">
        <v>968</v>
      </c>
      <c r="G678" t="s">
        <v>137</v>
      </c>
      <c r="H678" t="s">
        <v>262</v>
      </c>
    </row>
    <row r="679" spans="1:8" x14ac:dyDescent="0.3">
      <c r="A679" s="44">
        <v>43221</v>
      </c>
      <c r="B679">
        <v>68</v>
      </c>
      <c r="C679" s="45">
        <v>43230</v>
      </c>
      <c r="D679" t="s">
        <v>286</v>
      </c>
      <c r="E679">
        <v>6646</v>
      </c>
      <c r="F679" t="s">
        <v>969</v>
      </c>
      <c r="G679" t="s">
        <v>53</v>
      </c>
      <c r="H679" t="s">
        <v>267</v>
      </c>
    </row>
    <row r="680" spans="1:8" x14ac:dyDescent="0.3">
      <c r="A680" s="44">
        <v>43221</v>
      </c>
      <c r="B680">
        <v>69</v>
      </c>
      <c r="C680" s="45">
        <v>43230</v>
      </c>
      <c r="D680" t="s">
        <v>286</v>
      </c>
      <c r="E680">
        <v>4041</v>
      </c>
      <c r="F680" t="s">
        <v>970</v>
      </c>
      <c r="G680" t="s">
        <v>65</v>
      </c>
      <c r="H680" t="s">
        <v>267</v>
      </c>
    </row>
    <row r="681" spans="1:8" x14ac:dyDescent="0.3">
      <c r="A681" s="44">
        <v>43221</v>
      </c>
      <c r="B681">
        <v>70</v>
      </c>
      <c r="C681" s="45">
        <v>43230</v>
      </c>
      <c r="D681" t="s">
        <v>286</v>
      </c>
      <c r="E681">
        <v>4673</v>
      </c>
      <c r="F681" t="s">
        <v>971</v>
      </c>
      <c r="G681" t="s">
        <v>112</v>
      </c>
      <c r="H681" t="s">
        <v>265</v>
      </c>
    </row>
    <row r="682" spans="1:8" x14ac:dyDescent="0.3">
      <c r="A682" s="44">
        <v>43221</v>
      </c>
      <c r="B682">
        <v>71</v>
      </c>
      <c r="C682" s="45">
        <v>43230</v>
      </c>
      <c r="D682" t="s">
        <v>286</v>
      </c>
      <c r="E682">
        <v>1461</v>
      </c>
      <c r="F682" t="s">
        <v>972</v>
      </c>
      <c r="G682" t="s">
        <v>155</v>
      </c>
      <c r="H682" t="s">
        <v>267</v>
      </c>
    </row>
    <row r="683" spans="1:8" x14ac:dyDescent="0.3">
      <c r="A683" s="44">
        <v>43221</v>
      </c>
      <c r="B683">
        <v>72</v>
      </c>
      <c r="C683" s="45">
        <v>43230</v>
      </c>
      <c r="D683" t="s">
        <v>286</v>
      </c>
      <c r="E683">
        <v>4365</v>
      </c>
      <c r="F683" t="s">
        <v>973</v>
      </c>
      <c r="G683" t="s">
        <v>239</v>
      </c>
      <c r="H683" t="s">
        <v>265</v>
      </c>
    </row>
    <row r="684" spans="1:8" x14ac:dyDescent="0.3">
      <c r="A684" s="44">
        <v>43221</v>
      </c>
      <c r="B684">
        <v>73</v>
      </c>
      <c r="C684" s="45">
        <v>43231</v>
      </c>
      <c r="D684" t="s">
        <v>286</v>
      </c>
      <c r="E684">
        <v>3518</v>
      </c>
      <c r="F684" t="s">
        <v>974</v>
      </c>
      <c r="G684" t="s">
        <v>156</v>
      </c>
      <c r="H684" t="s">
        <v>265</v>
      </c>
    </row>
    <row r="685" spans="1:8" x14ac:dyDescent="0.3">
      <c r="A685" s="44">
        <v>43221</v>
      </c>
      <c r="B685">
        <v>74</v>
      </c>
      <c r="C685" s="45">
        <v>43231</v>
      </c>
      <c r="D685" t="s">
        <v>286</v>
      </c>
      <c r="E685">
        <v>4728</v>
      </c>
      <c r="F685" t="s">
        <v>975</v>
      </c>
      <c r="G685" t="s">
        <v>156</v>
      </c>
      <c r="H685" t="s">
        <v>264</v>
      </c>
    </row>
    <row r="686" spans="1:8" x14ac:dyDescent="0.3">
      <c r="A686" s="44">
        <v>43221</v>
      </c>
      <c r="B686">
        <v>75</v>
      </c>
      <c r="C686" s="45">
        <v>43231</v>
      </c>
      <c r="D686" t="s">
        <v>286</v>
      </c>
      <c r="E686">
        <v>7812</v>
      </c>
      <c r="F686" t="s">
        <v>976</v>
      </c>
      <c r="G686" t="s">
        <v>156</v>
      </c>
      <c r="H686" t="s">
        <v>263</v>
      </c>
    </row>
    <row r="687" spans="1:8" x14ac:dyDescent="0.3">
      <c r="A687" s="44">
        <v>43221</v>
      </c>
      <c r="B687">
        <v>76</v>
      </c>
      <c r="C687" s="45">
        <v>43231</v>
      </c>
      <c r="D687" t="s">
        <v>286</v>
      </c>
      <c r="E687">
        <v>6653</v>
      </c>
      <c r="F687" t="s">
        <v>977</v>
      </c>
      <c r="G687" t="s">
        <v>156</v>
      </c>
      <c r="H687" t="s">
        <v>263</v>
      </c>
    </row>
    <row r="688" spans="1:8" x14ac:dyDescent="0.3">
      <c r="A688" s="44">
        <v>43221</v>
      </c>
      <c r="B688">
        <v>77</v>
      </c>
      <c r="C688" s="45">
        <v>43231</v>
      </c>
      <c r="D688" t="s">
        <v>286</v>
      </c>
      <c r="E688">
        <v>7634</v>
      </c>
      <c r="F688" t="s">
        <v>978</v>
      </c>
      <c r="G688" t="s">
        <v>156</v>
      </c>
      <c r="H688" t="s">
        <v>266</v>
      </c>
    </row>
    <row r="689" spans="1:8" x14ac:dyDescent="0.3">
      <c r="A689" s="44">
        <v>43221</v>
      </c>
      <c r="B689">
        <v>78</v>
      </c>
      <c r="C689" s="45">
        <v>43231</v>
      </c>
      <c r="D689" t="s">
        <v>286</v>
      </c>
      <c r="E689">
        <v>6663</v>
      </c>
      <c r="F689" t="s">
        <v>979</v>
      </c>
      <c r="G689" t="s">
        <v>156</v>
      </c>
      <c r="H689" t="s">
        <v>263</v>
      </c>
    </row>
    <row r="690" spans="1:8" x14ac:dyDescent="0.3">
      <c r="A690" s="44">
        <v>43221</v>
      </c>
      <c r="B690">
        <v>79</v>
      </c>
      <c r="C690" s="45">
        <v>43231</v>
      </c>
      <c r="D690" t="s">
        <v>286</v>
      </c>
      <c r="E690">
        <v>5604</v>
      </c>
      <c r="F690" t="s">
        <v>980</v>
      </c>
      <c r="G690" t="s">
        <v>36</v>
      </c>
      <c r="H690" t="s">
        <v>272</v>
      </c>
    </row>
    <row r="691" spans="1:8" x14ac:dyDescent="0.3">
      <c r="A691" s="44">
        <v>43221</v>
      </c>
      <c r="B691">
        <v>80</v>
      </c>
      <c r="C691" s="45">
        <v>43231</v>
      </c>
      <c r="D691" t="s">
        <v>286</v>
      </c>
      <c r="E691">
        <v>3075</v>
      </c>
      <c r="F691" t="s">
        <v>981</v>
      </c>
      <c r="G691" t="s">
        <v>78</v>
      </c>
      <c r="H691" t="s">
        <v>262</v>
      </c>
    </row>
    <row r="692" spans="1:8" x14ac:dyDescent="0.3">
      <c r="A692" s="44">
        <v>43221</v>
      </c>
      <c r="B692">
        <v>81</v>
      </c>
      <c r="C692" s="45">
        <v>43231</v>
      </c>
      <c r="D692" t="s">
        <v>286</v>
      </c>
      <c r="E692">
        <v>3335</v>
      </c>
      <c r="F692" t="s">
        <v>982</v>
      </c>
      <c r="G692" t="s">
        <v>239</v>
      </c>
      <c r="H692" t="s">
        <v>265</v>
      </c>
    </row>
    <row r="693" spans="1:8" x14ac:dyDescent="0.3">
      <c r="A693" s="44">
        <v>43221</v>
      </c>
      <c r="B693">
        <v>82</v>
      </c>
      <c r="C693" s="45">
        <v>43234</v>
      </c>
      <c r="D693" t="s">
        <v>286</v>
      </c>
      <c r="E693">
        <v>6380</v>
      </c>
      <c r="F693" t="s">
        <v>983</v>
      </c>
      <c r="G693" t="s">
        <v>156</v>
      </c>
      <c r="H693" t="s">
        <v>276</v>
      </c>
    </row>
    <row r="694" spans="1:8" x14ac:dyDescent="0.3">
      <c r="A694" s="44">
        <v>43221</v>
      </c>
      <c r="B694">
        <v>83</v>
      </c>
      <c r="C694" s="45">
        <v>43234</v>
      </c>
      <c r="D694" t="s">
        <v>286</v>
      </c>
      <c r="E694">
        <v>6397</v>
      </c>
      <c r="F694" t="s">
        <v>984</v>
      </c>
      <c r="G694" t="s">
        <v>156</v>
      </c>
      <c r="H694" t="s">
        <v>273</v>
      </c>
    </row>
    <row r="695" spans="1:8" x14ac:dyDescent="0.3">
      <c r="A695" s="44">
        <v>43221</v>
      </c>
      <c r="B695">
        <v>84</v>
      </c>
      <c r="C695" s="45">
        <v>43234</v>
      </c>
      <c r="D695" t="s">
        <v>286</v>
      </c>
      <c r="E695">
        <v>5903</v>
      </c>
      <c r="F695" t="s">
        <v>985</v>
      </c>
      <c r="G695" t="s">
        <v>156</v>
      </c>
      <c r="H695" t="s">
        <v>276</v>
      </c>
    </row>
    <row r="696" spans="1:8" x14ac:dyDescent="0.3">
      <c r="A696" s="44">
        <v>43221</v>
      </c>
      <c r="B696">
        <v>85</v>
      </c>
      <c r="C696" s="45">
        <v>43234</v>
      </c>
      <c r="D696" t="s">
        <v>286</v>
      </c>
      <c r="E696">
        <v>5114</v>
      </c>
      <c r="F696" t="s">
        <v>986</v>
      </c>
      <c r="G696" t="s">
        <v>156</v>
      </c>
      <c r="H696" t="s">
        <v>270</v>
      </c>
    </row>
    <row r="697" spans="1:8" x14ac:dyDescent="0.3">
      <c r="A697" s="44">
        <v>43221</v>
      </c>
      <c r="B697">
        <v>86</v>
      </c>
      <c r="C697" s="45">
        <v>43234</v>
      </c>
      <c r="D697" t="s">
        <v>286</v>
      </c>
      <c r="E697">
        <v>8251</v>
      </c>
      <c r="F697" t="s">
        <v>987</v>
      </c>
      <c r="G697" t="s">
        <v>133</v>
      </c>
      <c r="H697" t="s">
        <v>272</v>
      </c>
    </row>
    <row r="698" spans="1:8" x14ac:dyDescent="0.3">
      <c r="A698" s="44">
        <v>43221</v>
      </c>
      <c r="B698">
        <v>87</v>
      </c>
      <c r="C698" s="45">
        <v>43234</v>
      </c>
      <c r="D698" t="s">
        <v>286</v>
      </c>
      <c r="E698">
        <v>5426</v>
      </c>
      <c r="F698" t="s">
        <v>988</v>
      </c>
      <c r="G698" t="s">
        <v>107</v>
      </c>
      <c r="H698" t="s">
        <v>267</v>
      </c>
    </row>
    <row r="699" spans="1:8" x14ac:dyDescent="0.3">
      <c r="A699" s="44">
        <v>43221</v>
      </c>
      <c r="B699">
        <v>88</v>
      </c>
      <c r="C699" s="45">
        <v>43234</v>
      </c>
      <c r="D699" t="s">
        <v>286</v>
      </c>
      <c r="E699">
        <v>6226</v>
      </c>
      <c r="F699" t="s">
        <v>989</v>
      </c>
      <c r="G699" t="s">
        <v>156</v>
      </c>
      <c r="H699" t="s">
        <v>276</v>
      </c>
    </row>
    <row r="700" spans="1:8" x14ac:dyDescent="0.3">
      <c r="A700" s="44">
        <v>43221</v>
      </c>
      <c r="B700">
        <v>89</v>
      </c>
      <c r="C700" s="45">
        <v>43234</v>
      </c>
      <c r="D700" t="s">
        <v>286</v>
      </c>
      <c r="E700">
        <v>6535</v>
      </c>
      <c r="F700" t="s">
        <v>990</v>
      </c>
      <c r="G700" t="s">
        <v>156</v>
      </c>
      <c r="H700" t="s">
        <v>264</v>
      </c>
    </row>
    <row r="701" spans="1:8" x14ac:dyDescent="0.3">
      <c r="A701" s="44">
        <v>43221</v>
      </c>
      <c r="B701">
        <v>90</v>
      </c>
      <c r="C701" s="45">
        <v>43234</v>
      </c>
      <c r="D701" t="s">
        <v>286</v>
      </c>
      <c r="E701">
        <v>6386</v>
      </c>
      <c r="F701" t="s">
        <v>991</v>
      </c>
      <c r="G701" t="s">
        <v>190</v>
      </c>
      <c r="H701" t="s">
        <v>261</v>
      </c>
    </row>
    <row r="702" spans="1:8" x14ac:dyDescent="0.3">
      <c r="A702" s="44">
        <v>43221</v>
      </c>
      <c r="B702">
        <v>91</v>
      </c>
      <c r="C702" s="45">
        <v>43235</v>
      </c>
      <c r="D702" t="s">
        <v>286</v>
      </c>
      <c r="E702">
        <v>3620</v>
      </c>
      <c r="F702" t="s">
        <v>992</v>
      </c>
      <c r="G702" t="s">
        <v>156</v>
      </c>
      <c r="H702" t="s">
        <v>265</v>
      </c>
    </row>
    <row r="703" spans="1:8" x14ac:dyDescent="0.3">
      <c r="A703" s="44">
        <v>43221</v>
      </c>
      <c r="B703">
        <v>92</v>
      </c>
      <c r="C703" s="45">
        <v>43235</v>
      </c>
      <c r="D703" t="s">
        <v>286</v>
      </c>
      <c r="E703">
        <v>2883</v>
      </c>
      <c r="F703" t="s">
        <v>993</v>
      </c>
      <c r="G703" t="s">
        <v>157</v>
      </c>
      <c r="H703" t="s">
        <v>276</v>
      </c>
    </row>
    <row r="704" spans="1:8" x14ac:dyDescent="0.3">
      <c r="A704" s="44">
        <v>43221</v>
      </c>
      <c r="B704">
        <v>93</v>
      </c>
      <c r="C704" s="45">
        <v>43235</v>
      </c>
      <c r="D704" t="s">
        <v>286</v>
      </c>
      <c r="E704">
        <v>3813</v>
      </c>
      <c r="F704" t="s">
        <v>994</v>
      </c>
      <c r="G704" t="s">
        <v>127</v>
      </c>
      <c r="H704" t="s">
        <v>265</v>
      </c>
    </row>
    <row r="705" spans="1:8" x14ac:dyDescent="0.3">
      <c r="A705" s="44">
        <v>43221</v>
      </c>
      <c r="B705">
        <v>94</v>
      </c>
      <c r="C705" s="45">
        <v>43235</v>
      </c>
      <c r="D705" t="s">
        <v>286</v>
      </c>
      <c r="E705">
        <v>6514</v>
      </c>
      <c r="F705" t="s">
        <v>995</v>
      </c>
      <c r="G705" t="s">
        <v>65</v>
      </c>
      <c r="H705" t="s">
        <v>265</v>
      </c>
    </row>
    <row r="706" spans="1:8" x14ac:dyDescent="0.3">
      <c r="A706" s="44">
        <v>43221</v>
      </c>
      <c r="B706">
        <v>95</v>
      </c>
      <c r="C706" s="45">
        <v>43235</v>
      </c>
      <c r="D706" t="s">
        <v>286</v>
      </c>
      <c r="E706">
        <v>7198</v>
      </c>
      <c r="F706" t="s">
        <v>996</v>
      </c>
      <c r="G706" t="s">
        <v>65</v>
      </c>
      <c r="H706" t="s">
        <v>274</v>
      </c>
    </row>
    <row r="707" spans="1:8" x14ac:dyDescent="0.3">
      <c r="A707" s="44">
        <v>43221</v>
      </c>
      <c r="B707">
        <v>96</v>
      </c>
      <c r="C707" s="45">
        <v>43235</v>
      </c>
      <c r="D707" t="s">
        <v>286</v>
      </c>
      <c r="E707">
        <v>5895</v>
      </c>
      <c r="F707" t="s">
        <v>997</v>
      </c>
      <c r="G707" t="s">
        <v>239</v>
      </c>
      <c r="H707" t="s">
        <v>265</v>
      </c>
    </row>
    <row r="708" spans="1:8" x14ac:dyDescent="0.3">
      <c r="A708" s="44">
        <v>43221</v>
      </c>
      <c r="B708">
        <v>97</v>
      </c>
      <c r="C708" s="45">
        <v>43235</v>
      </c>
      <c r="D708" t="s">
        <v>286</v>
      </c>
      <c r="E708">
        <v>4509</v>
      </c>
      <c r="F708" t="s">
        <v>998</v>
      </c>
      <c r="G708" t="s">
        <v>164</v>
      </c>
      <c r="H708" t="s">
        <v>268</v>
      </c>
    </row>
    <row r="709" spans="1:8" x14ac:dyDescent="0.3">
      <c r="A709" s="44">
        <v>43221</v>
      </c>
      <c r="B709">
        <v>98</v>
      </c>
      <c r="C709" s="45">
        <v>43235</v>
      </c>
      <c r="D709" t="s">
        <v>286</v>
      </c>
      <c r="E709">
        <v>5637</v>
      </c>
      <c r="F709" t="s">
        <v>999</v>
      </c>
      <c r="G709" t="s">
        <v>164</v>
      </c>
      <c r="H709" t="s">
        <v>268</v>
      </c>
    </row>
    <row r="710" spans="1:8" x14ac:dyDescent="0.3">
      <c r="A710" s="44">
        <v>43221</v>
      </c>
      <c r="B710">
        <v>99</v>
      </c>
      <c r="C710" s="45">
        <v>43235</v>
      </c>
      <c r="D710" t="s">
        <v>286</v>
      </c>
      <c r="E710">
        <v>7089</v>
      </c>
      <c r="F710" t="s">
        <v>1000</v>
      </c>
      <c r="G710" t="s">
        <v>211</v>
      </c>
      <c r="H710" t="s">
        <v>261</v>
      </c>
    </row>
    <row r="711" spans="1:8" x14ac:dyDescent="0.3">
      <c r="A711" s="44">
        <v>43221</v>
      </c>
      <c r="B711">
        <v>100</v>
      </c>
      <c r="C711" s="45">
        <v>43236</v>
      </c>
      <c r="D711" t="s">
        <v>286</v>
      </c>
      <c r="E711">
        <v>7347</v>
      </c>
      <c r="F711" t="s">
        <v>1001</v>
      </c>
      <c r="G711" t="s">
        <v>174</v>
      </c>
      <c r="H711" t="s">
        <v>272</v>
      </c>
    </row>
    <row r="712" spans="1:8" x14ac:dyDescent="0.3">
      <c r="A712" s="44">
        <v>43221</v>
      </c>
      <c r="B712">
        <v>101</v>
      </c>
      <c r="C712" s="45">
        <v>43236</v>
      </c>
      <c r="D712" t="s">
        <v>286</v>
      </c>
      <c r="E712">
        <v>4296</v>
      </c>
      <c r="F712" t="s">
        <v>1002</v>
      </c>
      <c r="G712" t="s">
        <v>174</v>
      </c>
      <c r="H712" t="s">
        <v>266</v>
      </c>
    </row>
    <row r="713" spans="1:8" x14ac:dyDescent="0.3">
      <c r="A713" s="44">
        <v>43221</v>
      </c>
      <c r="B713">
        <v>102</v>
      </c>
      <c r="C713" s="45">
        <v>43236</v>
      </c>
      <c r="D713" t="s">
        <v>286</v>
      </c>
      <c r="E713">
        <v>6838</v>
      </c>
      <c r="F713" t="s">
        <v>1003</v>
      </c>
      <c r="G713" t="s">
        <v>174</v>
      </c>
      <c r="H713" t="s">
        <v>272</v>
      </c>
    </row>
    <row r="714" spans="1:8" x14ac:dyDescent="0.3">
      <c r="A714" s="44">
        <v>43221</v>
      </c>
      <c r="B714">
        <v>103</v>
      </c>
      <c r="C714" s="45">
        <v>43236</v>
      </c>
      <c r="D714" t="s">
        <v>286</v>
      </c>
      <c r="E714">
        <v>6694</v>
      </c>
      <c r="F714" t="s">
        <v>1004</v>
      </c>
      <c r="G714" t="s">
        <v>174</v>
      </c>
      <c r="H714" t="s">
        <v>272</v>
      </c>
    </row>
    <row r="715" spans="1:8" x14ac:dyDescent="0.3">
      <c r="A715" s="44">
        <v>43221</v>
      </c>
      <c r="B715">
        <v>104</v>
      </c>
      <c r="C715" s="45">
        <v>43236</v>
      </c>
      <c r="D715" t="s">
        <v>286</v>
      </c>
      <c r="E715">
        <v>6695</v>
      </c>
      <c r="F715" t="s">
        <v>1005</v>
      </c>
      <c r="G715" t="s">
        <v>174</v>
      </c>
      <c r="H715" t="s">
        <v>272</v>
      </c>
    </row>
    <row r="716" spans="1:8" x14ac:dyDescent="0.3">
      <c r="A716" s="44">
        <v>43221</v>
      </c>
      <c r="B716">
        <v>105</v>
      </c>
      <c r="C716" s="45">
        <v>43236</v>
      </c>
      <c r="D716" t="s">
        <v>286</v>
      </c>
      <c r="E716">
        <v>6036</v>
      </c>
      <c r="F716" t="s">
        <v>1006</v>
      </c>
      <c r="G716" t="s">
        <v>127</v>
      </c>
      <c r="H716" t="s">
        <v>266</v>
      </c>
    </row>
    <row r="717" spans="1:8" x14ac:dyDescent="0.3">
      <c r="A717" s="44">
        <v>43221</v>
      </c>
      <c r="B717">
        <v>106</v>
      </c>
      <c r="C717" s="45">
        <v>43236</v>
      </c>
      <c r="D717" t="s">
        <v>286</v>
      </c>
      <c r="E717">
        <v>5088</v>
      </c>
      <c r="F717" t="s">
        <v>1007</v>
      </c>
      <c r="G717" t="s">
        <v>127</v>
      </c>
      <c r="H717" t="s">
        <v>270</v>
      </c>
    </row>
    <row r="718" spans="1:8" x14ac:dyDescent="0.3">
      <c r="A718" s="44">
        <v>43221</v>
      </c>
      <c r="B718">
        <v>107</v>
      </c>
      <c r="C718" s="45">
        <v>43236</v>
      </c>
      <c r="D718" t="s">
        <v>286</v>
      </c>
      <c r="E718">
        <v>7047</v>
      </c>
      <c r="F718" t="s">
        <v>1008</v>
      </c>
      <c r="G718" t="s">
        <v>123</v>
      </c>
      <c r="H718" t="s">
        <v>268</v>
      </c>
    </row>
    <row r="719" spans="1:8" x14ac:dyDescent="0.3">
      <c r="A719" s="44">
        <v>43221</v>
      </c>
      <c r="B719">
        <v>108</v>
      </c>
      <c r="C719" s="45">
        <v>43236</v>
      </c>
      <c r="D719" t="s">
        <v>286</v>
      </c>
      <c r="E719">
        <v>6485</v>
      </c>
      <c r="F719" t="s">
        <v>1009</v>
      </c>
      <c r="G719" t="s">
        <v>235</v>
      </c>
      <c r="H719" t="s">
        <v>276</v>
      </c>
    </row>
    <row r="720" spans="1:8" x14ac:dyDescent="0.3">
      <c r="A720" s="44">
        <v>43221</v>
      </c>
      <c r="B720">
        <v>109</v>
      </c>
      <c r="C720" s="45">
        <v>43237</v>
      </c>
      <c r="D720" t="s">
        <v>286</v>
      </c>
      <c r="E720">
        <v>5789</v>
      </c>
      <c r="F720" t="s">
        <v>1010</v>
      </c>
      <c r="G720" t="s">
        <v>123</v>
      </c>
      <c r="H720" t="s">
        <v>269</v>
      </c>
    </row>
    <row r="721" spans="1:8" x14ac:dyDescent="0.3">
      <c r="A721" s="44">
        <v>43221</v>
      </c>
      <c r="B721">
        <v>110</v>
      </c>
      <c r="C721" s="45">
        <v>43237</v>
      </c>
      <c r="D721" t="s">
        <v>286</v>
      </c>
      <c r="E721">
        <v>3333</v>
      </c>
      <c r="F721" t="s">
        <v>1011</v>
      </c>
      <c r="G721" t="s">
        <v>127</v>
      </c>
      <c r="H721" t="s">
        <v>268</v>
      </c>
    </row>
    <row r="722" spans="1:8" x14ac:dyDescent="0.3">
      <c r="A722" s="44">
        <v>43221</v>
      </c>
      <c r="B722">
        <v>111</v>
      </c>
      <c r="C722" s="45">
        <v>43237</v>
      </c>
      <c r="D722" t="s">
        <v>286</v>
      </c>
      <c r="E722">
        <v>7490</v>
      </c>
      <c r="F722" t="s">
        <v>1012</v>
      </c>
      <c r="G722" t="s">
        <v>123</v>
      </c>
      <c r="H722" t="s">
        <v>276</v>
      </c>
    </row>
    <row r="723" spans="1:8" x14ac:dyDescent="0.3">
      <c r="A723" s="44">
        <v>43221</v>
      </c>
      <c r="B723">
        <v>112</v>
      </c>
      <c r="C723" s="45">
        <v>43237</v>
      </c>
      <c r="D723" t="s">
        <v>286</v>
      </c>
      <c r="E723">
        <v>6700</v>
      </c>
      <c r="F723" t="s">
        <v>1013</v>
      </c>
      <c r="G723" t="s">
        <v>123</v>
      </c>
      <c r="H723" t="s">
        <v>272</v>
      </c>
    </row>
    <row r="724" spans="1:8" x14ac:dyDescent="0.3">
      <c r="A724" s="44">
        <v>43221</v>
      </c>
      <c r="B724">
        <v>113</v>
      </c>
      <c r="C724" s="45">
        <v>43237</v>
      </c>
      <c r="D724" t="s">
        <v>286</v>
      </c>
      <c r="E724">
        <v>6516</v>
      </c>
      <c r="F724" t="s">
        <v>1014</v>
      </c>
      <c r="G724" t="s">
        <v>123</v>
      </c>
      <c r="H724" t="s">
        <v>265</v>
      </c>
    </row>
    <row r="725" spans="1:8" x14ac:dyDescent="0.3">
      <c r="A725" s="44">
        <v>43221</v>
      </c>
      <c r="B725">
        <v>114</v>
      </c>
      <c r="C725" s="45">
        <v>43237</v>
      </c>
      <c r="D725" t="s">
        <v>286</v>
      </c>
      <c r="E725">
        <v>6701</v>
      </c>
      <c r="F725" t="s">
        <v>1015</v>
      </c>
      <c r="G725" t="s">
        <v>123</v>
      </c>
      <c r="H725" t="s">
        <v>272</v>
      </c>
    </row>
    <row r="726" spans="1:8" x14ac:dyDescent="0.3">
      <c r="A726" s="44">
        <v>43221</v>
      </c>
      <c r="B726">
        <v>115</v>
      </c>
      <c r="C726" s="45">
        <v>43237</v>
      </c>
      <c r="D726" t="s">
        <v>286</v>
      </c>
      <c r="E726">
        <v>7200</v>
      </c>
      <c r="F726" t="s">
        <v>1016</v>
      </c>
      <c r="G726" t="s">
        <v>123</v>
      </c>
      <c r="H726" t="s">
        <v>270</v>
      </c>
    </row>
    <row r="727" spans="1:8" x14ac:dyDescent="0.3">
      <c r="A727" s="44">
        <v>43221</v>
      </c>
      <c r="B727">
        <v>116</v>
      </c>
      <c r="C727" s="45">
        <v>43237</v>
      </c>
      <c r="D727" t="s">
        <v>286</v>
      </c>
      <c r="E727">
        <v>7229</v>
      </c>
      <c r="F727" t="s">
        <v>1017</v>
      </c>
      <c r="G727" t="s">
        <v>123</v>
      </c>
      <c r="H727" t="s">
        <v>268</v>
      </c>
    </row>
    <row r="728" spans="1:8" x14ac:dyDescent="0.3">
      <c r="A728" s="44">
        <v>43221</v>
      </c>
      <c r="B728">
        <v>117</v>
      </c>
      <c r="C728" s="45">
        <v>43237</v>
      </c>
      <c r="D728" t="s">
        <v>286</v>
      </c>
      <c r="E728">
        <v>7046</v>
      </c>
      <c r="F728" t="s">
        <v>1018</v>
      </c>
      <c r="G728" t="s">
        <v>127</v>
      </c>
      <c r="H728" t="s">
        <v>268</v>
      </c>
    </row>
    <row r="729" spans="1:8" x14ac:dyDescent="0.3">
      <c r="A729" s="44">
        <v>43221</v>
      </c>
      <c r="B729">
        <v>118</v>
      </c>
      <c r="C729" s="45">
        <v>43238</v>
      </c>
      <c r="D729" t="s">
        <v>286</v>
      </c>
      <c r="E729">
        <v>6702</v>
      </c>
      <c r="F729" t="s">
        <v>1019</v>
      </c>
      <c r="G729" t="s">
        <v>127</v>
      </c>
      <c r="H729" t="s">
        <v>272</v>
      </c>
    </row>
    <row r="730" spans="1:8" x14ac:dyDescent="0.3">
      <c r="A730" s="44">
        <v>43221</v>
      </c>
      <c r="B730">
        <v>119</v>
      </c>
      <c r="C730" s="45">
        <v>43238</v>
      </c>
      <c r="D730" t="s">
        <v>286</v>
      </c>
      <c r="E730">
        <v>6393</v>
      </c>
      <c r="F730" t="s">
        <v>1020</v>
      </c>
      <c r="G730" t="s">
        <v>127</v>
      </c>
      <c r="H730" t="s">
        <v>264</v>
      </c>
    </row>
    <row r="731" spans="1:8" x14ac:dyDescent="0.3">
      <c r="A731" s="44">
        <v>43221</v>
      </c>
      <c r="B731">
        <v>120</v>
      </c>
      <c r="C731" s="45">
        <v>43238</v>
      </c>
      <c r="D731" t="s">
        <v>286</v>
      </c>
      <c r="E731">
        <v>6511</v>
      </c>
      <c r="F731" t="s">
        <v>1021</v>
      </c>
      <c r="G731" t="s">
        <v>36</v>
      </c>
      <c r="H731" t="s">
        <v>266</v>
      </c>
    </row>
    <row r="732" spans="1:8" x14ac:dyDescent="0.3">
      <c r="A732" s="44">
        <v>43221</v>
      </c>
      <c r="B732">
        <v>121</v>
      </c>
      <c r="C732" s="45">
        <v>43238</v>
      </c>
      <c r="D732" t="s">
        <v>286</v>
      </c>
      <c r="E732">
        <v>6513</v>
      </c>
      <c r="F732" t="s">
        <v>1022</v>
      </c>
      <c r="G732" t="s">
        <v>37</v>
      </c>
      <c r="H732" t="s">
        <v>265</v>
      </c>
    </row>
    <row r="733" spans="1:8" x14ac:dyDescent="0.3">
      <c r="A733" s="44">
        <v>43221</v>
      </c>
      <c r="B733">
        <v>122</v>
      </c>
      <c r="C733" s="45">
        <v>43238</v>
      </c>
      <c r="D733" t="s">
        <v>286</v>
      </c>
      <c r="E733">
        <v>6428</v>
      </c>
      <c r="F733" t="s">
        <v>1023</v>
      </c>
      <c r="G733" t="s">
        <v>127</v>
      </c>
      <c r="H733" t="s">
        <v>267</v>
      </c>
    </row>
    <row r="734" spans="1:8" x14ac:dyDescent="0.3">
      <c r="A734" s="44">
        <v>43221</v>
      </c>
      <c r="B734">
        <v>123</v>
      </c>
      <c r="C734" s="45">
        <v>43238</v>
      </c>
      <c r="D734" t="s">
        <v>286</v>
      </c>
      <c r="E734">
        <v>7228</v>
      </c>
      <c r="F734" t="s">
        <v>1024</v>
      </c>
      <c r="G734" t="s">
        <v>127</v>
      </c>
      <c r="H734" t="s">
        <v>268</v>
      </c>
    </row>
    <row r="735" spans="1:8" x14ac:dyDescent="0.3">
      <c r="A735" s="44">
        <v>43221</v>
      </c>
      <c r="B735">
        <v>124</v>
      </c>
      <c r="C735" s="45">
        <v>43238</v>
      </c>
      <c r="D735" t="s">
        <v>286</v>
      </c>
      <c r="E735">
        <v>7799</v>
      </c>
      <c r="F735" t="s">
        <v>1025</v>
      </c>
      <c r="G735" t="s">
        <v>15</v>
      </c>
      <c r="H735" t="s">
        <v>263</v>
      </c>
    </row>
    <row r="736" spans="1:8" x14ac:dyDescent="0.3">
      <c r="A736" s="44">
        <v>43221</v>
      </c>
      <c r="B736">
        <v>125</v>
      </c>
      <c r="C736" s="45">
        <v>43238</v>
      </c>
      <c r="D736" t="s">
        <v>286</v>
      </c>
      <c r="E736">
        <v>6487</v>
      </c>
      <c r="F736" t="s">
        <v>1026</v>
      </c>
      <c r="G736" t="s">
        <v>17</v>
      </c>
      <c r="H736" t="s">
        <v>267</v>
      </c>
    </row>
    <row r="737" spans="1:8" x14ac:dyDescent="0.3">
      <c r="A737" s="44">
        <v>43221</v>
      </c>
      <c r="B737">
        <v>126</v>
      </c>
      <c r="C737" s="45">
        <v>43238</v>
      </c>
      <c r="D737" t="s">
        <v>286</v>
      </c>
      <c r="E737">
        <v>7430</v>
      </c>
      <c r="F737" t="s">
        <v>1027</v>
      </c>
      <c r="G737" t="s">
        <v>15</v>
      </c>
      <c r="H737" t="s">
        <v>266</v>
      </c>
    </row>
    <row r="738" spans="1:8" x14ac:dyDescent="0.3">
      <c r="A738" s="44">
        <v>43221</v>
      </c>
      <c r="B738">
        <v>127</v>
      </c>
      <c r="C738" s="45">
        <v>43241</v>
      </c>
      <c r="D738" t="s">
        <v>286</v>
      </c>
      <c r="E738">
        <v>6607</v>
      </c>
      <c r="F738" t="s">
        <v>1028</v>
      </c>
      <c r="G738" t="s">
        <v>15</v>
      </c>
      <c r="H738" t="s">
        <v>274</v>
      </c>
    </row>
    <row r="739" spans="1:8" x14ac:dyDescent="0.3">
      <c r="A739" s="44">
        <v>43221</v>
      </c>
      <c r="B739">
        <v>128</v>
      </c>
      <c r="C739" s="45">
        <v>43241</v>
      </c>
      <c r="D739" t="s">
        <v>286</v>
      </c>
      <c r="E739">
        <v>7357</v>
      </c>
      <c r="F739" t="s">
        <v>1029</v>
      </c>
      <c r="G739" t="s">
        <v>52</v>
      </c>
      <c r="H739" t="s">
        <v>272</v>
      </c>
    </row>
    <row r="740" spans="1:8" x14ac:dyDescent="0.3">
      <c r="A740" s="44">
        <v>43221</v>
      </c>
      <c r="B740">
        <v>129</v>
      </c>
      <c r="C740" s="45">
        <v>43241</v>
      </c>
      <c r="D740" t="s">
        <v>286</v>
      </c>
      <c r="E740">
        <v>7356</v>
      </c>
      <c r="F740" t="s">
        <v>1030</v>
      </c>
      <c r="G740" t="s">
        <v>52</v>
      </c>
      <c r="H740" t="s">
        <v>272</v>
      </c>
    </row>
    <row r="741" spans="1:8" x14ac:dyDescent="0.3">
      <c r="A741" s="44">
        <v>43221</v>
      </c>
      <c r="B741">
        <v>130</v>
      </c>
      <c r="C741" s="45">
        <v>43241</v>
      </c>
      <c r="D741" t="s">
        <v>286</v>
      </c>
      <c r="E741">
        <v>7431</v>
      </c>
      <c r="F741" t="s">
        <v>1031</v>
      </c>
      <c r="G741" t="s">
        <v>15</v>
      </c>
      <c r="H741" t="s">
        <v>265</v>
      </c>
    </row>
    <row r="742" spans="1:8" x14ac:dyDescent="0.3">
      <c r="A742" s="44">
        <v>43221</v>
      </c>
      <c r="B742">
        <v>131</v>
      </c>
      <c r="C742" s="45">
        <v>43241</v>
      </c>
      <c r="D742" t="s">
        <v>286</v>
      </c>
      <c r="E742">
        <v>7153</v>
      </c>
      <c r="F742" t="s">
        <v>1032</v>
      </c>
      <c r="G742" t="s">
        <v>15</v>
      </c>
      <c r="H742" t="s">
        <v>274</v>
      </c>
    </row>
    <row r="743" spans="1:8" x14ac:dyDescent="0.3">
      <c r="A743" s="44">
        <v>43221</v>
      </c>
      <c r="B743">
        <v>132</v>
      </c>
      <c r="C743" s="45">
        <v>43241</v>
      </c>
      <c r="D743" t="s">
        <v>286</v>
      </c>
      <c r="E743">
        <v>7857</v>
      </c>
      <c r="F743" t="s">
        <v>1033</v>
      </c>
      <c r="G743" t="s">
        <v>17</v>
      </c>
      <c r="H743" t="s">
        <v>272</v>
      </c>
    </row>
    <row r="744" spans="1:8" x14ac:dyDescent="0.3">
      <c r="A744" s="44">
        <v>43221</v>
      </c>
      <c r="B744">
        <v>133</v>
      </c>
      <c r="C744" s="45">
        <v>43241</v>
      </c>
      <c r="D744" t="s">
        <v>286</v>
      </c>
      <c r="E744">
        <v>6523</v>
      </c>
      <c r="F744" t="s">
        <v>1034</v>
      </c>
      <c r="G744" t="s">
        <v>43</v>
      </c>
      <c r="H744" t="s">
        <v>266</v>
      </c>
    </row>
    <row r="745" spans="1:8" x14ac:dyDescent="0.3">
      <c r="A745" s="44">
        <v>43221</v>
      </c>
      <c r="B745">
        <v>134</v>
      </c>
      <c r="C745" s="45">
        <v>43241</v>
      </c>
      <c r="D745" t="s">
        <v>286</v>
      </c>
      <c r="E745">
        <v>5868</v>
      </c>
      <c r="F745" t="s">
        <v>1035</v>
      </c>
      <c r="G745" t="s">
        <v>83</v>
      </c>
      <c r="H745" t="s">
        <v>263</v>
      </c>
    </row>
    <row r="746" spans="1:8" x14ac:dyDescent="0.3">
      <c r="A746" s="44">
        <v>43221</v>
      </c>
      <c r="B746">
        <v>135</v>
      </c>
      <c r="C746" s="45">
        <v>43241</v>
      </c>
      <c r="D746" t="s">
        <v>286</v>
      </c>
      <c r="E746">
        <v>6452</v>
      </c>
      <c r="F746" t="s">
        <v>1036</v>
      </c>
      <c r="G746" t="s">
        <v>105</v>
      </c>
      <c r="H746" t="s">
        <v>276</v>
      </c>
    </row>
    <row r="747" spans="1:8" x14ac:dyDescent="0.3">
      <c r="A747" s="44">
        <v>43221</v>
      </c>
      <c r="B747">
        <v>136</v>
      </c>
      <c r="C747" s="45">
        <v>43242</v>
      </c>
      <c r="D747" t="s">
        <v>286</v>
      </c>
      <c r="E747">
        <v>6991</v>
      </c>
      <c r="F747" t="s">
        <v>1037</v>
      </c>
      <c r="G747" t="s">
        <v>107</v>
      </c>
      <c r="H747" t="s">
        <v>262</v>
      </c>
    </row>
    <row r="748" spans="1:8" x14ac:dyDescent="0.3">
      <c r="A748" s="44">
        <v>43221</v>
      </c>
      <c r="B748">
        <v>137</v>
      </c>
      <c r="C748" s="45">
        <v>43242</v>
      </c>
      <c r="D748" t="s">
        <v>286</v>
      </c>
      <c r="E748">
        <v>7205</v>
      </c>
      <c r="F748" t="s">
        <v>1038</v>
      </c>
      <c r="G748" t="s">
        <v>17</v>
      </c>
      <c r="H748" t="s">
        <v>270</v>
      </c>
    </row>
    <row r="749" spans="1:8" x14ac:dyDescent="0.3">
      <c r="A749" s="44">
        <v>43221</v>
      </c>
      <c r="B749">
        <v>138</v>
      </c>
      <c r="C749" s="45">
        <v>43242</v>
      </c>
      <c r="D749" t="s">
        <v>286</v>
      </c>
      <c r="E749">
        <v>7028</v>
      </c>
      <c r="F749" t="s">
        <v>1039</v>
      </c>
      <c r="G749" t="s">
        <v>17</v>
      </c>
      <c r="H749" t="s">
        <v>273</v>
      </c>
    </row>
    <row r="750" spans="1:8" x14ac:dyDescent="0.3">
      <c r="A750" s="44">
        <v>43221</v>
      </c>
      <c r="B750">
        <v>139</v>
      </c>
      <c r="C750" s="45">
        <v>43242</v>
      </c>
      <c r="D750" t="s">
        <v>286</v>
      </c>
      <c r="E750">
        <v>7429</v>
      </c>
      <c r="F750" t="s">
        <v>1040</v>
      </c>
      <c r="G750" t="s">
        <v>21</v>
      </c>
      <c r="H750" t="s">
        <v>266</v>
      </c>
    </row>
    <row r="751" spans="1:8" x14ac:dyDescent="0.3">
      <c r="A751" s="44">
        <v>43221</v>
      </c>
      <c r="B751">
        <v>140</v>
      </c>
      <c r="C751" s="45">
        <v>43242</v>
      </c>
      <c r="D751" t="s">
        <v>286</v>
      </c>
      <c r="E751">
        <v>6669</v>
      </c>
      <c r="F751" t="s">
        <v>1041</v>
      </c>
      <c r="G751" t="s">
        <v>21</v>
      </c>
      <c r="H751" t="s">
        <v>264</v>
      </c>
    </row>
    <row r="752" spans="1:8" x14ac:dyDescent="0.3">
      <c r="A752" s="44">
        <v>43221</v>
      </c>
      <c r="B752">
        <v>141</v>
      </c>
      <c r="C752" s="45">
        <v>43242</v>
      </c>
      <c r="D752" t="s">
        <v>286</v>
      </c>
      <c r="E752">
        <v>6918</v>
      </c>
      <c r="F752" t="s">
        <v>1042</v>
      </c>
      <c r="G752" t="s">
        <v>22</v>
      </c>
      <c r="H752" t="s">
        <v>265</v>
      </c>
    </row>
    <row r="753" spans="1:8" x14ac:dyDescent="0.3">
      <c r="A753" s="44">
        <v>43221</v>
      </c>
      <c r="B753">
        <v>142</v>
      </c>
      <c r="C753" s="45">
        <v>43242</v>
      </c>
      <c r="D753" t="s">
        <v>286</v>
      </c>
      <c r="E753">
        <v>6984</v>
      </c>
      <c r="F753" t="s">
        <v>1043</v>
      </c>
      <c r="G753" t="s">
        <v>26</v>
      </c>
      <c r="H753" t="s">
        <v>265</v>
      </c>
    </row>
    <row r="754" spans="1:8" x14ac:dyDescent="0.3">
      <c r="A754" s="44">
        <v>43221</v>
      </c>
      <c r="B754">
        <v>143</v>
      </c>
      <c r="C754" s="45">
        <v>43242</v>
      </c>
      <c r="D754" t="s">
        <v>286</v>
      </c>
      <c r="E754">
        <v>7489</v>
      </c>
      <c r="F754" t="s">
        <v>1044</v>
      </c>
      <c r="G754" t="s">
        <v>26</v>
      </c>
      <c r="H754" t="s">
        <v>268</v>
      </c>
    </row>
    <row r="755" spans="1:8" x14ac:dyDescent="0.3">
      <c r="A755" s="44">
        <v>43221</v>
      </c>
      <c r="B755">
        <v>144</v>
      </c>
      <c r="C755" s="45">
        <v>43242</v>
      </c>
      <c r="D755" t="s">
        <v>286</v>
      </c>
      <c r="E755">
        <v>6895</v>
      </c>
      <c r="F755" t="s">
        <v>1045</v>
      </c>
      <c r="G755" t="s">
        <v>55</v>
      </c>
      <c r="H755" t="s">
        <v>274</v>
      </c>
    </row>
    <row r="756" spans="1:8" x14ac:dyDescent="0.3">
      <c r="A756" s="44">
        <v>43221</v>
      </c>
      <c r="B756">
        <v>145</v>
      </c>
      <c r="C756" s="45">
        <v>43243</v>
      </c>
      <c r="D756" t="s">
        <v>286</v>
      </c>
      <c r="E756">
        <v>6395</v>
      </c>
      <c r="F756" t="s">
        <v>1046</v>
      </c>
      <c r="G756" t="s">
        <v>65</v>
      </c>
      <c r="H756" t="s">
        <v>264</v>
      </c>
    </row>
    <row r="757" spans="1:8" x14ac:dyDescent="0.3">
      <c r="A757" s="44">
        <v>43221</v>
      </c>
      <c r="B757">
        <v>146</v>
      </c>
      <c r="C757" s="45">
        <v>43243</v>
      </c>
      <c r="D757" t="s">
        <v>286</v>
      </c>
      <c r="E757">
        <v>7121</v>
      </c>
      <c r="F757" t="s">
        <v>1047</v>
      </c>
      <c r="G757" t="s">
        <v>26</v>
      </c>
      <c r="H757" t="s">
        <v>265</v>
      </c>
    </row>
    <row r="758" spans="1:8" x14ac:dyDescent="0.3">
      <c r="A758" s="44">
        <v>43221</v>
      </c>
      <c r="B758">
        <v>147</v>
      </c>
      <c r="C758" s="45">
        <v>43243</v>
      </c>
      <c r="D758" t="s">
        <v>286</v>
      </c>
      <c r="E758">
        <v>6909</v>
      </c>
      <c r="F758" t="s">
        <v>1048</v>
      </c>
      <c r="G758" t="s">
        <v>26</v>
      </c>
      <c r="H758" t="s">
        <v>272</v>
      </c>
    </row>
    <row r="759" spans="1:8" x14ac:dyDescent="0.3">
      <c r="A759" s="44">
        <v>43221</v>
      </c>
      <c r="B759">
        <v>148</v>
      </c>
      <c r="C759" s="45">
        <v>43243</v>
      </c>
      <c r="D759" t="s">
        <v>286</v>
      </c>
      <c r="E759">
        <v>6359</v>
      </c>
      <c r="F759" t="s">
        <v>1049</v>
      </c>
      <c r="G759" t="s">
        <v>26</v>
      </c>
      <c r="H759" t="s">
        <v>264</v>
      </c>
    </row>
    <row r="760" spans="1:8" x14ac:dyDescent="0.3">
      <c r="A760" s="44">
        <v>43221</v>
      </c>
      <c r="B760">
        <v>149</v>
      </c>
      <c r="C760" s="45">
        <v>43243</v>
      </c>
      <c r="D760" t="s">
        <v>286</v>
      </c>
      <c r="E760">
        <v>6792</v>
      </c>
      <c r="F760" t="s">
        <v>1050</v>
      </c>
      <c r="G760" t="s">
        <v>26</v>
      </c>
      <c r="H760" t="s">
        <v>272</v>
      </c>
    </row>
    <row r="761" spans="1:8" x14ac:dyDescent="0.3">
      <c r="A761" s="44">
        <v>43221</v>
      </c>
      <c r="B761">
        <v>150</v>
      </c>
      <c r="C761" s="45">
        <v>43243</v>
      </c>
      <c r="D761" t="s">
        <v>286</v>
      </c>
      <c r="E761">
        <v>7071</v>
      </c>
      <c r="F761" t="s">
        <v>1051</v>
      </c>
      <c r="G761" t="s">
        <v>26</v>
      </c>
      <c r="H761" t="s">
        <v>270</v>
      </c>
    </row>
    <row r="762" spans="1:8" x14ac:dyDescent="0.3">
      <c r="A762" s="44">
        <v>43221</v>
      </c>
      <c r="B762">
        <v>151</v>
      </c>
      <c r="C762" s="45">
        <v>43243</v>
      </c>
      <c r="D762" t="s">
        <v>286</v>
      </c>
      <c r="E762">
        <v>6431</v>
      </c>
      <c r="F762" t="s">
        <v>1052</v>
      </c>
      <c r="G762" t="s">
        <v>103</v>
      </c>
      <c r="H762" t="s">
        <v>267</v>
      </c>
    </row>
    <row r="763" spans="1:8" x14ac:dyDescent="0.3">
      <c r="A763" s="44">
        <v>43221</v>
      </c>
      <c r="B763">
        <v>152</v>
      </c>
      <c r="C763" s="45">
        <v>43243</v>
      </c>
      <c r="D763" t="s">
        <v>286</v>
      </c>
      <c r="E763">
        <v>6430</v>
      </c>
      <c r="F763" t="s">
        <v>1053</v>
      </c>
      <c r="G763" t="s">
        <v>105</v>
      </c>
      <c r="H763" t="s">
        <v>267</v>
      </c>
    </row>
    <row r="764" spans="1:8" x14ac:dyDescent="0.3">
      <c r="A764" s="44">
        <v>43221</v>
      </c>
      <c r="B764">
        <v>153</v>
      </c>
      <c r="C764" s="45">
        <v>43243</v>
      </c>
      <c r="D764" t="s">
        <v>286</v>
      </c>
      <c r="E764">
        <v>7122</v>
      </c>
      <c r="F764" t="s">
        <v>1054</v>
      </c>
      <c r="G764" t="s">
        <v>27</v>
      </c>
      <c r="H764" t="s">
        <v>270</v>
      </c>
    </row>
    <row r="765" spans="1:8" x14ac:dyDescent="0.3">
      <c r="A765" s="44">
        <v>43221</v>
      </c>
      <c r="B765">
        <v>154</v>
      </c>
      <c r="C765" s="45">
        <v>43244</v>
      </c>
      <c r="D765" t="s">
        <v>286</v>
      </c>
      <c r="E765">
        <v>7552</v>
      </c>
      <c r="F765" t="s">
        <v>1055</v>
      </c>
      <c r="G765" t="s">
        <v>27</v>
      </c>
      <c r="H765" t="s">
        <v>273</v>
      </c>
    </row>
    <row r="766" spans="1:8" x14ac:dyDescent="0.3">
      <c r="A766" s="44">
        <v>43221</v>
      </c>
      <c r="B766">
        <v>155</v>
      </c>
      <c r="C766" s="45">
        <v>43244</v>
      </c>
      <c r="D766" t="s">
        <v>286</v>
      </c>
      <c r="E766">
        <v>8152</v>
      </c>
      <c r="F766" t="s">
        <v>1056</v>
      </c>
      <c r="G766" t="s">
        <v>27</v>
      </c>
      <c r="H766" t="s">
        <v>274</v>
      </c>
    </row>
    <row r="767" spans="1:8" x14ac:dyDescent="0.3">
      <c r="A767" s="44">
        <v>43221</v>
      </c>
      <c r="B767">
        <v>156</v>
      </c>
      <c r="C767" s="45">
        <v>43244</v>
      </c>
      <c r="D767" t="s">
        <v>286</v>
      </c>
      <c r="E767">
        <v>7394</v>
      </c>
      <c r="F767" t="s">
        <v>1057</v>
      </c>
      <c r="G767" t="s">
        <v>27</v>
      </c>
      <c r="H767" t="s">
        <v>272</v>
      </c>
    </row>
    <row r="768" spans="1:8" x14ac:dyDescent="0.3">
      <c r="A768" s="44">
        <v>43221</v>
      </c>
      <c r="B768">
        <v>157</v>
      </c>
      <c r="C768" s="45">
        <v>43244</v>
      </c>
      <c r="D768" t="s">
        <v>286</v>
      </c>
      <c r="E768">
        <v>7159</v>
      </c>
      <c r="F768" t="s">
        <v>1058</v>
      </c>
      <c r="G768" t="s">
        <v>27</v>
      </c>
      <c r="H768" t="s">
        <v>263</v>
      </c>
    </row>
    <row r="769" spans="1:8" x14ac:dyDescent="0.3">
      <c r="A769" s="44">
        <v>43221</v>
      </c>
      <c r="B769">
        <v>158</v>
      </c>
      <c r="C769" s="45">
        <v>43244</v>
      </c>
      <c r="D769" t="s">
        <v>286</v>
      </c>
      <c r="E769">
        <v>5818</v>
      </c>
      <c r="F769" t="s">
        <v>1059</v>
      </c>
      <c r="G769" t="s">
        <v>25</v>
      </c>
      <c r="H769" t="s">
        <v>268</v>
      </c>
    </row>
    <row r="770" spans="1:8" x14ac:dyDescent="0.3">
      <c r="A770" s="44">
        <v>43221</v>
      </c>
      <c r="B770">
        <v>159</v>
      </c>
      <c r="C770" s="45">
        <v>43244</v>
      </c>
      <c r="D770" t="s">
        <v>286</v>
      </c>
      <c r="E770">
        <v>7527</v>
      </c>
      <c r="F770" t="s">
        <v>1060</v>
      </c>
      <c r="G770" t="s">
        <v>26</v>
      </c>
      <c r="H770" t="s">
        <v>270</v>
      </c>
    </row>
    <row r="771" spans="1:8" x14ac:dyDescent="0.3">
      <c r="A771" s="44">
        <v>43221</v>
      </c>
      <c r="B771">
        <v>160</v>
      </c>
      <c r="C771" s="45">
        <v>43244</v>
      </c>
      <c r="D771" t="s">
        <v>286</v>
      </c>
      <c r="E771">
        <v>7240</v>
      </c>
      <c r="F771" t="s">
        <v>1061</v>
      </c>
      <c r="G771" t="s">
        <v>26</v>
      </c>
      <c r="H771" t="s">
        <v>262</v>
      </c>
    </row>
    <row r="772" spans="1:8" x14ac:dyDescent="0.3">
      <c r="A772" s="44">
        <v>43221</v>
      </c>
      <c r="B772">
        <v>161</v>
      </c>
      <c r="C772" s="45">
        <v>43244</v>
      </c>
      <c r="D772" t="s">
        <v>286</v>
      </c>
      <c r="E772">
        <v>7270</v>
      </c>
      <c r="F772" t="s">
        <v>1062</v>
      </c>
      <c r="G772" t="s">
        <v>26</v>
      </c>
      <c r="H772" t="s">
        <v>267</v>
      </c>
    </row>
    <row r="773" spans="1:8" x14ac:dyDescent="0.3">
      <c r="A773" s="44">
        <v>43221</v>
      </c>
      <c r="B773">
        <v>162</v>
      </c>
      <c r="C773" s="45">
        <v>43244</v>
      </c>
      <c r="D773" t="s">
        <v>286</v>
      </c>
      <c r="E773">
        <v>6605</v>
      </c>
      <c r="F773" t="s">
        <v>1063</v>
      </c>
      <c r="G773" t="s">
        <v>26</v>
      </c>
      <c r="H773" t="s">
        <v>274</v>
      </c>
    </row>
    <row r="774" spans="1:8" x14ac:dyDescent="0.3">
      <c r="A774" s="44">
        <v>43221</v>
      </c>
      <c r="B774">
        <v>163</v>
      </c>
      <c r="C774" s="45">
        <v>43245</v>
      </c>
      <c r="D774" t="s">
        <v>286</v>
      </c>
      <c r="E774">
        <v>6637</v>
      </c>
      <c r="F774" t="s">
        <v>1064</v>
      </c>
      <c r="G774" t="s">
        <v>26</v>
      </c>
      <c r="H774" t="s">
        <v>276</v>
      </c>
    </row>
    <row r="775" spans="1:8" x14ac:dyDescent="0.3">
      <c r="A775" s="44">
        <v>43221</v>
      </c>
      <c r="B775">
        <v>164</v>
      </c>
      <c r="C775" s="45">
        <v>43245</v>
      </c>
      <c r="D775" t="s">
        <v>286</v>
      </c>
      <c r="E775">
        <v>6668</v>
      </c>
      <c r="F775" t="s">
        <v>1065</v>
      </c>
      <c r="G775" t="s">
        <v>26</v>
      </c>
      <c r="H775" t="s">
        <v>263</v>
      </c>
    </row>
    <row r="776" spans="1:8" x14ac:dyDescent="0.3">
      <c r="A776" s="44">
        <v>43221</v>
      </c>
      <c r="B776">
        <v>165</v>
      </c>
      <c r="C776" s="45">
        <v>43245</v>
      </c>
      <c r="D776" t="s">
        <v>286</v>
      </c>
      <c r="E776">
        <v>7201</v>
      </c>
      <c r="F776" t="s">
        <v>1066</v>
      </c>
      <c r="G776" t="s">
        <v>26</v>
      </c>
      <c r="H776" t="s">
        <v>270</v>
      </c>
    </row>
    <row r="777" spans="1:8" x14ac:dyDescent="0.3">
      <c r="A777" s="44">
        <v>43221</v>
      </c>
      <c r="B777">
        <v>166</v>
      </c>
      <c r="C777" s="45">
        <v>43245</v>
      </c>
      <c r="D777" t="s">
        <v>286</v>
      </c>
      <c r="E777">
        <v>7152</v>
      </c>
      <c r="F777" t="s">
        <v>1067</v>
      </c>
      <c r="G777" t="s">
        <v>26</v>
      </c>
      <c r="H777" t="s">
        <v>274</v>
      </c>
    </row>
    <row r="778" spans="1:8" x14ac:dyDescent="0.3">
      <c r="A778" s="44">
        <v>43221</v>
      </c>
      <c r="B778">
        <v>167</v>
      </c>
      <c r="C778" s="45">
        <v>43245</v>
      </c>
      <c r="D778" t="s">
        <v>286</v>
      </c>
      <c r="E778">
        <v>7233</v>
      </c>
      <c r="F778" t="s">
        <v>1068</v>
      </c>
      <c r="G778" t="s">
        <v>26</v>
      </c>
      <c r="H778" t="s">
        <v>268</v>
      </c>
    </row>
    <row r="779" spans="1:8" x14ac:dyDescent="0.3">
      <c r="A779" s="44">
        <v>43221</v>
      </c>
      <c r="B779">
        <v>168</v>
      </c>
      <c r="C779" s="45">
        <v>43245</v>
      </c>
      <c r="D779" t="s">
        <v>286</v>
      </c>
      <c r="E779">
        <v>7238</v>
      </c>
      <c r="F779" t="s">
        <v>1069</v>
      </c>
      <c r="G779" t="s">
        <v>26</v>
      </c>
      <c r="H779" t="s">
        <v>272</v>
      </c>
    </row>
    <row r="780" spans="1:8" x14ac:dyDescent="0.3">
      <c r="A780" s="44">
        <v>43221</v>
      </c>
      <c r="B780">
        <v>169</v>
      </c>
      <c r="C780" s="45">
        <v>43245</v>
      </c>
      <c r="D780" t="s">
        <v>286</v>
      </c>
      <c r="E780">
        <v>7239</v>
      </c>
      <c r="F780" t="s">
        <v>1070</v>
      </c>
      <c r="G780" t="s">
        <v>26</v>
      </c>
      <c r="H780" t="s">
        <v>272</v>
      </c>
    </row>
    <row r="781" spans="1:8" x14ac:dyDescent="0.3">
      <c r="A781" s="44">
        <v>43221</v>
      </c>
      <c r="B781">
        <v>170</v>
      </c>
      <c r="C781" s="45">
        <v>43245</v>
      </c>
      <c r="D781" t="s">
        <v>286</v>
      </c>
      <c r="E781">
        <v>7048</v>
      </c>
      <c r="F781" t="s">
        <v>1071</v>
      </c>
      <c r="G781" t="s">
        <v>27</v>
      </c>
      <c r="H781" t="s">
        <v>268</v>
      </c>
    </row>
    <row r="782" spans="1:8" x14ac:dyDescent="0.3">
      <c r="A782" s="44">
        <v>43221</v>
      </c>
      <c r="B782">
        <v>171</v>
      </c>
      <c r="C782" s="45">
        <v>43245</v>
      </c>
      <c r="D782" t="s">
        <v>286</v>
      </c>
      <c r="E782">
        <v>7049</v>
      </c>
      <c r="F782" t="s">
        <v>1072</v>
      </c>
      <c r="G782" t="s">
        <v>27</v>
      </c>
      <c r="H782" t="s">
        <v>268</v>
      </c>
    </row>
    <row r="783" spans="1:8" x14ac:dyDescent="0.3">
      <c r="A783" s="44">
        <v>43221</v>
      </c>
      <c r="B783">
        <v>172</v>
      </c>
      <c r="C783" s="45">
        <v>43248</v>
      </c>
      <c r="D783" t="s">
        <v>286</v>
      </c>
      <c r="E783">
        <v>7424</v>
      </c>
      <c r="F783" t="s">
        <v>1073</v>
      </c>
      <c r="G783" t="s">
        <v>27</v>
      </c>
      <c r="H783" t="s">
        <v>276</v>
      </c>
    </row>
    <row r="784" spans="1:8" x14ac:dyDescent="0.3">
      <c r="A784" s="44">
        <v>43221</v>
      </c>
      <c r="B784">
        <v>173</v>
      </c>
      <c r="C784" s="45">
        <v>43248</v>
      </c>
      <c r="D784" t="s">
        <v>286</v>
      </c>
      <c r="E784">
        <v>7255</v>
      </c>
      <c r="F784" t="s">
        <v>1074</v>
      </c>
      <c r="G784" t="s">
        <v>27</v>
      </c>
      <c r="H784" t="s">
        <v>272</v>
      </c>
    </row>
    <row r="785" spans="1:8" x14ac:dyDescent="0.3">
      <c r="A785" s="44">
        <v>43221</v>
      </c>
      <c r="B785">
        <v>174</v>
      </c>
      <c r="C785" s="45">
        <v>43248</v>
      </c>
      <c r="D785" t="s">
        <v>286</v>
      </c>
      <c r="E785">
        <v>7260</v>
      </c>
      <c r="F785" t="s">
        <v>1075</v>
      </c>
      <c r="G785" t="s">
        <v>27</v>
      </c>
      <c r="H785" t="s">
        <v>272</v>
      </c>
    </row>
    <row r="786" spans="1:8" x14ac:dyDescent="0.3">
      <c r="A786" s="44">
        <v>43221</v>
      </c>
      <c r="B786">
        <v>175</v>
      </c>
      <c r="C786" s="45">
        <v>43248</v>
      </c>
      <c r="D786" t="s">
        <v>286</v>
      </c>
      <c r="E786">
        <v>6117</v>
      </c>
      <c r="F786" t="s">
        <v>1076</v>
      </c>
      <c r="G786" t="s">
        <v>27</v>
      </c>
      <c r="H786" t="s">
        <v>265</v>
      </c>
    </row>
    <row r="787" spans="1:8" x14ac:dyDescent="0.3">
      <c r="A787" s="44">
        <v>43221</v>
      </c>
      <c r="B787">
        <v>176</v>
      </c>
      <c r="C787" s="45">
        <v>43248</v>
      </c>
      <c r="D787" t="s">
        <v>286</v>
      </c>
      <c r="E787">
        <v>6802</v>
      </c>
      <c r="F787" t="s">
        <v>1077</v>
      </c>
      <c r="G787" t="s">
        <v>27</v>
      </c>
      <c r="H787" t="s">
        <v>266</v>
      </c>
    </row>
    <row r="788" spans="1:8" x14ac:dyDescent="0.3">
      <c r="A788" s="44">
        <v>43221</v>
      </c>
      <c r="B788">
        <v>177</v>
      </c>
      <c r="C788" s="45">
        <v>43248</v>
      </c>
      <c r="D788" t="s">
        <v>286</v>
      </c>
      <c r="E788">
        <v>6833</v>
      </c>
      <c r="F788" t="s">
        <v>1078</v>
      </c>
      <c r="G788" t="s">
        <v>27</v>
      </c>
      <c r="H788" t="s">
        <v>270</v>
      </c>
    </row>
    <row r="789" spans="1:8" x14ac:dyDescent="0.3">
      <c r="A789" s="44">
        <v>43221</v>
      </c>
      <c r="B789">
        <v>178</v>
      </c>
      <c r="C789" s="45">
        <v>43248</v>
      </c>
      <c r="D789" t="s">
        <v>286</v>
      </c>
      <c r="E789">
        <v>7202</v>
      </c>
      <c r="F789" t="s">
        <v>1079</v>
      </c>
      <c r="G789" t="s">
        <v>27</v>
      </c>
      <c r="H789" t="s">
        <v>270</v>
      </c>
    </row>
    <row r="790" spans="1:8" x14ac:dyDescent="0.3">
      <c r="A790" s="44">
        <v>43221</v>
      </c>
      <c r="B790">
        <v>179</v>
      </c>
      <c r="C790" s="45">
        <v>43248</v>
      </c>
      <c r="D790" t="s">
        <v>286</v>
      </c>
      <c r="E790">
        <v>5796</v>
      </c>
      <c r="F790" t="s">
        <v>1080</v>
      </c>
      <c r="G790" t="s">
        <v>133</v>
      </c>
      <c r="H790" t="s">
        <v>268</v>
      </c>
    </row>
    <row r="791" spans="1:8" x14ac:dyDescent="0.3">
      <c r="A791" s="44">
        <v>43221</v>
      </c>
      <c r="B791">
        <v>180</v>
      </c>
      <c r="C791" s="45">
        <v>43248</v>
      </c>
      <c r="D791" t="s">
        <v>286</v>
      </c>
      <c r="E791">
        <v>6836</v>
      </c>
      <c r="F791" t="s">
        <v>1081</v>
      </c>
      <c r="G791" t="s">
        <v>133</v>
      </c>
      <c r="H791" t="s">
        <v>266</v>
      </c>
    </row>
    <row r="792" spans="1:8" x14ac:dyDescent="0.3">
      <c r="A792" s="44">
        <v>43221</v>
      </c>
      <c r="B792">
        <v>181</v>
      </c>
      <c r="C792" s="45">
        <v>43249</v>
      </c>
      <c r="D792" t="s">
        <v>286</v>
      </c>
      <c r="E792">
        <v>7204</v>
      </c>
      <c r="F792" t="s">
        <v>1082</v>
      </c>
      <c r="G792" t="s">
        <v>133</v>
      </c>
      <c r="H792" t="s">
        <v>270</v>
      </c>
    </row>
    <row r="793" spans="1:8" x14ac:dyDescent="0.3">
      <c r="A793" s="44">
        <v>43221</v>
      </c>
      <c r="B793">
        <v>182</v>
      </c>
      <c r="C793" s="45">
        <v>43249</v>
      </c>
      <c r="D793" t="s">
        <v>286</v>
      </c>
      <c r="E793">
        <v>7230</v>
      </c>
      <c r="F793" t="s">
        <v>1083</v>
      </c>
      <c r="G793" t="s">
        <v>133</v>
      </c>
      <c r="H793" t="s">
        <v>268</v>
      </c>
    </row>
    <row r="794" spans="1:8" x14ac:dyDescent="0.3">
      <c r="A794" s="44">
        <v>43221</v>
      </c>
      <c r="B794">
        <v>183</v>
      </c>
      <c r="C794" s="45">
        <v>43249</v>
      </c>
      <c r="D794" t="s">
        <v>286</v>
      </c>
      <c r="E794">
        <v>7044</v>
      </c>
      <c r="F794" t="s">
        <v>1084</v>
      </c>
      <c r="G794" t="s">
        <v>156</v>
      </c>
      <c r="H794" t="s">
        <v>268</v>
      </c>
    </row>
    <row r="795" spans="1:8" x14ac:dyDescent="0.3">
      <c r="A795" s="44">
        <v>43221</v>
      </c>
      <c r="B795">
        <v>184</v>
      </c>
      <c r="C795" s="45">
        <v>43249</v>
      </c>
      <c r="D795" t="s">
        <v>286</v>
      </c>
      <c r="E795">
        <v>6706</v>
      </c>
      <c r="F795" t="s">
        <v>1085</v>
      </c>
      <c r="G795" t="s">
        <v>156</v>
      </c>
      <c r="H795" t="s">
        <v>272</v>
      </c>
    </row>
    <row r="796" spans="1:8" x14ac:dyDescent="0.3">
      <c r="A796" s="44">
        <v>43221</v>
      </c>
      <c r="B796">
        <v>185</v>
      </c>
      <c r="C796" s="45">
        <v>43249</v>
      </c>
      <c r="D796" t="s">
        <v>286</v>
      </c>
      <c r="E796">
        <v>6391</v>
      </c>
      <c r="F796" t="s">
        <v>1086</v>
      </c>
      <c r="G796" t="s">
        <v>156</v>
      </c>
      <c r="H796" t="s">
        <v>264</v>
      </c>
    </row>
    <row r="797" spans="1:8" x14ac:dyDescent="0.3">
      <c r="A797" s="44">
        <v>43221</v>
      </c>
      <c r="B797">
        <v>186</v>
      </c>
      <c r="C797" s="45">
        <v>43249</v>
      </c>
      <c r="D797" t="s">
        <v>286</v>
      </c>
      <c r="E797">
        <v>6466</v>
      </c>
      <c r="F797" t="s">
        <v>1087</v>
      </c>
      <c r="G797" t="s">
        <v>156</v>
      </c>
      <c r="H797" t="s">
        <v>276</v>
      </c>
    </row>
    <row r="798" spans="1:8" x14ac:dyDescent="0.3">
      <c r="A798" s="44">
        <v>43221</v>
      </c>
      <c r="B798">
        <v>187</v>
      </c>
      <c r="C798" s="45">
        <v>43249</v>
      </c>
      <c r="D798" t="s">
        <v>286</v>
      </c>
      <c r="E798">
        <v>6429</v>
      </c>
      <c r="F798" t="s">
        <v>1088</v>
      </c>
      <c r="G798" t="s">
        <v>156</v>
      </c>
      <c r="H798" t="s">
        <v>267</v>
      </c>
    </row>
    <row r="799" spans="1:8" x14ac:dyDescent="0.3">
      <c r="A799" s="44">
        <v>43221</v>
      </c>
      <c r="B799">
        <v>188</v>
      </c>
      <c r="C799" s="45">
        <v>43249</v>
      </c>
      <c r="D799" t="s">
        <v>286</v>
      </c>
      <c r="E799">
        <v>6846</v>
      </c>
      <c r="F799" t="s">
        <v>1089</v>
      </c>
      <c r="G799" t="s">
        <v>156</v>
      </c>
      <c r="H799" t="s">
        <v>276</v>
      </c>
    </row>
    <row r="800" spans="1:8" x14ac:dyDescent="0.3">
      <c r="A800" s="44">
        <v>43221</v>
      </c>
      <c r="B800">
        <v>189</v>
      </c>
      <c r="C800" s="45">
        <v>43249</v>
      </c>
      <c r="D800" t="s">
        <v>286</v>
      </c>
      <c r="E800">
        <v>7036</v>
      </c>
      <c r="F800" t="s">
        <v>1090</v>
      </c>
      <c r="G800" t="s">
        <v>156</v>
      </c>
      <c r="H800" t="s">
        <v>268</v>
      </c>
    </row>
    <row r="801" spans="1:8" x14ac:dyDescent="0.3">
      <c r="A801" s="44">
        <v>43221</v>
      </c>
      <c r="B801">
        <v>190</v>
      </c>
      <c r="C801" s="45">
        <v>43250</v>
      </c>
      <c r="D801" t="s">
        <v>286</v>
      </c>
      <c r="E801">
        <v>7203</v>
      </c>
      <c r="F801" t="s">
        <v>1091</v>
      </c>
      <c r="G801" t="s">
        <v>156</v>
      </c>
      <c r="H801" t="s">
        <v>270</v>
      </c>
    </row>
    <row r="802" spans="1:8" x14ac:dyDescent="0.3">
      <c r="A802" s="44">
        <v>43221</v>
      </c>
      <c r="B802">
        <v>191</v>
      </c>
      <c r="C802" s="45">
        <v>43250</v>
      </c>
      <c r="D802" t="s">
        <v>286</v>
      </c>
      <c r="E802">
        <v>7226</v>
      </c>
      <c r="F802" t="s">
        <v>1092</v>
      </c>
      <c r="G802" t="s">
        <v>156</v>
      </c>
      <c r="H802" t="s">
        <v>268</v>
      </c>
    </row>
    <row r="803" spans="1:8" x14ac:dyDescent="0.3">
      <c r="A803" s="44">
        <v>43221</v>
      </c>
      <c r="B803">
        <v>192</v>
      </c>
      <c r="C803" s="45">
        <v>43250</v>
      </c>
      <c r="D803" t="s">
        <v>286</v>
      </c>
      <c r="E803">
        <v>7227</v>
      </c>
      <c r="F803" t="s">
        <v>1093</v>
      </c>
      <c r="G803" t="s">
        <v>156</v>
      </c>
      <c r="H803" t="s">
        <v>268</v>
      </c>
    </row>
    <row r="804" spans="1:8" x14ac:dyDescent="0.3">
      <c r="A804" s="44">
        <v>43221</v>
      </c>
      <c r="B804">
        <v>193</v>
      </c>
      <c r="C804" s="45">
        <v>43250</v>
      </c>
      <c r="D804" t="s">
        <v>286</v>
      </c>
      <c r="E804">
        <v>7746</v>
      </c>
      <c r="F804" t="s">
        <v>1094</v>
      </c>
      <c r="G804" t="s">
        <v>156</v>
      </c>
      <c r="H804" t="s">
        <v>269</v>
      </c>
    </row>
    <row r="805" spans="1:8" x14ac:dyDescent="0.3">
      <c r="A805" s="44">
        <v>43221</v>
      </c>
      <c r="B805">
        <v>194</v>
      </c>
      <c r="C805" s="45">
        <v>43250</v>
      </c>
      <c r="D805" t="s">
        <v>286</v>
      </c>
      <c r="E805">
        <v>6708</v>
      </c>
      <c r="F805" t="s">
        <v>1095</v>
      </c>
      <c r="G805" t="s">
        <v>157</v>
      </c>
      <c r="H805" t="s">
        <v>265</v>
      </c>
    </row>
    <row r="806" spans="1:8" x14ac:dyDescent="0.3">
      <c r="A806" s="44">
        <v>43221</v>
      </c>
      <c r="B806">
        <v>195</v>
      </c>
      <c r="C806" s="45">
        <v>43250</v>
      </c>
      <c r="D806" t="s">
        <v>286</v>
      </c>
      <c r="E806">
        <v>6423</v>
      </c>
      <c r="F806" t="s">
        <v>1096</v>
      </c>
      <c r="G806" t="s">
        <v>164</v>
      </c>
      <c r="H806" t="s">
        <v>267</v>
      </c>
    </row>
    <row r="807" spans="1:8" x14ac:dyDescent="0.3">
      <c r="A807" s="44">
        <v>43221</v>
      </c>
      <c r="B807">
        <v>196</v>
      </c>
      <c r="C807" s="45">
        <v>43250</v>
      </c>
      <c r="D807" t="s">
        <v>286</v>
      </c>
      <c r="E807">
        <v>6389</v>
      </c>
      <c r="F807" t="s">
        <v>1097</v>
      </c>
      <c r="G807" t="s">
        <v>164</v>
      </c>
      <c r="H807" t="s">
        <v>274</v>
      </c>
    </row>
    <row r="808" spans="1:8" x14ac:dyDescent="0.3">
      <c r="A808" s="44">
        <v>43221</v>
      </c>
      <c r="B808">
        <v>197</v>
      </c>
      <c r="C808" s="45">
        <v>43250</v>
      </c>
      <c r="D808" t="s">
        <v>286</v>
      </c>
      <c r="E808">
        <v>6185</v>
      </c>
      <c r="F808" t="s">
        <v>1098</v>
      </c>
      <c r="G808" t="s">
        <v>164</v>
      </c>
      <c r="H808" t="s">
        <v>276</v>
      </c>
    </row>
    <row r="809" spans="1:8" x14ac:dyDescent="0.3">
      <c r="A809" s="44">
        <v>43221</v>
      </c>
      <c r="B809">
        <v>198</v>
      </c>
      <c r="C809" s="45">
        <v>43250</v>
      </c>
      <c r="D809" t="s">
        <v>286</v>
      </c>
      <c r="E809">
        <v>6834</v>
      </c>
      <c r="F809" t="s">
        <v>1099</v>
      </c>
      <c r="G809" t="s">
        <v>164</v>
      </c>
      <c r="H809" t="s">
        <v>266</v>
      </c>
    </row>
    <row r="810" spans="1:8" x14ac:dyDescent="0.3">
      <c r="A810" s="44">
        <v>43221</v>
      </c>
      <c r="B810">
        <v>199</v>
      </c>
      <c r="C810" s="45">
        <v>43251</v>
      </c>
      <c r="D810" t="s">
        <v>286</v>
      </c>
      <c r="E810">
        <v>6835</v>
      </c>
      <c r="F810" t="s">
        <v>1100</v>
      </c>
      <c r="G810" t="s">
        <v>164</v>
      </c>
      <c r="H810" t="s">
        <v>265</v>
      </c>
    </row>
    <row r="811" spans="1:8" x14ac:dyDescent="0.3">
      <c r="A811" s="44">
        <v>43221</v>
      </c>
      <c r="B811">
        <v>200</v>
      </c>
      <c r="C811" s="45">
        <v>43251</v>
      </c>
      <c r="D811" t="s">
        <v>286</v>
      </c>
      <c r="E811">
        <v>6839</v>
      </c>
      <c r="F811" t="s">
        <v>1101</v>
      </c>
      <c r="G811" t="s">
        <v>164</v>
      </c>
      <c r="H811" t="s">
        <v>276</v>
      </c>
    </row>
    <row r="812" spans="1:8" x14ac:dyDescent="0.3">
      <c r="A812" s="44">
        <v>43221</v>
      </c>
      <c r="B812">
        <v>201</v>
      </c>
      <c r="C812" s="45">
        <v>43251</v>
      </c>
      <c r="D812" t="s">
        <v>286</v>
      </c>
      <c r="E812">
        <v>6939</v>
      </c>
      <c r="F812" t="s">
        <v>1102</v>
      </c>
      <c r="G812" t="s">
        <v>164</v>
      </c>
      <c r="H812" t="s">
        <v>269</v>
      </c>
    </row>
    <row r="813" spans="1:8" x14ac:dyDescent="0.3">
      <c r="A813" s="44">
        <v>43221</v>
      </c>
      <c r="B813">
        <v>202</v>
      </c>
      <c r="C813" s="45">
        <v>43251</v>
      </c>
      <c r="D813" t="s">
        <v>286</v>
      </c>
      <c r="E813">
        <v>6424</v>
      </c>
      <c r="F813" t="s">
        <v>1103</v>
      </c>
      <c r="G813" t="s">
        <v>165</v>
      </c>
      <c r="H813" t="s">
        <v>267</v>
      </c>
    </row>
    <row r="814" spans="1:8" x14ac:dyDescent="0.3">
      <c r="A814" s="44">
        <v>43221</v>
      </c>
      <c r="B814">
        <v>203</v>
      </c>
      <c r="C814" s="45">
        <v>43251</v>
      </c>
      <c r="D814" t="s">
        <v>286</v>
      </c>
      <c r="E814">
        <v>6696</v>
      </c>
      <c r="F814" t="s">
        <v>1104</v>
      </c>
      <c r="G814" t="s">
        <v>174</v>
      </c>
      <c r="H814" t="s">
        <v>272</v>
      </c>
    </row>
    <row r="815" spans="1:8" x14ac:dyDescent="0.3">
      <c r="A815" s="44">
        <v>43221</v>
      </c>
      <c r="B815">
        <v>204</v>
      </c>
      <c r="C815" s="45">
        <v>43251</v>
      </c>
      <c r="D815" t="s">
        <v>286</v>
      </c>
      <c r="E815">
        <v>5822</v>
      </c>
      <c r="F815" t="s">
        <v>1105</v>
      </c>
      <c r="G815" t="s">
        <v>174</v>
      </c>
      <c r="H815" t="s">
        <v>268</v>
      </c>
    </row>
    <row r="816" spans="1:8" x14ac:dyDescent="0.3">
      <c r="A816" s="44">
        <v>43221</v>
      </c>
      <c r="B816">
        <v>205</v>
      </c>
      <c r="C816" s="45">
        <v>43251</v>
      </c>
      <c r="D816" t="s">
        <v>286</v>
      </c>
      <c r="E816">
        <v>6840</v>
      </c>
      <c r="F816" t="s">
        <v>1106</v>
      </c>
      <c r="G816" t="s">
        <v>174</v>
      </c>
      <c r="H816" t="s">
        <v>276</v>
      </c>
    </row>
    <row r="817" spans="1:8" x14ac:dyDescent="0.3">
      <c r="A817" s="44">
        <v>43221</v>
      </c>
      <c r="B817">
        <v>206</v>
      </c>
      <c r="C817" s="45">
        <v>43251</v>
      </c>
      <c r="D817" t="s">
        <v>286</v>
      </c>
      <c r="E817">
        <v>7493</v>
      </c>
      <c r="F817" t="s">
        <v>1107</v>
      </c>
      <c r="G817" t="s">
        <v>133</v>
      </c>
      <c r="H817" t="s">
        <v>270</v>
      </c>
    </row>
    <row r="818" spans="1:8" x14ac:dyDescent="0.3">
      <c r="A818" s="44">
        <v>43221</v>
      </c>
      <c r="B818">
        <v>207</v>
      </c>
      <c r="C818" s="45">
        <v>43251</v>
      </c>
      <c r="D818" t="s">
        <v>286</v>
      </c>
      <c r="E818">
        <v>6710</v>
      </c>
      <c r="F818" t="s">
        <v>1108</v>
      </c>
      <c r="G818" t="s">
        <v>133</v>
      </c>
      <c r="H818" t="s">
        <v>272</v>
      </c>
    </row>
    <row r="819" spans="1:8" x14ac:dyDescent="0.3">
      <c r="A819" s="44">
        <v>43221</v>
      </c>
      <c r="B819">
        <v>208</v>
      </c>
      <c r="C819" s="45">
        <v>43251</v>
      </c>
      <c r="D819" t="s">
        <v>286</v>
      </c>
      <c r="E819">
        <v>8769</v>
      </c>
      <c r="F819" t="s">
        <v>1109</v>
      </c>
      <c r="G819" t="s">
        <v>7</v>
      </c>
      <c r="H819" t="s">
        <v>267</v>
      </c>
    </row>
    <row r="820" spans="1:8" x14ac:dyDescent="0.3">
      <c r="A820" s="44">
        <v>43221</v>
      </c>
      <c r="B820">
        <v>209</v>
      </c>
      <c r="C820" s="45">
        <v>43251</v>
      </c>
      <c r="D820" t="s">
        <v>286</v>
      </c>
      <c r="E820">
        <v>8770</v>
      </c>
      <c r="F820" t="s">
        <v>1110</v>
      </c>
      <c r="G820" t="s">
        <v>8</v>
      </c>
      <c r="H820" t="s">
        <v>272</v>
      </c>
    </row>
    <row r="821" spans="1:8" x14ac:dyDescent="0.3">
      <c r="A821" s="44">
        <v>43221</v>
      </c>
      <c r="B821">
        <v>210</v>
      </c>
      <c r="C821" s="45">
        <v>43251</v>
      </c>
      <c r="D821" t="s">
        <v>286</v>
      </c>
      <c r="E821">
        <v>8771</v>
      </c>
      <c r="F821" t="s">
        <v>1111</v>
      </c>
      <c r="G821" t="s">
        <v>11</v>
      </c>
      <c r="H821" t="s">
        <v>267</v>
      </c>
    </row>
    <row r="822" spans="1:8" x14ac:dyDescent="0.3">
      <c r="A822" s="44">
        <v>43252</v>
      </c>
      <c r="B822">
        <v>1</v>
      </c>
      <c r="C822" s="45">
        <v>43252</v>
      </c>
      <c r="D822" t="s">
        <v>286</v>
      </c>
      <c r="E822">
        <v>7906</v>
      </c>
      <c r="F822" t="s">
        <v>1112</v>
      </c>
      <c r="G822" t="s">
        <v>103</v>
      </c>
      <c r="H822" t="s">
        <v>268</v>
      </c>
    </row>
    <row r="823" spans="1:8" x14ac:dyDescent="0.3">
      <c r="A823" s="44">
        <v>43252</v>
      </c>
      <c r="B823">
        <v>2</v>
      </c>
      <c r="C823" s="45">
        <v>43252</v>
      </c>
      <c r="D823" t="s">
        <v>286</v>
      </c>
      <c r="E823">
        <v>7156</v>
      </c>
      <c r="F823" t="s">
        <v>1113</v>
      </c>
      <c r="G823" t="s">
        <v>105</v>
      </c>
      <c r="H823" t="s">
        <v>273</v>
      </c>
    </row>
    <row r="824" spans="1:8" x14ac:dyDescent="0.3">
      <c r="A824" s="44">
        <v>43252</v>
      </c>
      <c r="B824">
        <v>3</v>
      </c>
      <c r="C824" s="45">
        <v>43252</v>
      </c>
      <c r="D824" t="s">
        <v>286</v>
      </c>
      <c r="E824">
        <v>7295</v>
      </c>
      <c r="F824" t="s">
        <v>1114</v>
      </c>
      <c r="G824" t="s">
        <v>189</v>
      </c>
      <c r="H824" t="s">
        <v>274</v>
      </c>
    </row>
    <row r="825" spans="1:8" x14ac:dyDescent="0.3">
      <c r="A825" s="44">
        <v>43252</v>
      </c>
      <c r="B825">
        <v>4</v>
      </c>
      <c r="C825" s="45">
        <v>43252</v>
      </c>
      <c r="D825" t="s">
        <v>286</v>
      </c>
      <c r="E825">
        <v>8296</v>
      </c>
      <c r="F825" t="s">
        <v>1115</v>
      </c>
      <c r="G825" t="s">
        <v>156</v>
      </c>
      <c r="H825" t="s">
        <v>265</v>
      </c>
    </row>
    <row r="826" spans="1:8" x14ac:dyDescent="0.3">
      <c r="A826" s="44">
        <v>43252</v>
      </c>
      <c r="B826">
        <v>5</v>
      </c>
      <c r="C826" s="45">
        <v>43252</v>
      </c>
      <c r="D826" t="s">
        <v>286</v>
      </c>
      <c r="E826">
        <v>4956</v>
      </c>
      <c r="F826" t="s">
        <v>1116</v>
      </c>
      <c r="G826" t="s">
        <v>156</v>
      </c>
      <c r="H826" t="s">
        <v>268</v>
      </c>
    </row>
    <row r="827" spans="1:8" x14ac:dyDescent="0.3">
      <c r="A827" s="44">
        <v>43252</v>
      </c>
      <c r="B827">
        <v>6</v>
      </c>
      <c r="C827" s="45">
        <v>43252</v>
      </c>
      <c r="D827" t="s">
        <v>286</v>
      </c>
      <c r="E827">
        <v>4862</v>
      </c>
      <c r="F827" t="s">
        <v>1117</v>
      </c>
      <c r="G827" t="s">
        <v>156</v>
      </c>
      <c r="H827" t="s">
        <v>262</v>
      </c>
    </row>
    <row r="828" spans="1:8" x14ac:dyDescent="0.3">
      <c r="A828" s="44">
        <v>43252</v>
      </c>
      <c r="B828">
        <v>7</v>
      </c>
      <c r="C828" s="45">
        <v>43252</v>
      </c>
      <c r="D828" t="s">
        <v>286</v>
      </c>
      <c r="E828">
        <v>8405</v>
      </c>
      <c r="F828" t="s">
        <v>1118</v>
      </c>
      <c r="G828" t="s">
        <v>157</v>
      </c>
      <c r="H828" t="s">
        <v>264</v>
      </c>
    </row>
    <row r="829" spans="1:8" x14ac:dyDescent="0.3">
      <c r="A829" s="44">
        <v>43252</v>
      </c>
      <c r="B829">
        <v>8</v>
      </c>
      <c r="C829" s="45">
        <v>43252</v>
      </c>
      <c r="D829" t="s">
        <v>286</v>
      </c>
      <c r="E829">
        <v>7729</v>
      </c>
      <c r="F829" t="s">
        <v>1119</v>
      </c>
      <c r="G829" t="s">
        <v>133</v>
      </c>
      <c r="H829" t="s">
        <v>263</v>
      </c>
    </row>
    <row r="830" spans="1:8" x14ac:dyDescent="0.3">
      <c r="A830" s="44">
        <v>43252</v>
      </c>
      <c r="B830">
        <v>9</v>
      </c>
      <c r="C830" s="45">
        <v>43252</v>
      </c>
      <c r="D830" t="s">
        <v>286</v>
      </c>
      <c r="E830">
        <v>5447</v>
      </c>
      <c r="F830" t="s">
        <v>1120</v>
      </c>
      <c r="G830" t="s">
        <v>249</v>
      </c>
      <c r="H830" t="s">
        <v>267</v>
      </c>
    </row>
    <row r="831" spans="1:8" x14ac:dyDescent="0.3">
      <c r="A831" s="44">
        <v>43252</v>
      </c>
      <c r="B831">
        <v>10</v>
      </c>
      <c r="C831" s="45">
        <v>43255</v>
      </c>
      <c r="D831" t="s">
        <v>286</v>
      </c>
      <c r="E831">
        <v>7037</v>
      </c>
      <c r="F831" t="s">
        <v>1121</v>
      </c>
      <c r="G831" t="s">
        <v>137</v>
      </c>
      <c r="H831" t="s">
        <v>276</v>
      </c>
    </row>
    <row r="832" spans="1:8" x14ac:dyDescent="0.3">
      <c r="A832" s="44">
        <v>43252</v>
      </c>
      <c r="B832">
        <v>11</v>
      </c>
      <c r="C832" s="45">
        <v>43255</v>
      </c>
      <c r="D832" t="s">
        <v>286</v>
      </c>
      <c r="E832">
        <v>4389</v>
      </c>
      <c r="F832" t="s">
        <v>1122</v>
      </c>
      <c r="G832" t="s">
        <v>144</v>
      </c>
      <c r="H832" t="s">
        <v>262</v>
      </c>
    </row>
    <row r="833" spans="1:8" x14ac:dyDescent="0.3">
      <c r="A833" s="44">
        <v>43252</v>
      </c>
      <c r="B833">
        <v>12</v>
      </c>
      <c r="C833" s="45">
        <v>43255</v>
      </c>
      <c r="D833" t="s">
        <v>286</v>
      </c>
      <c r="E833">
        <v>7803</v>
      </c>
      <c r="F833" t="s">
        <v>1123</v>
      </c>
      <c r="G833" t="s">
        <v>107</v>
      </c>
      <c r="H833" t="s">
        <v>272</v>
      </c>
    </row>
    <row r="834" spans="1:8" x14ac:dyDescent="0.3">
      <c r="A834" s="44">
        <v>43252</v>
      </c>
      <c r="B834">
        <v>13</v>
      </c>
      <c r="C834" s="45">
        <v>43255</v>
      </c>
      <c r="D834" t="s">
        <v>286</v>
      </c>
      <c r="E834">
        <v>2102</v>
      </c>
      <c r="F834" t="s">
        <v>1124</v>
      </c>
      <c r="G834" t="s">
        <v>118</v>
      </c>
      <c r="H834" t="s">
        <v>267</v>
      </c>
    </row>
    <row r="835" spans="1:8" x14ac:dyDescent="0.3">
      <c r="A835" s="44">
        <v>43252</v>
      </c>
      <c r="B835">
        <v>14</v>
      </c>
      <c r="C835" s="45">
        <v>43255</v>
      </c>
      <c r="D835" t="s">
        <v>286</v>
      </c>
      <c r="E835">
        <v>7209</v>
      </c>
      <c r="F835" t="s">
        <v>1125</v>
      </c>
      <c r="G835" t="s">
        <v>127</v>
      </c>
      <c r="H835" t="s">
        <v>270</v>
      </c>
    </row>
    <row r="836" spans="1:8" x14ac:dyDescent="0.3">
      <c r="A836" s="44">
        <v>43252</v>
      </c>
      <c r="B836">
        <v>15</v>
      </c>
      <c r="C836" s="45">
        <v>43255</v>
      </c>
      <c r="D836" t="s">
        <v>286</v>
      </c>
      <c r="E836">
        <v>7620</v>
      </c>
      <c r="F836" t="s">
        <v>1126</v>
      </c>
      <c r="G836" t="s">
        <v>189</v>
      </c>
      <c r="H836" t="s">
        <v>264</v>
      </c>
    </row>
    <row r="837" spans="1:8" x14ac:dyDescent="0.3">
      <c r="A837" s="44">
        <v>43252</v>
      </c>
      <c r="B837">
        <v>16</v>
      </c>
      <c r="C837" s="45">
        <v>43255</v>
      </c>
      <c r="D837" t="s">
        <v>286</v>
      </c>
      <c r="E837">
        <v>5434</v>
      </c>
      <c r="F837" t="s">
        <v>1127</v>
      </c>
      <c r="G837" t="s">
        <v>249</v>
      </c>
      <c r="H837" t="s">
        <v>267</v>
      </c>
    </row>
    <row r="838" spans="1:8" x14ac:dyDescent="0.3">
      <c r="A838" s="44">
        <v>43252</v>
      </c>
      <c r="B838">
        <v>17</v>
      </c>
      <c r="C838" s="45">
        <v>43255</v>
      </c>
      <c r="D838" t="s">
        <v>286</v>
      </c>
      <c r="E838">
        <v>7038</v>
      </c>
      <c r="F838" t="s">
        <v>1128</v>
      </c>
      <c r="G838" t="s">
        <v>123</v>
      </c>
      <c r="H838" t="s">
        <v>265</v>
      </c>
    </row>
    <row r="839" spans="1:8" x14ac:dyDescent="0.3">
      <c r="A839" s="44">
        <v>43252</v>
      </c>
      <c r="B839">
        <v>18</v>
      </c>
      <c r="C839" s="45">
        <v>43255</v>
      </c>
      <c r="D839" t="s">
        <v>286</v>
      </c>
      <c r="E839">
        <v>5071</v>
      </c>
      <c r="F839" t="s">
        <v>1129</v>
      </c>
      <c r="G839" t="s">
        <v>123</v>
      </c>
      <c r="H839" t="s">
        <v>268</v>
      </c>
    </row>
    <row r="840" spans="1:8" x14ac:dyDescent="0.3">
      <c r="A840" s="44">
        <v>43252</v>
      </c>
      <c r="B840">
        <v>19</v>
      </c>
      <c r="C840" s="45">
        <v>43256</v>
      </c>
      <c r="D840" t="s">
        <v>286</v>
      </c>
      <c r="E840">
        <v>4835</v>
      </c>
      <c r="F840" t="s">
        <v>1130</v>
      </c>
      <c r="G840" t="s">
        <v>123</v>
      </c>
      <c r="H840" t="s">
        <v>265</v>
      </c>
    </row>
    <row r="841" spans="1:8" x14ac:dyDescent="0.3">
      <c r="A841" s="44">
        <v>43252</v>
      </c>
      <c r="B841">
        <v>20</v>
      </c>
      <c r="C841" s="45">
        <v>43256</v>
      </c>
      <c r="D841" t="s">
        <v>286</v>
      </c>
      <c r="E841">
        <v>5721</v>
      </c>
      <c r="F841" t="s">
        <v>1131</v>
      </c>
      <c r="G841" t="s">
        <v>127</v>
      </c>
      <c r="H841" t="s">
        <v>263</v>
      </c>
    </row>
    <row r="842" spans="1:8" x14ac:dyDescent="0.3">
      <c r="A842" s="44">
        <v>43252</v>
      </c>
      <c r="B842">
        <v>21</v>
      </c>
      <c r="C842" s="45">
        <v>43256</v>
      </c>
      <c r="D842" t="s">
        <v>286</v>
      </c>
      <c r="E842">
        <v>6073</v>
      </c>
      <c r="F842" t="s">
        <v>1132</v>
      </c>
      <c r="G842" t="s">
        <v>195</v>
      </c>
      <c r="H842" t="s">
        <v>262</v>
      </c>
    </row>
    <row r="843" spans="1:8" x14ac:dyDescent="0.3">
      <c r="A843" s="44">
        <v>43252</v>
      </c>
      <c r="B843">
        <v>22</v>
      </c>
      <c r="C843" s="45">
        <v>43256</v>
      </c>
      <c r="D843" t="s">
        <v>286</v>
      </c>
      <c r="E843">
        <v>5422</v>
      </c>
      <c r="F843" t="s">
        <v>1133</v>
      </c>
      <c r="G843" t="s">
        <v>133</v>
      </c>
      <c r="H843" t="s">
        <v>268</v>
      </c>
    </row>
    <row r="844" spans="1:8" x14ac:dyDescent="0.3">
      <c r="A844" s="44">
        <v>43252</v>
      </c>
      <c r="B844">
        <v>23</v>
      </c>
      <c r="C844" s="45">
        <v>43256</v>
      </c>
      <c r="D844" t="s">
        <v>286</v>
      </c>
      <c r="E844">
        <v>6791</v>
      </c>
      <c r="F844" t="s">
        <v>1134</v>
      </c>
      <c r="G844" t="s">
        <v>133</v>
      </c>
      <c r="H844" t="s">
        <v>266</v>
      </c>
    </row>
    <row r="845" spans="1:8" x14ac:dyDescent="0.3">
      <c r="A845" s="44">
        <v>43252</v>
      </c>
      <c r="B845">
        <v>24</v>
      </c>
      <c r="C845" s="45">
        <v>43256</v>
      </c>
      <c r="D845" t="s">
        <v>286</v>
      </c>
      <c r="E845">
        <v>7375</v>
      </c>
      <c r="F845" t="s">
        <v>1135</v>
      </c>
      <c r="G845" t="s">
        <v>133</v>
      </c>
      <c r="H845" t="s">
        <v>267</v>
      </c>
    </row>
    <row r="846" spans="1:8" x14ac:dyDescent="0.3">
      <c r="A846" s="44">
        <v>43252</v>
      </c>
      <c r="B846">
        <v>25</v>
      </c>
      <c r="C846" s="45">
        <v>43256</v>
      </c>
      <c r="D846" t="s">
        <v>286</v>
      </c>
      <c r="E846">
        <v>7011</v>
      </c>
      <c r="F846" t="s">
        <v>1136</v>
      </c>
      <c r="G846" t="s">
        <v>133</v>
      </c>
      <c r="H846" t="s">
        <v>266</v>
      </c>
    </row>
    <row r="847" spans="1:8" x14ac:dyDescent="0.3">
      <c r="A847" s="44">
        <v>43252</v>
      </c>
      <c r="B847">
        <v>26</v>
      </c>
      <c r="C847" s="45">
        <v>43256</v>
      </c>
      <c r="D847" t="s">
        <v>286</v>
      </c>
      <c r="E847">
        <v>6915</v>
      </c>
      <c r="F847" t="s">
        <v>1137</v>
      </c>
      <c r="G847" t="s">
        <v>133</v>
      </c>
      <c r="H847" t="s">
        <v>276</v>
      </c>
    </row>
    <row r="848" spans="1:8" x14ac:dyDescent="0.3">
      <c r="A848" s="44">
        <v>43252</v>
      </c>
      <c r="B848">
        <v>27</v>
      </c>
      <c r="C848" s="45">
        <v>43256</v>
      </c>
      <c r="D848" t="s">
        <v>286</v>
      </c>
      <c r="E848">
        <v>6652</v>
      </c>
      <c r="F848" t="s">
        <v>1138</v>
      </c>
      <c r="G848" t="s">
        <v>133</v>
      </c>
      <c r="H848" t="s">
        <v>266</v>
      </c>
    </row>
    <row r="849" spans="1:8" x14ac:dyDescent="0.3">
      <c r="A849" s="44">
        <v>43252</v>
      </c>
      <c r="B849">
        <v>28</v>
      </c>
      <c r="C849" s="45">
        <v>43257</v>
      </c>
      <c r="D849" t="s">
        <v>286</v>
      </c>
      <c r="E849">
        <v>6053</v>
      </c>
      <c r="F849" t="s">
        <v>1139</v>
      </c>
      <c r="G849" t="s">
        <v>137</v>
      </c>
      <c r="H849" t="s">
        <v>269</v>
      </c>
    </row>
    <row r="850" spans="1:8" x14ac:dyDescent="0.3">
      <c r="A850" s="44">
        <v>43252</v>
      </c>
      <c r="B850">
        <v>29</v>
      </c>
      <c r="C850" s="45">
        <v>43257</v>
      </c>
      <c r="D850" t="s">
        <v>286</v>
      </c>
      <c r="E850">
        <v>7370</v>
      </c>
      <c r="F850" t="s">
        <v>1140</v>
      </c>
      <c r="G850" t="s">
        <v>148</v>
      </c>
      <c r="H850" t="s">
        <v>263</v>
      </c>
    </row>
    <row r="851" spans="1:8" x14ac:dyDescent="0.3">
      <c r="A851" s="44">
        <v>43252</v>
      </c>
      <c r="B851">
        <v>30</v>
      </c>
      <c r="C851" s="45">
        <v>43257</v>
      </c>
      <c r="D851" t="s">
        <v>286</v>
      </c>
      <c r="E851">
        <v>6441</v>
      </c>
      <c r="F851" t="s">
        <v>1141</v>
      </c>
      <c r="G851" t="s">
        <v>249</v>
      </c>
      <c r="H851" t="s">
        <v>265</v>
      </c>
    </row>
    <row r="852" spans="1:8" x14ac:dyDescent="0.3">
      <c r="A852" s="44">
        <v>43252</v>
      </c>
      <c r="B852">
        <v>31</v>
      </c>
      <c r="C852" s="45">
        <v>43257</v>
      </c>
      <c r="D852" t="s">
        <v>286</v>
      </c>
      <c r="E852">
        <v>7147</v>
      </c>
      <c r="F852" t="s">
        <v>1142</v>
      </c>
      <c r="G852" t="s">
        <v>156</v>
      </c>
      <c r="H852" t="s">
        <v>272</v>
      </c>
    </row>
    <row r="853" spans="1:8" x14ac:dyDescent="0.3">
      <c r="A853" s="44">
        <v>43252</v>
      </c>
      <c r="B853">
        <v>32</v>
      </c>
      <c r="C853" s="45">
        <v>43257</v>
      </c>
      <c r="D853" t="s">
        <v>286</v>
      </c>
      <c r="E853">
        <v>4043</v>
      </c>
      <c r="F853" t="s">
        <v>1143</v>
      </c>
      <c r="G853" t="s">
        <v>156</v>
      </c>
      <c r="H853" t="s">
        <v>265</v>
      </c>
    </row>
    <row r="854" spans="1:8" x14ac:dyDescent="0.3">
      <c r="A854" s="44">
        <v>43252</v>
      </c>
      <c r="B854">
        <v>33</v>
      </c>
      <c r="C854" s="45">
        <v>43257</v>
      </c>
      <c r="D854" t="s">
        <v>286</v>
      </c>
      <c r="E854">
        <v>7305</v>
      </c>
      <c r="F854" t="s">
        <v>1144</v>
      </c>
      <c r="G854" t="s">
        <v>156</v>
      </c>
      <c r="H854" t="s">
        <v>272</v>
      </c>
    </row>
    <row r="855" spans="1:8" x14ac:dyDescent="0.3">
      <c r="A855" s="44">
        <v>43252</v>
      </c>
      <c r="B855">
        <v>34</v>
      </c>
      <c r="C855" s="45">
        <v>43257</v>
      </c>
      <c r="D855" t="s">
        <v>286</v>
      </c>
      <c r="E855">
        <v>7452</v>
      </c>
      <c r="F855" t="s">
        <v>1145</v>
      </c>
      <c r="G855" t="s">
        <v>156</v>
      </c>
      <c r="H855" t="s">
        <v>268</v>
      </c>
    </row>
    <row r="856" spans="1:8" x14ac:dyDescent="0.3">
      <c r="A856" s="44">
        <v>43252</v>
      </c>
      <c r="B856">
        <v>35</v>
      </c>
      <c r="C856" s="45">
        <v>43257</v>
      </c>
      <c r="D856" t="s">
        <v>286</v>
      </c>
      <c r="E856">
        <v>7308</v>
      </c>
      <c r="F856" t="s">
        <v>1146</v>
      </c>
      <c r="G856" t="s">
        <v>239</v>
      </c>
      <c r="H856" t="s">
        <v>266</v>
      </c>
    </row>
    <row r="857" spans="1:8" x14ac:dyDescent="0.3">
      <c r="A857" s="44">
        <v>43252</v>
      </c>
      <c r="B857">
        <v>36</v>
      </c>
      <c r="C857" s="45">
        <v>43257</v>
      </c>
      <c r="D857" t="s">
        <v>286</v>
      </c>
      <c r="E857">
        <v>8049</v>
      </c>
      <c r="F857" t="s">
        <v>1147</v>
      </c>
      <c r="G857" t="s">
        <v>156</v>
      </c>
      <c r="H857" t="s">
        <v>267</v>
      </c>
    </row>
    <row r="858" spans="1:8" x14ac:dyDescent="0.3">
      <c r="A858" s="44">
        <v>43252</v>
      </c>
      <c r="B858">
        <v>37</v>
      </c>
      <c r="C858" s="45">
        <v>43258</v>
      </c>
      <c r="D858" t="s">
        <v>286</v>
      </c>
      <c r="E858">
        <v>7322</v>
      </c>
      <c r="F858" t="s">
        <v>1148</v>
      </c>
      <c r="G858" t="s">
        <v>156</v>
      </c>
      <c r="H858" t="s">
        <v>272</v>
      </c>
    </row>
    <row r="859" spans="1:8" x14ac:dyDescent="0.3">
      <c r="A859" s="44">
        <v>43252</v>
      </c>
      <c r="B859">
        <v>38</v>
      </c>
      <c r="C859" s="45">
        <v>43258</v>
      </c>
      <c r="D859" t="s">
        <v>286</v>
      </c>
      <c r="E859">
        <v>7572</v>
      </c>
      <c r="F859" t="s">
        <v>1149</v>
      </c>
      <c r="G859" t="s">
        <v>156</v>
      </c>
      <c r="H859" t="s">
        <v>268</v>
      </c>
    </row>
    <row r="860" spans="1:8" x14ac:dyDescent="0.3">
      <c r="A860" s="44">
        <v>43252</v>
      </c>
      <c r="B860">
        <v>39</v>
      </c>
      <c r="C860" s="45">
        <v>43258</v>
      </c>
      <c r="D860" t="s">
        <v>286</v>
      </c>
      <c r="E860">
        <v>5628</v>
      </c>
      <c r="F860" t="s">
        <v>1150</v>
      </c>
      <c r="G860" t="s">
        <v>156</v>
      </c>
      <c r="H860" t="s">
        <v>269</v>
      </c>
    </row>
    <row r="861" spans="1:8" x14ac:dyDescent="0.3">
      <c r="A861" s="44">
        <v>43252</v>
      </c>
      <c r="B861">
        <v>40</v>
      </c>
      <c r="C861" s="45">
        <v>43258</v>
      </c>
      <c r="D861" t="s">
        <v>286</v>
      </c>
      <c r="E861">
        <v>7811</v>
      </c>
      <c r="F861" t="s">
        <v>1151</v>
      </c>
      <c r="G861" t="s">
        <v>156</v>
      </c>
      <c r="H861" t="s">
        <v>263</v>
      </c>
    </row>
    <row r="862" spans="1:8" x14ac:dyDescent="0.3">
      <c r="A862" s="44">
        <v>43252</v>
      </c>
      <c r="B862">
        <v>41</v>
      </c>
      <c r="C862" s="45">
        <v>43258</v>
      </c>
      <c r="D862" t="s">
        <v>286</v>
      </c>
      <c r="E862">
        <v>4099</v>
      </c>
      <c r="F862" t="s">
        <v>1152</v>
      </c>
      <c r="G862" t="s">
        <v>156</v>
      </c>
      <c r="H862" t="s">
        <v>272</v>
      </c>
    </row>
    <row r="863" spans="1:8" x14ac:dyDescent="0.3">
      <c r="A863" s="44">
        <v>43252</v>
      </c>
      <c r="B863">
        <v>42</v>
      </c>
      <c r="C863" s="45">
        <v>43258</v>
      </c>
      <c r="D863" t="s">
        <v>286</v>
      </c>
      <c r="E863">
        <v>4081</v>
      </c>
      <c r="F863" t="s">
        <v>1153</v>
      </c>
      <c r="G863" t="s">
        <v>156</v>
      </c>
      <c r="H863" t="s">
        <v>272</v>
      </c>
    </row>
    <row r="864" spans="1:8" x14ac:dyDescent="0.3">
      <c r="A864" s="44">
        <v>43252</v>
      </c>
      <c r="B864">
        <v>43</v>
      </c>
      <c r="C864" s="45">
        <v>43258</v>
      </c>
      <c r="D864" t="s">
        <v>286</v>
      </c>
      <c r="E864">
        <v>4385</v>
      </c>
      <c r="F864" t="s">
        <v>1154</v>
      </c>
      <c r="G864" t="s">
        <v>107</v>
      </c>
      <c r="H864" t="s">
        <v>268</v>
      </c>
    </row>
    <row r="865" spans="1:8" x14ac:dyDescent="0.3">
      <c r="A865" s="44">
        <v>43252</v>
      </c>
      <c r="B865">
        <v>44</v>
      </c>
      <c r="C865" s="45">
        <v>43258</v>
      </c>
      <c r="D865" t="s">
        <v>286</v>
      </c>
      <c r="E865">
        <v>6440</v>
      </c>
      <c r="F865" t="s">
        <v>1155</v>
      </c>
      <c r="G865" t="s">
        <v>251</v>
      </c>
      <c r="H865" t="s">
        <v>266</v>
      </c>
    </row>
    <row r="866" spans="1:8" x14ac:dyDescent="0.3">
      <c r="A866" s="44">
        <v>43252</v>
      </c>
      <c r="B866">
        <v>45</v>
      </c>
      <c r="C866" s="45">
        <v>43258</v>
      </c>
      <c r="D866" t="s">
        <v>286</v>
      </c>
      <c r="E866">
        <v>4762</v>
      </c>
      <c r="F866" t="s">
        <v>1156</v>
      </c>
      <c r="G866" t="s">
        <v>157</v>
      </c>
      <c r="H866" t="s">
        <v>272</v>
      </c>
    </row>
    <row r="867" spans="1:8" x14ac:dyDescent="0.3">
      <c r="A867" s="44">
        <v>43252</v>
      </c>
      <c r="B867">
        <v>46</v>
      </c>
      <c r="C867" s="45">
        <v>43259</v>
      </c>
      <c r="D867" t="s">
        <v>286</v>
      </c>
      <c r="E867">
        <v>7662</v>
      </c>
      <c r="F867" t="s">
        <v>1157</v>
      </c>
      <c r="G867" t="s">
        <v>157</v>
      </c>
      <c r="H867" t="s">
        <v>268</v>
      </c>
    </row>
    <row r="868" spans="1:8" x14ac:dyDescent="0.3">
      <c r="A868" s="44">
        <v>43252</v>
      </c>
      <c r="B868">
        <v>47</v>
      </c>
      <c r="C868" s="45">
        <v>43259</v>
      </c>
      <c r="D868" t="s">
        <v>286</v>
      </c>
      <c r="E868">
        <v>7338</v>
      </c>
      <c r="F868" t="s">
        <v>1158</v>
      </c>
      <c r="G868" t="s">
        <v>157</v>
      </c>
      <c r="H868" t="s">
        <v>276</v>
      </c>
    </row>
    <row r="869" spans="1:8" x14ac:dyDescent="0.3">
      <c r="A869" s="44">
        <v>43252</v>
      </c>
      <c r="B869">
        <v>48</v>
      </c>
      <c r="C869" s="45">
        <v>43259</v>
      </c>
      <c r="D869" t="s">
        <v>286</v>
      </c>
      <c r="E869">
        <v>6600</v>
      </c>
      <c r="F869" t="s">
        <v>1159</v>
      </c>
      <c r="G869" t="s">
        <v>157</v>
      </c>
      <c r="H869" t="s">
        <v>262</v>
      </c>
    </row>
    <row r="870" spans="1:8" x14ac:dyDescent="0.3">
      <c r="A870" s="44">
        <v>43252</v>
      </c>
      <c r="B870">
        <v>49</v>
      </c>
      <c r="C870" s="45">
        <v>43259</v>
      </c>
      <c r="D870" t="s">
        <v>286</v>
      </c>
      <c r="E870">
        <v>7342</v>
      </c>
      <c r="F870" t="s">
        <v>1160</v>
      </c>
      <c r="G870" t="s">
        <v>157</v>
      </c>
      <c r="H870" t="s">
        <v>269</v>
      </c>
    </row>
    <row r="871" spans="1:8" x14ac:dyDescent="0.3">
      <c r="A871" s="44">
        <v>43252</v>
      </c>
      <c r="B871">
        <v>50</v>
      </c>
      <c r="C871" s="45">
        <v>43259</v>
      </c>
      <c r="D871" t="s">
        <v>286</v>
      </c>
      <c r="E871">
        <v>7599</v>
      </c>
      <c r="F871" t="s">
        <v>1161</v>
      </c>
      <c r="G871" t="s">
        <v>164</v>
      </c>
      <c r="H871" t="s">
        <v>268</v>
      </c>
    </row>
    <row r="872" spans="1:8" x14ac:dyDescent="0.3">
      <c r="A872" s="44">
        <v>43252</v>
      </c>
      <c r="B872">
        <v>51</v>
      </c>
      <c r="C872" s="45">
        <v>43259</v>
      </c>
      <c r="D872" t="s">
        <v>286</v>
      </c>
      <c r="E872">
        <v>7794</v>
      </c>
      <c r="F872" t="s">
        <v>1162</v>
      </c>
      <c r="G872" t="s">
        <v>164</v>
      </c>
      <c r="H872" t="s">
        <v>272</v>
      </c>
    </row>
    <row r="873" spans="1:8" x14ac:dyDescent="0.3">
      <c r="A873" s="44">
        <v>43252</v>
      </c>
      <c r="B873">
        <v>52</v>
      </c>
      <c r="C873" s="45">
        <v>43259</v>
      </c>
      <c r="D873" t="s">
        <v>286</v>
      </c>
      <c r="E873">
        <v>7642</v>
      </c>
      <c r="F873" t="s">
        <v>1163</v>
      </c>
      <c r="G873" t="s">
        <v>164</v>
      </c>
      <c r="H873" t="s">
        <v>268</v>
      </c>
    </row>
    <row r="874" spans="1:8" x14ac:dyDescent="0.3">
      <c r="A874" s="44">
        <v>43252</v>
      </c>
      <c r="B874">
        <v>53</v>
      </c>
      <c r="C874" s="45">
        <v>43259</v>
      </c>
      <c r="D874" t="s">
        <v>286</v>
      </c>
      <c r="E874">
        <v>6606</v>
      </c>
      <c r="F874" t="s">
        <v>1164</v>
      </c>
      <c r="G874" t="s">
        <v>36</v>
      </c>
      <c r="H874" t="s">
        <v>265</v>
      </c>
    </row>
    <row r="875" spans="1:8" x14ac:dyDescent="0.3">
      <c r="A875" s="44">
        <v>43252</v>
      </c>
      <c r="B875">
        <v>54</v>
      </c>
      <c r="C875" s="45">
        <v>43259</v>
      </c>
      <c r="D875" t="s">
        <v>286</v>
      </c>
      <c r="E875">
        <v>7602</v>
      </c>
      <c r="F875" t="s">
        <v>1165</v>
      </c>
      <c r="G875" t="s">
        <v>43</v>
      </c>
      <c r="H875" t="s">
        <v>272</v>
      </c>
    </row>
    <row r="876" spans="1:8" x14ac:dyDescent="0.3">
      <c r="A876" s="44">
        <v>43252</v>
      </c>
      <c r="B876">
        <v>55</v>
      </c>
      <c r="C876" s="45">
        <v>43263</v>
      </c>
      <c r="D876" t="s">
        <v>286</v>
      </c>
      <c r="E876">
        <v>7725</v>
      </c>
      <c r="F876" t="s">
        <v>1166</v>
      </c>
      <c r="G876" t="s">
        <v>164</v>
      </c>
      <c r="H876" t="s">
        <v>268</v>
      </c>
    </row>
    <row r="877" spans="1:8" x14ac:dyDescent="0.3">
      <c r="A877" s="44">
        <v>43252</v>
      </c>
      <c r="B877">
        <v>56</v>
      </c>
      <c r="C877" s="45">
        <v>43263</v>
      </c>
      <c r="D877" t="s">
        <v>286</v>
      </c>
      <c r="E877">
        <v>3188</v>
      </c>
      <c r="F877" t="s">
        <v>1167</v>
      </c>
      <c r="G877" t="s">
        <v>174</v>
      </c>
      <c r="H877" t="s">
        <v>269</v>
      </c>
    </row>
    <row r="878" spans="1:8" x14ac:dyDescent="0.3">
      <c r="A878" s="44">
        <v>43252</v>
      </c>
      <c r="B878">
        <v>57</v>
      </c>
      <c r="C878" s="45">
        <v>43263</v>
      </c>
      <c r="D878" t="s">
        <v>286</v>
      </c>
      <c r="E878">
        <v>7646</v>
      </c>
      <c r="F878" t="s">
        <v>1168</v>
      </c>
      <c r="G878" t="s">
        <v>174</v>
      </c>
      <c r="H878" t="s">
        <v>268</v>
      </c>
    </row>
    <row r="879" spans="1:8" x14ac:dyDescent="0.3">
      <c r="A879" s="44">
        <v>43252</v>
      </c>
      <c r="B879">
        <v>58</v>
      </c>
      <c r="C879" s="45">
        <v>43263</v>
      </c>
      <c r="D879" t="s">
        <v>286</v>
      </c>
      <c r="E879">
        <v>7224</v>
      </c>
      <c r="F879" t="s">
        <v>1169</v>
      </c>
      <c r="G879" t="s">
        <v>189</v>
      </c>
      <c r="H879" t="s">
        <v>268</v>
      </c>
    </row>
    <row r="880" spans="1:8" x14ac:dyDescent="0.3">
      <c r="A880" s="44">
        <v>43252</v>
      </c>
      <c r="B880">
        <v>59</v>
      </c>
      <c r="C880" s="45">
        <v>43263</v>
      </c>
      <c r="D880" t="s">
        <v>286</v>
      </c>
      <c r="E880">
        <v>7380</v>
      </c>
      <c r="F880" t="s">
        <v>1170</v>
      </c>
      <c r="G880" t="s">
        <v>174</v>
      </c>
      <c r="H880" t="s">
        <v>273</v>
      </c>
    </row>
    <row r="881" spans="1:8" x14ac:dyDescent="0.3">
      <c r="A881" s="44">
        <v>43252</v>
      </c>
      <c r="B881">
        <v>60</v>
      </c>
      <c r="C881" s="45">
        <v>43263</v>
      </c>
      <c r="D881" t="s">
        <v>286</v>
      </c>
      <c r="E881">
        <v>7119</v>
      </c>
      <c r="F881" t="s">
        <v>1171</v>
      </c>
      <c r="G881" t="s">
        <v>105</v>
      </c>
      <c r="H881" t="s">
        <v>273</v>
      </c>
    </row>
    <row r="882" spans="1:8" x14ac:dyDescent="0.3">
      <c r="A882" s="44">
        <v>43252</v>
      </c>
      <c r="B882">
        <v>61</v>
      </c>
      <c r="C882" s="45">
        <v>43263</v>
      </c>
      <c r="D882" t="s">
        <v>286</v>
      </c>
      <c r="E882">
        <v>7777</v>
      </c>
      <c r="F882" t="s">
        <v>1172</v>
      </c>
      <c r="G882" t="s">
        <v>189</v>
      </c>
      <c r="H882" t="s">
        <v>270</v>
      </c>
    </row>
    <row r="883" spans="1:8" x14ac:dyDescent="0.3">
      <c r="A883" s="44">
        <v>43252</v>
      </c>
      <c r="B883">
        <v>62</v>
      </c>
      <c r="C883" s="45">
        <v>43263</v>
      </c>
      <c r="D883" t="s">
        <v>286</v>
      </c>
      <c r="E883">
        <v>6437</v>
      </c>
      <c r="F883" t="s">
        <v>1173</v>
      </c>
      <c r="G883" t="s">
        <v>123</v>
      </c>
      <c r="H883" t="s">
        <v>265</v>
      </c>
    </row>
    <row r="884" spans="1:8" x14ac:dyDescent="0.3">
      <c r="A884" s="44">
        <v>43252</v>
      </c>
      <c r="B884">
        <v>63</v>
      </c>
      <c r="C884" s="45">
        <v>43263</v>
      </c>
      <c r="D884" t="s">
        <v>286</v>
      </c>
      <c r="E884">
        <v>6995</v>
      </c>
      <c r="F884" t="s">
        <v>1174</v>
      </c>
      <c r="G884" t="s">
        <v>123</v>
      </c>
      <c r="H884" t="s">
        <v>262</v>
      </c>
    </row>
    <row r="885" spans="1:8" x14ac:dyDescent="0.3">
      <c r="A885" s="44">
        <v>43252</v>
      </c>
      <c r="B885">
        <v>64</v>
      </c>
      <c r="C885" s="45">
        <v>43264</v>
      </c>
      <c r="D885" t="s">
        <v>286</v>
      </c>
      <c r="E885">
        <v>7273</v>
      </c>
      <c r="F885" t="s">
        <v>1175</v>
      </c>
      <c r="G885" t="s">
        <v>123</v>
      </c>
      <c r="H885" t="s">
        <v>273</v>
      </c>
    </row>
    <row r="886" spans="1:8" x14ac:dyDescent="0.3">
      <c r="A886" s="44">
        <v>43252</v>
      </c>
      <c r="B886">
        <v>65</v>
      </c>
      <c r="C886" s="45">
        <v>43264</v>
      </c>
      <c r="D886" t="s">
        <v>286</v>
      </c>
      <c r="E886">
        <v>6518</v>
      </c>
      <c r="F886" t="s">
        <v>1176</v>
      </c>
      <c r="G886" t="s">
        <v>127</v>
      </c>
      <c r="H886" t="s">
        <v>266</v>
      </c>
    </row>
    <row r="887" spans="1:8" x14ac:dyDescent="0.3">
      <c r="A887" s="44">
        <v>43252</v>
      </c>
      <c r="B887">
        <v>66</v>
      </c>
      <c r="C887" s="45">
        <v>43264</v>
      </c>
      <c r="D887" t="s">
        <v>286</v>
      </c>
      <c r="E887">
        <v>6165</v>
      </c>
      <c r="F887" t="s">
        <v>1177</v>
      </c>
      <c r="G887" t="s">
        <v>127</v>
      </c>
      <c r="H887" t="s">
        <v>263</v>
      </c>
    </row>
    <row r="888" spans="1:8" x14ac:dyDescent="0.3">
      <c r="A888" s="44">
        <v>43252</v>
      </c>
      <c r="B888">
        <v>67</v>
      </c>
      <c r="C888" s="45">
        <v>43264</v>
      </c>
      <c r="D888" t="s">
        <v>286</v>
      </c>
      <c r="E888">
        <v>6517</v>
      </c>
      <c r="F888" t="s">
        <v>1178</v>
      </c>
      <c r="G888" t="s">
        <v>127</v>
      </c>
      <c r="H888" t="s">
        <v>265</v>
      </c>
    </row>
    <row r="889" spans="1:8" x14ac:dyDescent="0.3">
      <c r="A889" s="44">
        <v>43252</v>
      </c>
      <c r="B889">
        <v>68</v>
      </c>
      <c r="C889" s="45">
        <v>43264</v>
      </c>
      <c r="D889" t="s">
        <v>286</v>
      </c>
      <c r="E889">
        <v>6634</v>
      </c>
      <c r="F889" t="s">
        <v>1179</v>
      </c>
      <c r="G889" t="s">
        <v>51</v>
      </c>
      <c r="H889" t="s">
        <v>270</v>
      </c>
    </row>
    <row r="890" spans="1:8" x14ac:dyDescent="0.3">
      <c r="A890" s="44">
        <v>43252</v>
      </c>
      <c r="B890">
        <v>69</v>
      </c>
      <c r="C890" s="45">
        <v>43264</v>
      </c>
      <c r="D890" t="s">
        <v>286</v>
      </c>
      <c r="E890">
        <v>7821</v>
      </c>
      <c r="F890" t="s">
        <v>1180</v>
      </c>
      <c r="G890" t="s">
        <v>54</v>
      </c>
      <c r="H890" t="s">
        <v>263</v>
      </c>
    </row>
    <row r="891" spans="1:8" x14ac:dyDescent="0.3">
      <c r="A891" s="44">
        <v>43252</v>
      </c>
      <c r="B891">
        <v>70</v>
      </c>
      <c r="C891" s="45">
        <v>43264</v>
      </c>
      <c r="D891" t="s">
        <v>286</v>
      </c>
      <c r="E891">
        <v>3507</v>
      </c>
      <c r="F891" t="s">
        <v>1181</v>
      </c>
      <c r="G891" t="s">
        <v>133</v>
      </c>
      <c r="H891" t="s">
        <v>265</v>
      </c>
    </row>
    <row r="892" spans="1:8" x14ac:dyDescent="0.3">
      <c r="A892" s="44">
        <v>43252</v>
      </c>
      <c r="B892">
        <v>71</v>
      </c>
      <c r="C892" s="45">
        <v>43264</v>
      </c>
      <c r="D892" t="s">
        <v>286</v>
      </c>
      <c r="E892">
        <v>7223</v>
      </c>
      <c r="F892" t="s">
        <v>1182</v>
      </c>
      <c r="G892" t="s">
        <v>133</v>
      </c>
      <c r="H892" t="s">
        <v>268</v>
      </c>
    </row>
    <row r="893" spans="1:8" x14ac:dyDescent="0.3">
      <c r="A893" s="44">
        <v>43252</v>
      </c>
      <c r="B893">
        <v>72</v>
      </c>
      <c r="C893" s="45">
        <v>43264</v>
      </c>
      <c r="D893" t="s">
        <v>286</v>
      </c>
      <c r="E893">
        <v>7244</v>
      </c>
      <c r="F893" t="s">
        <v>1183</v>
      </c>
      <c r="G893" t="s">
        <v>133</v>
      </c>
      <c r="H893" t="s">
        <v>262</v>
      </c>
    </row>
    <row r="894" spans="1:8" x14ac:dyDescent="0.3">
      <c r="A894" s="44">
        <v>43252</v>
      </c>
      <c r="B894">
        <v>73</v>
      </c>
      <c r="C894" s="45">
        <v>43265</v>
      </c>
      <c r="D894" t="s">
        <v>286</v>
      </c>
      <c r="E894">
        <v>7533</v>
      </c>
      <c r="F894" t="s">
        <v>1184</v>
      </c>
      <c r="G894" t="s">
        <v>133</v>
      </c>
      <c r="H894" t="s">
        <v>266</v>
      </c>
    </row>
    <row r="895" spans="1:8" x14ac:dyDescent="0.3">
      <c r="A895" s="44">
        <v>43252</v>
      </c>
      <c r="B895">
        <v>74</v>
      </c>
      <c r="C895" s="45">
        <v>43265</v>
      </c>
      <c r="D895" t="s">
        <v>286</v>
      </c>
      <c r="E895">
        <v>8288</v>
      </c>
      <c r="F895" t="s">
        <v>1185</v>
      </c>
      <c r="G895" t="s">
        <v>133</v>
      </c>
      <c r="H895" t="s">
        <v>272</v>
      </c>
    </row>
    <row r="896" spans="1:8" x14ac:dyDescent="0.3">
      <c r="A896" s="44">
        <v>43252</v>
      </c>
      <c r="B896">
        <v>75</v>
      </c>
      <c r="C896" s="45">
        <v>43265</v>
      </c>
      <c r="D896" t="s">
        <v>286</v>
      </c>
      <c r="E896">
        <v>7208</v>
      </c>
      <c r="F896" t="s">
        <v>1186</v>
      </c>
      <c r="G896" t="s">
        <v>137</v>
      </c>
      <c r="H896" t="s">
        <v>270</v>
      </c>
    </row>
    <row r="897" spans="1:8" x14ac:dyDescent="0.3">
      <c r="A897" s="44">
        <v>43252</v>
      </c>
      <c r="B897">
        <v>76</v>
      </c>
      <c r="C897" s="45">
        <v>43265</v>
      </c>
      <c r="D897" t="s">
        <v>286</v>
      </c>
      <c r="E897">
        <v>6983</v>
      </c>
      <c r="F897" t="s">
        <v>1187</v>
      </c>
      <c r="G897" t="s">
        <v>55</v>
      </c>
      <c r="H897" t="s">
        <v>264</v>
      </c>
    </row>
    <row r="898" spans="1:8" x14ac:dyDescent="0.3">
      <c r="A898" s="44">
        <v>43252</v>
      </c>
      <c r="B898">
        <v>77</v>
      </c>
      <c r="C898" s="45">
        <v>43265</v>
      </c>
      <c r="D898" t="s">
        <v>286</v>
      </c>
      <c r="E898">
        <v>7612</v>
      </c>
      <c r="F898" t="s">
        <v>1188</v>
      </c>
      <c r="G898" t="s">
        <v>55</v>
      </c>
      <c r="H898" t="s">
        <v>272</v>
      </c>
    </row>
    <row r="899" spans="1:8" x14ac:dyDescent="0.3">
      <c r="A899" s="44">
        <v>43252</v>
      </c>
      <c r="B899">
        <v>78</v>
      </c>
      <c r="C899" s="45">
        <v>43265</v>
      </c>
      <c r="D899" t="s">
        <v>286</v>
      </c>
      <c r="E899">
        <v>4297</v>
      </c>
      <c r="F899" t="s">
        <v>1189</v>
      </c>
      <c r="G899" t="s">
        <v>156</v>
      </c>
      <c r="H899" t="s">
        <v>265</v>
      </c>
    </row>
    <row r="900" spans="1:8" x14ac:dyDescent="0.3">
      <c r="A900" s="44">
        <v>43252</v>
      </c>
      <c r="B900">
        <v>79</v>
      </c>
      <c r="C900" s="45">
        <v>43265</v>
      </c>
      <c r="D900" t="s">
        <v>286</v>
      </c>
      <c r="E900">
        <v>6442</v>
      </c>
      <c r="F900" t="s">
        <v>1190</v>
      </c>
      <c r="G900" t="s">
        <v>156</v>
      </c>
      <c r="H900" t="s">
        <v>266</v>
      </c>
    </row>
    <row r="901" spans="1:8" x14ac:dyDescent="0.3">
      <c r="A901" s="44">
        <v>43252</v>
      </c>
      <c r="B901">
        <v>80</v>
      </c>
      <c r="C901" s="45">
        <v>43265</v>
      </c>
      <c r="D901" t="s">
        <v>286</v>
      </c>
      <c r="E901">
        <v>6522</v>
      </c>
      <c r="F901" t="s">
        <v>1191</v>
      </c>
      <c r="G901" t="s">
        <v>156</v>
      </c>
      <c r="H901" t="s">
        <v>263</v>
      </c>
    </row>
    <row r="902" spans="1:8" x14ac:dyDescent="0.3">
      <c r="A902" s="44">
        <v>43252</v>
      </c>
      <c r="B902">
        <v>81</v>
      </c>
      <c r="C902" s="45">
        <v>43265</v>
      </c>
      <c r="D902" t="s">
        <v>286</v>
      </c>
      <c r="E902">
        <v>7531</v>
      </c>
      <c r="F902" t="s">
        <v>1192</v>
      </c>
      <c r="G902" t="s">
        <v>156</v>
      </c>
      <c r="H902" t="s">
        <v>265</v>
      </c>
    </row>
    <row r="903" spans="1:8" x14ac:dyDescent="0.3">
      <c r="A903" s="44">
        <v>43252</v>
      </c>
      <c r="B903">
        <v>82</v>
      </c>
      <c r="C903" s="45">
        <v>43266</v>
      </c>
      <c r="D903" t="s">
        <v>286</v>
      </c>
      <c r="E903">
        <v>7133</v>
      </c>
      <c r="F903" t="s">
        <v>1193</v>
      </c>
      <c r="G903" t="s">
        <v>157</v>
      </c>
      <c r="H903" t="s">
        <v>262</v>
      </c>
    </row>
    <row r="904" spans="1:8" x14ac:dyDescent="0.3">
      <c r="A904" s="44">
        <v>43252</v>
      </c>
      <c r="B904">
        <v>83</v>
      </c>
      <c r="C904" s="45">
        <v>43266</v>
      </c>
      <c r="D904" t="s">
        <v>286</v>
      </c>
      <c r="E904">
        <v>5433</v>
      </c>
      <c r="F904" t="s">
        <v>1194</v>
      </c>
      <c r="G904" t="s">
        <v>66</v>
      </c>
      <c r="H904" t="s">
        <v>267</v>
      </c>
    </row>
    <row r="905" spans="1:8" x14ac:dyDescent="0.3">
      <c r="A905" s="44">
        <v>43252</v>
      </c>
      <c r="B905">
        <v>84</v>
      </c>
      <c r="C905" s="45">
        <v>43266</v>
      </c>
      <c r="D905" t="s">
        <v>286</v>
      </c>
      <c r="E905">
        <v>7633</v>
      </c>
      <c r="F905" t="s">
        <v>1195</v>
      </c>
      <c r="G905" t="s">
        <v>70</v>
      </c>
      <c r="H905" t="s">
        <v>268</v>
      </c>
    </row>
    <row r="906" spans="1:8" x14ac:dyDescent="0.3">
      <c r="A906" s="44">
        <v>43252</v>
      </c>
      <c r="B906">
        <v>85</v>
      </c>
      <c r="C906" s="45">
        <v>43266</v>
      </c>
      <c r="D906" t="s">
        <v>286</v>
      </c>
      <c r="E906">
        <v>7206</v>
      </c>
      <c r="F906" t="s">
        <v>1196</v>
      </c>
      <c r="G906" t="s">
        <v>164</v>
      </c>
      <c r="H906" t="s">
        <v>270</v>
      </c>
    </row>
    <row r="907" spans="1:8" x14ac:dyDescent="0.3">
      <c r="A907" s="44">
        <v>43252</v>
      </c>
      <c r="B907">
        <v>86</v>
      </c>
      <c r="C907" s="45">
        <v>43266</v>
      </c>
      <c r="D907" t="s">
        <v>286</v>
      </c>
      <c r="E907">
        <v>6519</v>
      </c>
      <c r="F907" t="s">
        <v>1197</v>
      </c>
      <c r="G907" t="s">
        <v>164</v>
      </c>
      <c r="H907" t="s">
        <v>266</v>
      </c>
    </row>
    <row r="908" spans="1:8" x14ac:dyDescent="0.3">
      <c r="A908" s="44">
        <v>43252</v>
      </c>
      <c r="B908">
        <v>87</v>
      </c>
      <c r="C908" s="45">
        <v>43266</v>
      </c>
      <c r="D908" t="s">
        <v>286</v>
      </c>
      <c r="E908">
        <v>7545</v>
      </c>
      <c r="F908" t="s">
        <v>1198</v>
      </c>
      <c r="G908" t="s">
        <v>174</v>
      </c>
      <c r="H908" t="s">
        <v>263</v>
      </c>
    </row>
    <row r="909" spans="1:8" x14ac:dyDescent="0.3">
      <c r="A909" s="44">
        <v>43252</v>
      </c>
      <c r="B909">
        <v>88</v>
      </c>
      <c r="C909" s="45">
        <v>43266</v>
      </c>
      <c r="D909" t="s">
        <v>286</v>
      </c>
      <c r="E909">
        <v>7550</v>
      </c>
      <c r="F909" t="s">
        <v>1199</v>
      </c>
      <c r="G909" t="s">
        <v>174</v>
      </c>
      <c r="H909" t="s">
        <v>266</v>
      </c>
    </row>
    <row r="910" spans="1:8" x14ac:dyDescent="0.3">
      <c r="A910" s="44">
        <v>43252</v>
      </c>
      <c r="B910">
        <v>89</v>
      </c>
      <c r="C910" s="45">
        <v>43266</v>
      </c>
      <c r="D910" t="s">
        <v>286</v>
      </c>
      <c r="E910">
        <v>7712</v>
      </c>
      <c r="F910" t="s">
        <v>1200</v>
      </c>
      <c r="G910" t="s">
        <v>174</v>
      </c>
      <c r="H910" t="s">
        <v>272</v>
      </c>
    </row>
    <row r="911" spans="1:8" x14ac:dyDescent="0.3">
      <c r="A911" s="44">
        <v>43252</v>
      </c>
      <c r="B911">
        <v>90</v>
      </c>
      <c r="C911" s="45">
        <v>43266</v>
      </c>
      <c r="D911" t="s">
        <v>286</v>
      </c>
      <c r="E911">
        <v>7713</v>
      </c>
      <c r="F911" t="s">
        <v>1201</v>
      </c>
      <c r="G911" t="s">
        <v>174</v>
      </c>
      <c r="H911" t="s">
        <v>272</v>
      </c>
    </row>
    <row r="912" spans="1:8" x14ac:dyDescent="0.3">
      <c r="A912" s="44">
        <v>43252</v>
      </c>
      <c r="B912">
        <v>91</v>
      </c>
      <c r="C912" s="45">
        <v>43269</v>
      </c>
      <c r="D912" t="s">
        <v>286</v>
      </c>
      <c r="E912">
        <v>7714</v>
      </c>
      <c r="F912" t="s">
        <v>1202</v>
      </c>
      <c r="G912" t="s">
        <v>174</v>
      </c>
      <c r="H912" t="s">
        <v>272</v>
      </c>
    </row>
    <row r="913" spans="1:8" x14ac:dyDescent="0.3">
      <c r="A913" s="44">
        <v>43252</v>
      </c>
      <c r="B913">
        <v>92</v>
      </c>
      <c r="C913" s="45">
        <v>43269</v>
      </c>
      <c r="D913" t="s">
        <v>286</v>
      </c>
      <c r="E913">
        <v>7715</v>
      </c>
      <c r="F913" t="s">
        <v>1203</v>
      </c>
      <c r="G913" t="s">
        <v>174</v>
      </c>
      <c r="H913" t="s">
        <v>272</v>
      </c>
    </row>
    <row r="914" spans="1:8" x14ac:dyDescent="0.3">
      <c r="A914" s="44">
        <v>43252</v>
      </c>
      <c r="B914">
        <v>93</v>
      </c>
      <c r="C914" s="45">
        <v>43269</v>
      </c>
      <c r="D914" t="s">
        <v>286</v>
      </c>
      <c r="E914">
        <v>7716</v>
      </c>
      <c r="F914" t="s">
        <v>1204</v>
      </c>
      <c r="G914" t="s">
        <v>174</v>
      </c>
      <c r="H914" t="s">
        <v>272</v>
      </c>
    </row>
    <row r="915" spans="1:8" x14ac:dyDescent="0.3">
      <c r="A915" s="44">
        <v>43252</v>
      </c>
      <c r="B915">
        <v>94</v>
      </c>
      <c r="C915" s="45">
        <v>43269</v>
      </c>
      <c r="D915" t="s">
        <v>286</v>
      </c>
      <c r="E915">
        <v>4122</v>
      </c>
      <c r="F915" t="s">
        <v>1205</v>
      </c>
      <c r="G915" t="s">
        <v>65</v>
      </c>
      <c r="H915" t="s">
        <v>265</v>
      </c>
    </row>
    <row r="916" spans="1:8" x14ac:dyDescent="0.3">
      <c r="A916" s="44">
        <v>43252</v>
      </c>
      <c r="B916">
        <v>95</v>
      </c>
      <c r="C916" s="45">
        <v>43269</v>
      </c>
      <c r="D916" t="s">
        <v>286</v>
      </c>
      <c r="E916">
        <v>7611</v>
      </c>
      <c r="F916" t="s">
        <v>1206</v>
      </c>
      <c r="G916" t="s">
        <v>70</v>
      </c>
      <c r="H916" t="s">
        <v>268</v>
      </c>
    </row>
    <row r="917" spans="1:8" x14ac:dyDescent="0.3">
      <c r="A917" s="44">
        <v>43252</v>
      </c>
      <c r="B917">
        <v>96</v>
      </c>
      <c r="C917" s="45">
        <v>43269</v>
      </c>
      <c r="D917" t="s">
        <v>286</v>
      </c>
      <c r="E917">
        <v>8252</v>
      </c>
      <c r="F917" t="s">
        <v>1207</v>
      </c>
      <c r="G917" t="s">
        <v>235</v>
      </c>
      <c r="H917" t="s">
        <v>264</v>
      </c>
    </row>
    <row r="918" spans="1:8" x14ac:dyDescent="0.3">
      <c r="A918" s="44">
        <v>43252</v>
      </c>
      <c r="B918">
        <v>97</v>
      </c>
      <c r="C918" s="45">
        <v>43269</v>
      </c>
      <c r="D918" t="s">
        <v>286</v>
      </c>
      <c r="E918">
        <v>5954</v>
      </c>
      <c r="F918" t="s">
        <v>1208</v>
      </c>
      <c r="G918" t="s">
        <v>105</v>
      </c>
      <c r="H918" t="s">
        <v>265</v>
      </c>
    </row>
    <row r="919" spans="1:8" x14ac:dyDescent="0.3">
      <c r="A919" s="44">
        <v>43252</v>
      </c>
      <c r="B919">
        <v>98</v>
      </c>
      <c r="C919" s="45">
        <v>43269</v>
      </c>
      <c r="D919" t="s">
        <v>286</v>
      </c>
      <c r="E919">
        <v>6993</v>
      </c>
      <c r="F919" t="s">
        <v>1209</v>
      </c>
      <c r="G919" t="s">
        <v>15</v>
      </c>
      <c r="H919" t="s">
        <v>262</v>
      </c>
    </row>
    <row r="920" spans="1:8" x14ac:dyDescent="0.3">
      <c r="A920" s="44">
        <v>43252</v>
      </c>
      <c r="B920">
        <v>99</v>
      </c>
      <c r="C920" s="45">
        <v>43269</v>
      </c>
      <c r="D920" t="s">
        <v>286</v>
      </c>
      <c r="E920">
        <v>8314</v>
      </c>
      <c r="F920" t="s">
        <v>1210</v>
      </c>
      <c r="G920" t="s">
        <v>15</v>
      </c>
      <c r="H920" t="s">
        <v>263</v>
      </c>
    </row>
    <row r="921" spans="1:8" x14ac:dyDescent="0.3">
      <c r="A921" s="44">
        <v>43252</v>
      </c>
      <c r="B921">
        <v>100</v>
      </c>
      <c r="C921" s="45">
        <v>43270</v>
      </c>
      <c r="D921" t="s">
        <v>286</v>
      </c>
      <c r="E921">
        <v>7210</v>
      </c>
      <c r="F921" t="s">
        <v>1211</v>
      </c>
      <c r="G921" t="s">
        <v>15</v>
      </c>
      <c r="H921" t="s">
        <v>270</v>
      </c>
    </row>
    <row r="922" spans="1:8" x14ac:dyDescent="0.3">
      <c r="A922" s="44">
        <v>43252</v>
      </c>
      <c r="B922">
        <v>101</v>
      </c>
      <c r="C922" s="45">
        <v>43270</v>
      </c>
      <c r="D922" t="s">
        <v>286</v>
      </c>
      <c r="E922">
        <v>7481</v>
      </c>
      <c r="F922" t="s">
        <v>1212</v>
      </c>
      <c r="G922" t="s">
        <v>15</v>
      </c>
      <c r="H922" t="s">
        <v>269</v>
      </c>
    </row>
    <row r="923" spans="1:8" x14ac:dyDescent="0.3">
      <c r="A923" s="44">
        <v>43252</v>
      </c>
      <c r="B923">
        <v>102</v>
      </c>
      <c r="C923" s="45">
        <v>43270</v>
      </c>
      <c r="D923" t="s">
        <v>286</v>
      </c>
      <c r="E923">
        <v>7442</v>
      </c>
      <c r="F923" t="s">
        <v>1213</v>
      </c>
      <c r="G923" t="s">
        <v>15</v>
      </c>
      <c r="H923" t="s">
        <v>269</v>
      </c>
    </row>
    <row r="924" spans="1:8" x14ac:dyDescent="0.3">
      <c r="A924" s="44">
        <v>43252</v>
      </c>
      <c r="B924">
        <v>103</v>
      </c>
      <c r="C924" s="45">
        <v>43270</v>
      </c>
      <c r="D924" t="s">
        <v>286</v>
      </c>
      <c r="E924">
        <v>7449</v>
      </c>
      <c r="F924" t="s">
        <v>1214</v>
      </c>
      <c r="G924" t="s">
        <v>15</v>
      </c>
      <c r="H924" t="s">
        <v>269</v>
      </c>
    </row>
    <row r="925" spans="1:8" x14ac:dyDescent="0.3">
      <c r="A925" s="44">
        <v>43252</v>
      </c>
      <c r="B925">
        <v>104</v>
      </c>
      <c r="C925" s="45">
        <v>43270</v>
      </c>
      <c r="D925" t="s">
        <v>286</v>
      </c>
      <c r="E925">
        <v>7784</v>
      </c>
      <c r="F925" t="s">
        <v>1215</v>
      </c>
      <c r="G925" t="s">
        <v>15</v>
      </c>
      <c r="H925" t="s">
        <v>263</v>
      </c>
    </row>
    <row r="926" spans="1:8" x14ac:dyDescent="0.3">
      <c r="A926" s="44">
        <v>43252</v>
      </c>
      <c r="B926">
        <v>105</v>
      </c>
      <c r="C926" s="45">
        <v>43270</v>
      </c>
      <c r="D926" t="s">
        <v>286</v>
      </c>
      <c r="E926">
        <v>6425</v>
      </c>
      <c r="F926" t="s">
        <v>1216</v>
      </c>
      <c r="G926" t="s">
        <v>78</v>
      </c>
      <c r="H926" t="s">
        <v>267</v>
      </c>
    </row>
    <row r="927" spans="1:8" x14ac:dyDescent="0.3">
      <c r="A927" s="44">
        <v>43252</v>
      </c>
      <c r="B927">
        <v>106</v>
      </c>
      <c r="C927" s="45">
        <v>43270</v>
      </c>
      <c r="D927" t="s">
        <v>286</v>
      </c>
      <c r="E927">
        <v>6992</v>
      </c>
      <c r="F927" t="s">
        <v>1217</v>
      </c>
      <c r="G927" t="s">
        <v>42</v>
      </c>
      <c r="H927" t="s">
        <v>262</v>
      </c>
    </row>
    <row r="928" spans="1:8" x14ac:dyDescent="0.3">
      <c r="A928" s="44">
        <v>43252</v>
      </c>
      <c r="B928">
        <v>107</v>
      </c>
      <c r="C928" s="45">
        <v>43270</v>
      </c>
      <c r="D928" t="s">
        <v>286</v>
      </c>
      <c r="E928">
        <v>7018</v>
      </c>
      <c r="F928" t="s">
        <v>1218</v>
      </c>
      <c r="G928" t="s">
        <v>17</v>
      </c>
      <c r="H928" t="s">
        <v>266</v>
      </c>
    </row>
    <row r="929" spans="1:8" x14ac:dyDescent="0.3">
      <c r="A929" s="44">
        <v>43252</v>
      </c>
      <c r="B929">
        <v>108</v>
      </c>
      <c r="C929" s="45">
        <v>43270</v>
      </c>
      <c r="D929" t="s">
        <v>286</v>
      </c>
      <c r="E929">
        <v>7164</v>
      </c>
      <c r="F929" t="s">
        <v>1219</v>
      </c>
      <c r="G929" t="s">
        <v>17</v>
      </c>
      <c r="H929" t="s">
        <v>273</v>
      </c>
    </row>
    <row r="930" spans="1:8" x14ac:dyDescent="0.3">
      <c r="A930" s="44">
        <v>43252</v>
      </c>
      <c r="B930">
        <v>109</v>
      </c>
      <c r="C930" s="45">
        <v>43271</v>
      </c>
      <c r="D930" t="s">
        <v>286</v>
      </c>
      <c r="E930">
        <v>7234</v>
      </c>
      <c r="F930" t="s">
        <v>1220</v>
      </c>
      <c r="G930" t="s">
        <v>17</v>
      </c>
      <c r="H930" t="s">
        <v>268</v>
      </c>
    </row>
    <row r="931" spans="1:8" x14ac:dyDescent="0.3">
      <c r="A931" s="44">
        <v>43252</v>
      </c>
      <c r="B931">
        <v>110</v>
      </c>
      <c r="C931" s="45">
        <v>43271</v>
      </c>
      <c r="D931" t="s">
        <v>286</v>
      </c>
      <c r="E931">
        <v>7266</v>
      </c>
      <c r="F931" t="s">
        <v>1221</v>
      </c>
      <c r="G931" t="s">
        <v>17</v>
      </c>
      <c r="H931" t="s">
        <v>276</v>
      </c>
    </row>
    <row r="932" spans="1:8" x14ac:dyDescent="0.3">
      <c r="A932" s="44">
        <v>43252</v>
      </c>
      <c r="B932">
        <v>111</v>
      </c>
      <c r="C932" s="45">
        <v>43271</v>
      </c>
      <c r="D932" t="s">
        <v>286</v>
      </c>
      <c r="E932">
        <v>7425</v>
      </c>
      <c r="F932" t="s">
        <v>1222</v>
      </c>
      <c r="G932" t="s">
        <v>17</v>
      </c>
      <c r="H932" t="s">
        <v>269</v>
      </c>
    </row>
    <row r="933" spans="1:8" x14ac:dyDescent="0.3">
      <c r="A933" s="44">
        <v>43252</v>
      </c>
      <c r="B933">
        <v>112</v>
      </c>
      <c r="C933" s="45">
        <v>43271</v>
      </c>
      <c r="D933" t="s">
        <v>286</v>
      </c>
      <c r="E933">
        <v>7844</v>
      </c>
      <c r="F933" t="s">
        <v>1223</v>
      </c>
      <c r="G933" t="s">
        <v>17</v>
      </c>
      <c r="H933" t="s">
        <v>272</v>
      </c>
    </row>
    <row r="934" spans="1:8" x14ac:dyDescent="0.3">
      <c r="A934" s="44">
        <v>43252</v>
      </c>
      <c r="B934">
        <v>113</v>
      </c>
      <c r="C934" s="45">
        <v>43271</v>
      </c>
      <c r="D934" t="s">
        <v>286</v>
      </c>
      <c r="E934">
        <v>8035</v>
      </c>
      <c r="F934" t="s">
        <v>1224</v>
      </c>
      <c r="G934" t="s">
        <v>17</v>
      </c>
      <c r="H934" t="s">
        <v>267</v>
      </c>
    </row>
    <row r="935" spans="1:8" x14ac:dyDescent="0.3">
      <c r="A935" s="44">
        <v>43252</v>
      </c>
      <c r="B935">
        <v>114</v>
      </c>
      <c r="C935" s="45">
        <v>43271</v>
      </c>
      <c r="D935" t="s">
        <v>286</v>
      </c>
      <c r="E935">
        <v>7501</v>
      </c>
      <c r="F935" t="s">
        <v>1225</v>
      </c>
      <c r="G935" t="s">
        <v>92</v>
      </c>
      <c r="H935" t="s">
        <v>276</v>
      </c>
    </row>
    <row r="936" spans="1:8" x14ac:dyDescent="0.3">
      <c r="A936" s="44">
        <v>43252</v>
      </c>
      <c r="B936">
        <v>115</v>
      </c>
      <c r="C936" s="45">
        <v>43271</v>
      </c>
      <c r="D936" t="s">
        <v>286</v>
      </c>
      <c r="E936">
        <v>7225</v>
      </c>
      <c r="F936" t="s">
        <v>1226</v>
      </c>
      <c r="G936" t="s">
        <v>54</v>
      </c>
      <c r="H936" t="s">
        <v>268</v>
      </c>
    </row>
    <row r="937" spans="1:8" x14ac:dyDescent="0.3">
      <c r="A937" s="44">
        <v>43252</v>
      </c>
      <c r="B937">
        <v>116</v>
      </c>
      <c r="C937" s="45">
        <v>43271</v>
      </c>
      <c r="D937" t="s">
        <v>286</v>
      </c>
      <c r="E937">
        <v>7751</v>
      </c>
      <c r="F937" t="s">
        <v>1227</v>
      </c>
      <c r="G937" t="s">
        <v>20</v>
      </c>
      <c r="H937" t="s">
        <v>266</v>
      </c>
    </row>
    <row r="938" spans="1:8" x14ac:dyDescent="0.3">
      <c r="A938" s="44">
        <v>43252</v>
      </c>
      <c r="B938">
        <v>117</v>
      </c>
      <c r="C938" s="45">
        <v>43271</v>
      </c>
      <c r="D938" t="s">
        <v>286</v>
      </c>
      <c r="E938">
        <v>7736</v>
      </c>
      <c r="F938" t="s">
        <v>1228</v>
      </c>
      <c r="G938" t="s">
        <v>21</v>
      </c>
      <c r="H938" t="s">
        <v>263</v>
      </c>
    </row>
    <row r="939" spans="1:8" x14ac:dyDescent="0.3">
      <c r="A939" s="44">
        <v>43252</v>
      </c>
      <c r="B939">
        <v>118</v>
      </c>
      <c r="C939" s="45">
        <v>43272</v>
      </c>
      <c r="D939" t="s">
        <v>286</v>
      </c>
      <c r="E939">
        <v>6568</v>
      </c>
      <c r="F939" t="s">
        <v>1229</v>
      </c>
      <c r="G939" t="s">
        <v>21</v>
      </c>
      <c r="H939" t="s">
        <v>265</v>
      </c>
    </row>
    <row r="940" spans="1:8" x14ac:dyDescent="0.3">
      <c r="A940" s="44">
        <v>43252</v>
      </c>
      <c r="B940">
        <v>119</v>
      </c>
      <c r="C940" s="45">
        <v>43272</v>
      </c>
      <c r="D940" t="s">
        <v>286</v>
      </c>
      <c r="E940">
        <v>7154</v>
      </c>
      <c r="F940" t="s">
        <v>1230</v>
      </c>
      <c r="G940" t="s">
        <v>21</v>
      </c>
      <c r="H940" t="s">
        <v>274</v>
      </c>
    </row>
    <row r="941" spans="1:8" x14ac:dyDescent="0.3">
      <c r="A941" s="44">
        <v>43252</v>
      </c>
      <c r="B941">
        <v>120</v>
      </c>
      <c r="C941" s="45">
        <v>43272</v>
      </c>
      <c r="D941" t="s">
        <v>286</v>
      </c>
      <c r="E941">
        <v>7211</v>
      </c>
      <c r="F941" t="s">
        <v>1231</v>
      </c>
      <c r="G941" t="s">
        <v>21</v>
      </c>
      <c r="H941" t="s">
        <v>270</v>
      </c>
    </row>
    <row r="942" spans="1:8" x14ac:dyDescent="0.3">
      <c r="A942" s="44">
        <v>43252</v>
      </c>
      <c r="B942">
        <v>121</v>
      </c>
      <c r="C942" s="45">
        <v>43272</v>
      </c>
      <c r="D942" t="s">
        <v>286</v>
      </c>
      <c r="E942">
        <v>7439</v>
      </c>
      <c r="F942" t="s">
        <v>1232</v>
      </c>
      <c r="G942" t="s">
        <v>21</v>
      </c>
      <c r="H942" t="s">
        <v>269</v>
      </c>
    </row>
    <row r="943" spans="1:8" x14ac:dyDescent="0.3">
      <c r="A943" s="44">
        <v>43252</v>
      </c>
      <c r="B943">
        <v>122</v>
      </c>
      <c r="C943" s="45">
        <v>43272</v>
      </c>
      <c r="D943" t="s">
        <v>286</v>
      </c>
      <c r="E943">
        <v>7750</v>
      </c>
      <c r="F943" t="s">
        <v>1233</v>
      </c>
      <c r="G943" t="s">
        <v>22</v>
      </c>
      <c r="H943" t="s">
        <v>263</v>
      </c>
    </row>
    <row r="944" spans="1:8" x14ac:dyDescent="0.3">
      <c r="A944" s="44">
        <v>43252</v>
      </c>
      <c r="B944">
        <v>123</v>
      </c>
      <c r="C944" s="45">
        <v>43272</v>
      </c>
      <c r="D944" t="s">
        <v>286</v>
      </c>
      <c r="E944">
        <v>7207</v>
      </c>
      <c r="F944" t="s">
        <v>1234</v>
      </c>
      <c r="G944" t="s">
        <v>22</v>
      </c>
      <c r="H944" t="s">
        <v>270</v>
      </c>
    </row>
    <row r="945" spans="1:8" x14ac:dyDescent="0.3">
      <c r="A945" s="44">
        <v>43252</v>
      </c>
      <c r="B945">
        <v>124</v>
      </c>
      <c r="C945" s="45">
        <v>43272</v>
      </c>
      <c r="D945" t="s">
        <v>286</v>
      </c>
      <c r="E945">
        <v>7845</v>
      </c>
      <c r="F945" t="s">
        <v>1235</v>
      </c>
      <c r="G945" t="s">
        <v>65</v>
      </c>
      <c r="H945" t="s">
        <v>272</v>
      </c>
    </row>
    <row r="946" spans="1:8" x14ac:dyDescent="0.3">
      <c r="A946" s="44">
        <v>43252</v>
      </c>
      <c r="B946">
        <v>125</v>
      </c>
      <c r="C946" s="45">
        <v>43272</v>
      </c>
      <c r="D946" t="s">
        <v>286</v>
      </c>
      <c r="E946">
        <v>7549</v>
      </c>
      <c r="F946" t="s">
        <v>1236</v>
      </c>
      <c r="G946" t="s">
        <v>92</v>
      </c>
      <c r="H946" t="s">
        <v>263</v>
      </c>
    </row>
    <row r="947" spans="1:8" x14ac:dyDescent="0.3">
      <c r="A947" s="44">
        <v>43252</v>
      </c>
      <c r="B947">
        <v>126</v>
      </c>
      <c r="C947" s="45">
        <v>43272</v>
      </c>
      <c r="D947" t="s">
        <v>286</v>
      </c>
      <c r="E947">
        <v>7268</v>
      </c>
      <c r="F947" t="s">
        <v>1237</v>
      </c>
      <c r="G947" t="s">
        <v>22</v>
      </c>
      <c r="H947" t="s">
        <v>276</v>
      </c>
    </row>
    <row r="948" spans="1:8" x14ac:dyDescent="0.3">
      <c r="A948" s="44">
        <v>43252</v>
      </c>
      <c r="B948">
        <v>127</v>
      </c>
      <c r="C948" s="45">
        <v>43273</v>
      </c>
      <c r="D948" t="s">
        <v>286</v>
      </c>
      <c r="E948">
        <v>7519</v>
      </c>
      <c r="F948" t="s">
        <v>1238</v>
      </c>
      <c r="G948" t="s">
        <v>22</v>
      </c>
      <c r="H948" t="s">
        <v>265</v>
      </c>
    </row>
    <row r="949" spans="1:8" x14ac:dyDescent="0.3">
      <c r="A949" s="44">
        <v>43252</v>
      </c>
      <c r="B949">
        <v>128</v>
      </c>
      <c r="C949" s="45">
        <v>43273</v>
      </c>
      <c r="D949" t="s">
        <v>286</v>
      </c>
      <c r="E949">
        <v>7532</v>
      </c>
      <c r="F949" t="s">
        <v>1239</v>
      </c>
      <c r="G949" t="s">
        <v>22</v>
      </c>
      <c r="H949" t="s">
        <v>265</v>
      </c>
    </row>
    <row r="950" spans="1:8" x14ac:dyDescent="0.3">
      <c r="A950" s="44">
        <v>43252</v>
      </c>
      <c r="B950">
        <v>129</v>
      </c>
      <c r="C950" s="45">
        <v>43273</v>
      </c>
      <c r="D950" t="s">
        <v>286</v>
      </c>
      <c r="E950">
        <v>7616</v>
      </c>
      <c r="F950" t="s">
        <v>1240</v>
      </c>
      <c r="G950" t="s">
        <v>22</v>
      </c>
      <c r="H950" t="s">
        <v>266</v>
      </c>
    </row>
    <row r="951" spans="1:8" x14ac:dyDescent="0.3">
      <c r="A951" s="44">
        <v>43252</v>
      </c>
      <c r="B951">
        <v>130</v>
      </c>
      <c r="C951" s="45">
        <v>43273</v>
      </c>
      <c r="D951" t="s">
        <v>286</v>
      </c>
      <c r="E951">
        <v>7548</v>
      </c>
      <c r="F951" t="s">
        <v>1241</v>
      </c>
      <c r="G951" t="s">
        <v>66</v>
      </c>
      <c r="H951" t="s">
        <v>263</v>
      </c>
    </row>
    <row r="952" spans="1:8" x14ac:dyDescent="0.3">
      <c r="A952" s="44">
        <v>43252</v>
      </c>
      <c r="B952">
        <v>131</v>
      </c>
      <c r="C952" s="45">
        <v>43273</v>
      </c>
      <c r="D952" t="s">
        <v>286</v>
      </c>
      <c r="E952">
        <v>7996</v>
      </c>
      <c r="F952" t="s">
        <v>1242</v>
      </c>
      <c r="G952" t="s">
        <v>26</v>
      </c>
      <c r="H952" t="s">
        <v>267</v>
      </c>
    </row>
    <row r="953" spans="1:8" x14ac:dyDescent="0.3">
      <c r="A953" s="44">
        <v>43252</v>
      </c>
      <c r="B953">
        <v>132</v>
      </c>
      <c r="C953" s="45">
        <v>43273</v>
      </c>
      <c r="D953" t="s">
        <v>286</v>
      </c>
      <c r="E953">
        <v>7862</v>
      </c>
      <c r="F953" t="s">
        <v>1243</v>
      </c>
      <c r="G953" t="s">
        <v>26</v>
      </c>
      <c r="H953" t="s">
        <v>263</v>
      </c>
    </row>
    <row r="954" spans="1:8" x14ac:dyDescent="0.3">
      <c r="A954" s="44">
        <v>43252</v>
      </c>
      <c r="B954">
        <v>133</v>
      </c>
      <c r="C954" s="45">
        <v>43273</v>
      </c>
      <c r="D954" t="s">
        <v>286</v>
      </c>
      <c r="E954">
        <v>7232</v>
      </c>
      <c r="F954" t="s">
        <v>1244</v>
      </c>
      <c r="G954" t="s">
        <v>26</v>
      </c>
      <c r="H954" t="s">
        <v>272</v>
      </c>
    </row>
    <row r="955" spans="1:8" x14ac:dyDescent="0.3">
      <c r="A955" s="44">
        <v>43252</v>
      </c>
      <c r="B955">
        <v>134</v>
      </c>
      <c r="C955" s="45">
        <v>43273</v>
      </c>
      <c r="D955" t="s">
        <v>286</v>
      </c>
      <c r="E955">
        <v>7927</v>
      </c>
      <c r="F955" t="s">
        <v>1245</v>
      </c>
      <c r="G955" t="s">
        <v>26</v>
      </c>
      <c r="H955" t="s">
        <v>264</v>
      </c>
    </row>
    <row r="956" spans="1:8" x14ac:dyDescent="0.3">
      <c r="A956" s="44">
        <v>43252</v>
      </c>
      <c r="B956">
        <v>135</v>
      </c>
      <c r="C956" s="45">
        <v>43273</v>
      </c>
      <c r="D956" t="s">
        <v>286</v>
      </c>
      <c r="E956">
        <v>7236</v>
      </c>
      <c r="F956" t="s">
        <v>1246</v>
      </c>
      <c r="G956" t="s">
        <v>26</v>
      </c>
      <c r="H956" t="s">
        <v>272</v>
      </c>
    </row>
    <row r="957" spans="1:8" x14ac:dyDescent="0.3">
      <c r="A957" s="44">
        <v>43252</v>
      </c>
      <c r="B957">
        <v>136</v>
      </c>
      <c r="C957" s="45">
        <v>43276</v>
      </c>
      <c r="D957" t="s">
        <v>286</v>
      </c>
      <c r="E957">
        <v>7235</v>
      </c>
      <c r="F957" t="s">
        <v>1247</v>
      </c>
      <c r="G957" t="s">
        <v>26</v>
      </c>
      <c r="H957" t="s">
        <v>272</v>
      </c>
    </row>
    <row r="958" spans="1:8" x14ac:dyDescent="0.3">
      <c r="A958" s="44">
        <v>43252</v>
      </c>
      <c r="B958">
        <v>137</v>
      </c>
      <c r="C958" s="45">
        <v>43276</v>
      </c>
      <c r="D958" t="s">
        <v>286</v>
      </c>
      <c r="E958">
        <v>7231</v>
      </c>
      <c r="F958" t="s">
        <v>1248</v>
      </c>
      <c r="G958" t="s">
        <v>26</v>
      </c>
      <c r="H958" t="s">
        <v>272</v>
      </c>
    </row>
    <row r="959" spans="1:8" x14ac:dyDescent="0.3">
      <c r="A959" s="44">
        <v>43252</v>
      </c>
      <c r="B959">
        <v>138</v>
      </c>
      <c r="C959" s="45">
        <v>43276</v>
      </c>
      <c r="D959" t="s">
        <v>286</v>
      </c>
      <c r="E959">
        <v>7132</v>
      </c>
      <c r="F959" t="s">
        <v>1249</v>
      </c>
      <c r="G959" t="s">
        <v>26</v>
      </c>
      <c r="H959" t="s">
        <v>264</v>
      </c>
    </row>
    <row r="960" spans="1:8" x14ac:dyDescent="0.3">
      <c r="A960" s="44">
        <v>43252</v>
      </c>
      <c r="B960">
        <v>139</v>
      </c>
      <c r="C960" s="45">
        <v>43276</v>
      </c>
      <c r="D960" t="s">
        <v>286</v>
      </c>
      <c r="E960">
        <v>7146</v>
      </c>
      <c r="F960" t="s">
        <v>1250</v>
      </c>
      <c r="G960" t="s">
        <v>26</v>
      </c>
      <c r="H960" t="s">
        <v>262</v>
      </c>
    </row>
    <row r="961" spans="1:8" x14ac:dyDescent="0.3">
      <c r="A961" s="44">
        <v>43252</v>
      </c>
      <c r="B961">
        <v>140</v>
      </c>
      <c r="C961" s="45">
        <v>43276</v>
      </c>
      <c r="D961" t="s">
        <v>286</v>
      </c>
      <c r="E961">
        <v>7155</v>
      </c>
      <c r="F961" t="s">
        <v>1251</v>
      </c>
      <c r="G961" t="s">
        <v>26</v>
      </c>
      <c r="H961" t="s">
        <v>274</v>
      </c>
    </row>
    <row r="962" spans="1:8" x14ac:dyDescent="0.3">
      <c r="A962" s="44">
        <v>43252</v>
      </c>
      <c r="B962">
        <v>141</v>
      </c>
      <c r="C962" s="45">
        <v>43276</v>
      </c>
      <c r="D962" t="s">
        <v>286</v>
      </c>
      <c r="E962">
        <v>7242</v>
      </c>
      <c r="F962" t="s">
        <v>1252</v>
      </c>
      <c r="G962" t="s">
        <v>26</v>
      </c>
      <c r="H962" t="s">
        <v>272</v>
      </c>
    </row>
    <row r="963" spans="1:8" x14ac:dyDescent="0.3">
      <c r="A963" s="44">
        <v>43252</v>
      </c>
      <c r="B963">
        <v>142</v>
      </c>
      <c r="C963" s="45">
        <v>43276</v>
      </c>
      <c r="D963" t="s">
        <v>286</v>
      </c>
      <c r="E963">
        <v>7243</v>
      </c>
      <c r="F963" t="s">
        <v>1253</v>
      </c>
      <c r="G963" t="s">
        <v>26</v>
      </c>
      <c r="H963" t="s">
        <v>272</v>
      </c>
    </row>
    <row r="964" spans="1:8" x14ac:dyDescent="0.3">
      <c r="A964" s="44">
        <v>43252</v>
      </c>
      <c r="B964">
        <v>143</v>
      </c>
      <c r="C964" s="45">
        <v>43276</v>
      </c>
      <c r="D964" t="s">
        <v>286</v>
      </c>
      <c r="E964">
        <v>7246</v>
      </c>
      <c r="F964" t="s">
        <v>1254</v>
      </c>
      <c r="G964" t="s">
        <v>26</v>
      </c>
      <c r="H964" t="s">
        <v>272</v>
      </c>
    </row>
    <row r="965" spans="1:8" x14ac:dyDescent="0.3">
      <c r="A965" s="44">
        <v>43252</v>
      </c>
      <c r="B965">
        <v>144</v>
      </c>
      <c r="C965" s="45">
        <v>43276</v>
      </c>
      <c r="D965" t="s">
        <v>286</v>
      </c>
      <c r="E965">
        <v>7247</v>
      </c>
      <c r="F965" t="s">
        <v>1255</v>
      </c>
      <c r="G965" t="s">
        <v>26</v>
      </c>
      <c r="H965" t="s">
        <v>272</v>
      </c>
    </row>
    <row r="966" spans="1:8" x14ac:dyDescent="0.3">
      <c r="A966" s="44">
        <v>43252</v>
      </c>
      <c r="B966">
        <v>145</v>
      </c>
      <c r="C966" s="45">
        <v>43277</v>
      </c>
      <c r="D966" t="s">
        <v>286</v>
      </c>
      <c r="E966">
        <v>7283</v>
      </c>
      <c r="F966" t="s">
        <v>1256</v>
      </c>
      <c r="G966" t="s">
        <v>26</v>
      </c>
      <c r="H966" t="s">
        <v>274</v>
      </c>
    </row>
    <row r="967" spans="1:8" x14ac:dyDescent="0.3">
      <c r="A967" s="44">
        <v>43252</v>
      </c>
      <c r="B967">
        <v>146</v>
      </c>
      <c r="C967" s="45">
        <v>43277</v>
      </c>
      <c r="D967" t="s">
        <v>286</v>
      </c>
      <c r="E967">
        <v>7390</v>
      </c>
      <c r="F967" t="s">
        <v>1257</v>
      </c>
      <c r="G967" t="s">
        <v>26</v>
      </c>
      <c r="H967" t="s">
        <v>272</v>
      </c>
    </row>
    <row r="968" spans="1:8" x14ac:dyDescent="0.3">
      <c r="A968" s="44">
        <v>43252</v>
      </c>
      <c r="B968">
        <v>147</v>
      </c>
      <c r="C968" s="45">
        <v>43277</v>
      </c>
      <c r="D968" t="s">
        <v>286</v>
      </c>
      <c r="E968">
        <v>7427</v>
      </c>
      <c r="F968" t="s">
        <v>1258</v>
      </c>
      <c r="G968" t="s">
        <v>26</v>
      </c>
      <c r="H968" t="s">
        <v>269</v>
      </c>
    </row>
    <row r="969" spans="1:8" x14ac:dyDescent="0.3">
      <c r="A969" s="44">
        <v>43252</v>
      </c>
      <c r="B969">
        <v>148</v>
      </c>
      <c r="C969" s="45">
        <v>43277</v>
      </c>
      <c r="D969" t="s">
        <v>286</v>
      </c>
      <c r="E969">
        <v>7480</v>
      </c>
      <c r="F969" t="s">
        <v>1259</v>
      </c>
      <c r="G969" t="s">
        <v>26</v>
      </c>
      <c r="H969" t="s">
        <v>269</v>
      </c>
    </row>
    <row r="970" spans="1:8" x14ac:dyDescent="0.3">
      <c r="A970" s="44">
        <v>43252</v>
      </c>
      <c r="B970">
        <v>149</v>
      </c>
      <c r="C970" s="45">
        <v>43277</v>
      </c>
      <c r="D970" t="s">
        <v>286</v>
      </c>
      <c r="E970">
        <v>7580</v>
      </c>
      <c r="F970" t="s">
        <v>1260</v>
      </c>
      <c r="G970" t="s">
        <v>26</v>
      </c>
      <c r="H970" t="s">
        <v>267</v>
      </c>
    </row>
    <row r="971" spans="1:8" x14ac:dyDescent="0.3">
      <c r="A971" s="44">
        <v>43252</v>
      </c>
      <c r="B971">
        <v>150</v>
      </c>
      <c r="C971" s="45">
        <v>43277</v>
      </c>
      <c r="D971" t="s">
        <v>286</v>
      </c>
      <c r="E971">
        <v>7579</v>
      </c>
      <c r="F971" t="s">
        <v>1261</v>
      </c>
      <c r="G971" t="s">
        <v>26</v>
      </c>
      <c r="H971" t="s">
        <v>267</v>
      </c>
    </row>
    <row r="972" spans="1:8" x14ac:dyDescent="0.3">
      <c r="A972" s="44">
        <v>43252</v>
      </c>
      <c r="B972">
        <v>151</v>
      </c>
      <c r="C972" s="45">
        <v>43277</v>
      </c>
      <c r="D972" t="s">
        <v>286</v>
      </c>
      <c r="E972">
        <v>7581</v>
      </c>
      <c r="F972" t="s">
        <v>1262</v>
      </c>
      <c r="G972" t="s">
        <v>26</v>
      </c>
      <c r="H972" t="s">
        <v>267</v>
      </c>
    </row>
    <row r="973" spans="1:8" x14ac:dyDescent="0.3">
      <c r="A973" s="44">
        <v>43252</v>
      </c>
      <c r="B973">
        <v>152</v>
      </c>
      <c r="C973" s="45">
        <v>43277</v>
      </c>
      <c r="D973" t="s">
        <v>286</v>
      </c>
      <c r="E973">
        <v>7582</v>
      </c>
      <c r="F973" t="s">
        <v>1263</v>
      </c>
      <c r="G973" t="s">
        <v>26</v>
      </c>
      <c r="H973" t="s">
        <v>267</v>
      </c>
    </row>
    <row r="974" spans="1:8" x14ac:dyDescent="0.3">
      <c r="A974" s="44">
        <v>43252</v>
      </c>
      <c r="B974">
        <v>153</v>
      </c>
      <c r="C974" s="45">
        <v>43277</v>
      </c>
      <c r="D974" t="s">
        <v>286</v>
      </c>
      <c r="E974">
        <v>7588</v>
      </c>
      <c r="F974" t="s">
        <v>1264</v>
      </c>
      <c r="G974" t="s">
        <v>26</v>
      </c>
      <c r="H974" t="s">
        <v>269</v>
      </c>
    </row>
    <row r="975" spans="1:8" x14ac:dyDescent="0.3">
      <c r="A975" s="44">
        <v>43252</v>
      </c>
      <c r="B975">
        <v>154</v>
      </c>
      <c r="C975" s="45">
        <v>43278</v>
      </c>
      <c r="D975" t="s">
        <v>286</v>
      </c>
      <c r="E975">
        <v>7760</v>
      </c>
      <c r="F975" t="s">
        <v>1265</v>
      </c>
      <c r="G975" t="s">
        <v>26</v>
      </c>
      <c r="H975" t="s">
        <v>268</v>
      </c>
    </row>
    <row r="976" spans="1:8" x14ac:dyDescent="0.3">
      <c r="A976" s="44">
        <v>43252</v>
      </c>
      <c r="B976">
        <v>155</v>
      </c>
      <c r="C976" s="45">
        <v>43278</v>
      </c>
      <c r="D976" t="s">
        <v>286</v>
      </c>
      <c r="E976">
        <v>7772</v>
      </c>
      <c r="F976" t="s">
        <v>1266</v>
      </c>
      <c r="G976" t="s">
        <v>26</v>
      </c>
      <c r="H976" t="s">
        <v>269</v>
      </c>
    </row>
    <row r="977" spans="1:8" x14ac:dyDescent="0.3">
      <c r="A977" s="44">
        <v>43252</v>
      </c>
      <c r="B977">
        <v>156</v>
      </c>
      <c r="C977" s="45">
        <v>43278</v>
      </c>
      <c r="D977" t="s">
        <v>286</v>
      </c>
      <c r="E977">
        <v>7875</v>
      </c>
      <c r="F977" t="s">
        <v>1267</v>
      </c>
      <c r="G977" t="s">
        <v>26</v>
      </c>
      <c r="H977" t="s">
        <v>267</v>
      </c>
    </row>
    <row r="978" spans="1:8" x14ac:dyDescent="0.3">
      <c r="A978" s="44">
        <v>43252</v>
      </c>
      <c r="B978">
        <v>157</v>
      </c>
      <c r="C978" s="45">
        <v>43278</v>
      </c>
      <c r="D978" t="s">
        <v>286</v>
      </c>
      <c r="E978">
        <v>8313</v>
      </c>
      <c r="F978" t="s">
        <v>1268</v>
      </c>
      <c r="G978" t="s">
        <v>26</v>
      </c>
      <c r="H978" t="s">
        <v>263</v>
      </c>
    </row>
    <row r="979" spans="1:8" x14ac:dyDescent="0.3">
      <c r="A979" s="44">
        <v>43252</v>
      </c>
      <c r="B979">
        <v>158</v>
      </c>
      <c r="C979" s="45">
        <v>43278</v>
      </c>
      <c r="D979" t="s">
        <v>286</v>
      </c>
      <c r="E979">
        <v>8078</v>
      </c>
      <c r="F979" t="s">
        <v>1269</v>
      </c>
      <c r="G979" t="s">
        <v>27</v>
      </c>
      <c r="H979" t="s">
        <v>267</v>
      </c>
    </row>
    <row r="980" spans="1:8" x14ac:dyDescent="0.3">
      <c r="A980" s="44">
        <v>43252</v>
      </c>
      <c r="B980">
        <v>159</v>
      </c>
      <c r="C980" s="45">
        <v>43278</v>
      </c>
      <c r="D980" t="s">
        <v>286</v>
      </c>
      <c r="E980">
        <v>8036</v>
      </c>
      <c r="F980" t="s">
        <v>1270</v>
      </c>
      <c r="G980" t="s">
        <v>27</v>
      </c>
      <c r="H980" t="s">
        <v>267</v>
      </c>
    </row>
    <row r="981" spans="1:8" x14ac:dyDescent="0.3">
      <c r="A981" s="44">
        <v>43252</v>
      </c>
      <c r="B981">
        <v>160</v>
      </c>
      <c r="C981" s="45">
        <v>43278</v>
      </c>
      <c r="D981" t="s">
        <v>286</v>
      </c>
      <c r="E981">
        <v>8204</v>
      </c>
      <c r="F981" t="s">
        <v>1271</v>
      </c>
      <c r="G981" t="s">
        <v>27</v>
      </c>
      <c r="H981" t="s">
        <v>276</v>
      </c>
    </row>
    <row r="982" spans="1:8" x14ac:dyDescent="0.3">
      <c r="A982" s="44">
        <v>43252</v>
      </c>
      <c r="B982">
        <v>161</v>
      </c>
      <c r="C982" s="45">
        <v>43278</v>
      </c>
      <c r="D982" t="s">
        <v>286</v>
      </c>
      <c r="E982">
        <v>7251</v>
      </c>
      <c r="F982" t="s">
        <v>1272</v>
      </c>
      <c r="G982" t="s">
        <v>27</v>
      </c>
      <c r="H982" t="s">
        <v>272</v>
      </c>
    </row>
    <row r="983" spans="1:8" x14ac:dyDescent="0.3">
      <c r="A983" s="44">
        <v>43252</v>
      </c>
      <c r="B983">
        <v>162</v>
      </c>
      <c r="C983" s="45">
        <v>43278</v>
      </c>
      <c r="D983" t="s">
        <v>286</v>
      </c>
      <c r="E983">
        <v>7252</v>
      </c>
      <c r="F983" t="s">
        <v>1273</v>
      </c>
      <c r="G983" t="s">
        <v>27</v>
      </c>
      <c r="H983" t="s">
        <v>272</v>
      </c>
    </row>
    <row r="984" spans="1:8" x14ac:dyDescent="0.3">
      <c r="A984" s="44">
        <v>43252</v>
      </c>
      <c r="B984">
        <v>163</v>
      </c>
      <c r="C984" s="45">
        <v>43279</v>
      </c>
      <c r="D984" t="s">
        <v>286</v>
      </c>
      <c r="E984">
        <v>7253</v>
      </c>
      <c r="F984" t="s">
        <v>1274</v>
      </c>
      <c r="G984" t="s">
        <v>27</v>
      </c>
      <c r="H984" t="s">
        <v>272</v>
      </c>
    </row>
    <row r="985" spans="1:8" x14ac:dyDescent="0.3">
      <c r="A985" s="44">
        <v>43252</v>
      </c>
      <c r="B985">
        <v>164</v>
      </c>
      <c r="C985" s="45">
        <v>43279</v>
      </c>
      <c r="D985" t="s">
        <v>286</v>
      </c>
      <c r="E985">
        <v>7256</v>
      </c>
      <c r="F985" t="s">
        <v>1275</v>
      </c>
      <c r="G985" t="s">
        <v>27</v>
      </c>
      <c r="H985" t="s">
        <v>272</v>
      </c>
    </row>
    <row r="986" spans="1:8" x14ac:dyDescent="0.3">
      <c r="A986" s="44">
        <v>43252</v>
      </c>
      <c r="B986">
        <v>165</v>
      </c>
      <c r="C986" s="45">
        <v>43279</v>
      </c>
      <c r="D986" t="s">
        <v>286</v>
      </c>
      <c r="E986">
        <v>7257</v>
      </c>
      <c r="F986" t="s">
        <v>1276</v>
      </c>
      <c r="G986" t="s">
        <v>27</v>
      </c>
      <c r="H986" t="s">
        <v>272</v>
      </c>
    </row>
    <row r="987" spans="1:8" x14ac:dyDescent="0.3">
      <c r="A987" s="44">
        <v>43252</v>
      </c>
      <c r="B987">
        <v>166</v>
      </c>
      <c r="C987" s="45">
        <v>43279</v>
      </c>
      <c r="D987" t="s">
        <v>286</v>
      </c>
      <c r="E987">
        <v>7258</v>
      </c>
      <c r="F987" t="s">
        <v>1277</v>
      </c>
      <c r="G987" t="s">
        <v>27</v>
      </c>
      <c r="H987" t="s">
        <v>272</v>
      </c>
    </row>
    <row r="988" spans="1:8" x14ac:dyDescent="0.3">
      <c r="A988" s="44">
        <v>43252</v>
      </c>
      <c r="B988">
        <v>167</v>
      </c>
      <c r="C988" s="45">
        <v>43279</v>
      </c>
      <c r="D988" t="s">
        <v>286</v>
      </c>
      <c r="E988">
        <v>7259</v>
      </c>
      <c r="F988" t="s">
        <v>1278</v>
      </c>
      <c r="G988" t="s">
        <v>27</v>
      </c>
      <c r="H988" t="s">
        <v>272</v>
      </c>
    </row>
    <row r="989" spans="1:8" x14ac:dyDescent="0.3">
      <c r="A989" s="44">
        <v>43252</v>
      </c>
      <c r="B989">
        <v>168</v>
      </c>
      <c r="C989" s="45">
        <v>43279</v>
      </c>
      <c r="D989" t="s">
        <v>286</v>
      </c>
      <c r="E989">
        <v>7261</v>
      </c>
      <c r="F989" t="s">
        <v>1279</v>
      </c>
      <c r="G989" t="s">
        <v>27</v>
      </c>
      <c r="H989" t="s">
        <v>272</v>
      </c>
    </row>
    <row r="990" spans="1:8" x14ac:dyDescent="0.3">
      <c r="A990" s="44">
        <v>43252</v>
      </c>
      <c r="B990">
        <v>169</v>
      </c>
      <c r="C990" s="45">
        <v>43279</v>
      </c>
      <c r="D990" t="s">
        <v>286</v>
      </c>
      <c r="E990">
        <v>7267</v>
      </c>
      <c r="F990" t="s">
        <v>1280</v>
      </c>
      <c r="G990" t="s">
        <v>27</v>
      </c>
      <c r="H990" t="s">
        <v>276</v>
      </c>
    </row>
    <row r="991" spans="1:8" x14ac:dyDescent="0.3">
      <c r="A991" s="44">
        <v>43252</v>
      </c>
      <c r="B991">
        <v>170</v>
      </c>
      <c r="C991" s="45">
        <v>43279</v>
      </c>
      <c r="D991" t="s">
        <v>286</v>
      </c>
      <c r="E991">
        <v>7448</v>
      </c>
      <c r="F991" t="s">
        <v>1281</v>
      </c>
      <c r="G991" t="s">
        <v>27</v>
      </c>
      <c r="H991" t="s">
        <v>269</v>
      </c>
    </row>
    <row r="992" spans="1:8" x14ac:dyDescent="0.3">
      <c r="A992" s="44">
        <v>43252</v>
      </c>
      <c r="B992">
        <v>171</v>
      </c>
      <c r="C992" s="45">
        <v>43279</v>
      </c>
      <c r="D992" t="s">
        <v>286</v>
      </c>
      <c r="E992">
        <v>7456</v>
      </c>
      <c r="F992" t="s">
        <v>1282</v>
      </c>
      <c r="G992" t="s">
        <v>27</v>
      </c>
      <c r="H992" t="s">
        <v>269</v>
      </c>
    </row>
    <row r="993" spans="1:8" x14ac:dyDescent="0.3">
      <c r="A993" s="44">
        <v>43252</v>
      </c>
      <c r="B993">
        <v>172</v>
      </c>
      <c r="C993" s="45">
        <v>43280</v>
      </c>
      <c r="D993" t="s">
        <v>286</v>
      </c>
      <c r="E993">
        <v>7473</v>
      </c>
      <c r="F993" t="s">
        <v>1283</v>
      </c>
      <c r="G993" t="s">
        <v>27</v>
      </c>
      <c r="H993" t="s">
        <v>269</v>
      </c>
    </row>
    <row r="994" spans="1:8" x14ac:dyDescent="0.3">
      <c r="A994" s="44">
        <v>43252</v>
      </c>
      <c r="B994">
        <v>173</v>
      </c>
      <c r="C994" s="45">
        <v>43280</v>
      </c>
      <c r="D994" t="s">
        <v>286</v>
      </c>
      <c r="E994">
        <v>7583</v>
      </c>
      <c r="F994" t="s">
        <v>1284</v>
      </c>
      <c r="G994" t="s">
        <v>27</v>
      </c>
      <c r="H994" t="s">
        <v>267</v>
      </c>
    </row>
    <row r="995" spans="1:8" x14ac:dyDescent="0.3">
      <c r="A995" s="44">
        <v>43252</v>
      </c>
      <c r="B995">
        <v>174</v>
      </c>
      <c r="C995" s="45">
        <v>43280</v>
      </c>
      <c r="D995" t="s">
        <v>286</v>
      </c>
      <c r="E995">
        <v>7584</v>
      </c>
      <c r="F995" t="s">
        <v>1285</v>
      </c>
      <c r="G995" t="s">
        <v>27</v>
      </c>
      <c r="H995" t="s">
        <v>267</v>
      </c>
    </row>
    <row r="996" spans="1:8" x14ac:dyDescent="0.3">
      <c r="A996" s="44">
        <v>43252</v>
      </c>
      <c r="B996">
        <v>175</v>
      </c>
      <c r="C996" s="45">
        <v>43280</v>
      </c>
      <c r="D996" t="s">
        <v>286</v>
      </c>
      <c r="E996">
        <v>7585</v>
      </c>
      <c r="F996" t="s">
        <v>1286</v>
      </c>
      <c r="G996" t="s">
        <v>27</v>
      </c>
      <c r="H996" t="s">
        <v>267</v>
      </c>
    </row>
    <row r="997" spans="1:8" x14ac:dyDescent="0.3">
      <c r="A997" s="44">
        <v>43252</v>
      </c>
      <c r="B997">
        <v>176</v>
      </c>
      <c r="C997" s="45">
        <v>43280</v>
      </c>
      <c r="D997" t="s">
        <v>286</v>
      </c>
      <c r="E997">
        <v>7586</v>
      </c>
      <c r="F997" t="s">
        <v>1287</v>
      </c>
      <c r="G997" t="s">
        <v>27</v>
      </c>
      <c r="H997" t="s">
        <v>267</v>
      </c>
    </row>
    <row r="998" spans="1:8" x14ac:dyDescent="0.3">
      <c r="A998" s="44">
        <v>43252</v>
      </c>
      <c r="B998">
        <v>177</v>
      </c>
      <c r="C998" s="45">
        <v>43280</v>
      </c>
      <c r="D998" t="s">
        <v>286</v>
      </c>
      <c r="E998">
        <v>7707</v>
      </c>
      <c r="F998" t="s">
        <v>1288</v>
      </c>
      <c r="G998" t="s">
        <v>27</v>
      </c>
      <c r="H998" t="s">
        <v>266</v>
      </c>
    </row>
    <row r="999" spans="1:8" x14ac:dyDescent="0.3">
      <c r="A999" s="44">
        <v>43252</v>
      </c>
      <c r="B999">
        <v>178</v>
      </c>
      <c r="C999" s="45">
        <v>43280</v>
      </c>
      <c r="D999" t="s">
        <v>286</v>
      </c>
      <c r="E999">
        <v>7849</v>
      </c>
      <c r="F999" t="s">
        <v>1289</v>
      </c>
      <c r="G999" t="s">
        <v>27</v>
      </c>
      <c r="H999" t="s">
        <v>267</v>
      </c>
    </row>
    <row r="1000" spans="1:8" x14ac:dyDescent="0.3">
      <c r="A1000" s="44">
        <v>43252</v>
      </c>
      <c r="B1000">
        <v>179</v>
      </c>
      <c r="C1000" s="45">
        <v>43280</v>
      </c>
      <c r="D1000" t="s">
        <v>286</v>
      </c>
      <c r="E1000">
        <v>7850</v>
      </c>
      <c r="F1000" t="s">
        <v>1290</v>
      </c>
      <c r="G1000" t="s">
        <v>27</v>
      </c>
      <c r="H1000" t="s">
        <v>267</v>
      </c>
    </row>
    <row r="1001" spans="1:8" x14ac:dyDescent="0.3">
      <c r="A1001" s="44">
        <v>43252</v>
      </c>
      <c r="B1001">
        <v>180</v>
      </c>
      <c r="C1001" s="45">
        <v>43280</v>
      </c>
      <c r="D1001" t="s">
        <v>286</v>
      </c>
      <c r="E1001">
        <v>7851</v>
      </c>
      <c r="F1001" t="s">
        <v>1291</v>
      </c>
      <c r="G1001" t="s">
        <v>27</v>
      </c>
      <c r="H1001" t="s">
        <v>267</v>
      </c>
    </row>
    <row r="1002" spans="1:8" x14ac:dyDescent="0.3">
      <c r="A1002" s="44">
        <v>43252</v>
      </c>
      <c r="B1002">
        <v>181</v>
      </c>
      <c r="C1002" s="45">
        <v>43280</v>
      </c>
      <c r="D1002" t="s">
        <v>286</v>
      </c>
      <c r="E1002">
        <v>8799</v>
      </c>
      <c r="F1002" t="s">
        <v>1292</v>
      </c>
      <c r="G1002" t="s">
        <v>6</v>
      </c>
      <c r="H1002" t="s">
        <v>273</v>
      </c>
    </row>
    <row r="1003" spans="1:8" x14ac:dyDescent="0.3">
      <c r="A1003" s="44">
        <v>43252</v>
      </c>
      <c r="B1003">
        <v>182</v>
      </c>
      <c r="C1003" s="45">
        <v>43280</v>
      </c>
      <c r="D1003" t="s">
        <v>286</v>
      </c>
      <c r="E1003">
        <v>8806</v>
      </c>
      <c r="F1003" t="s">
        <v>1293</v>
      </c>
      <c r="G1003" t="s">
        <v>8</v>
      </c>
      <c r="H1003" t="s">
        <v>273</v>
      </c>
    </row>
    <row r="1004" spans="1:8" x14ac:dyDescent="0.3">
      <c r="A1004" s="44">
        <v>43252</v>
      </c>
      <c r="B1004">
        <v>183</v>
      </c>
      <c r="C1004" s="45">
        <v>43280</v>
      </c>
      <c r="D1004" t="s">
        <v>286</v>
      </c>
      <c r="E1004">
        <v>8807</v>
      </c>
      <c r="F1004" t="s">
        <v>1294</v>
      </c>
      <c r="G1004" t="s">
        <v>8</v>
      </c>
      <c r="H1004" t="s">
        <v>267</v>
      </c>
    </row>
    <row r="1005" spans="1:8" x14ac:dyDescent="0.3">
      <c r="A1005" s="44">
        <v>43252</v>
      </c>
      <c r="B1005">
        <v>184</v>
      </c>
      <c r="C1005" s="45">
        <v>43280</v>
      </c>
      <c r="D1005" t="s">
        <v>286</v>
      </c>
      <c r="E1005">
        <v>8808</v>
      </c>
      <c r="F1005" t="s">
        <v>1295</v>
      </c>
      <c r="G1005" t="s">
        <v>8</v>
      </c>
      <c r="H1005" t="s">
        <v>264</v>
      </c>
    </row>
    <row r="1006" spans="1:8" x14ac:dyDescent="0.3">
      <c r="A1006" s="44">
        <v>43252</v>
      </c>
      <c r="B1006">
        <v>185</v>
      </c>
      <c r="C1006" s="45">
        <v>43280</v>
      </c>
      <c r="D1006" t="s">
        <v>286</v>
      </c>
      <c r="E1006">
        <v>8809</v>
      </c>
      <c r="F1006" t="s">
        <v>1296</v>
      </c>
      <c r="G1006" t="s">
        <v>8</v>
      </c>
      <c r="H1006" t="s">
        <v>263</v>
      </c>
    </row>
    <row r="1007" spans="1:8" x14ac:dyDescent="0.3">
      <c r="A1007" s="44">
        <v>43252</v>
      </c>
      <c r="B1007">
        <v>186</v>
      </c>
      <c r="C1007" s="45">
        <v>43280</v>
      </c>
      <c r="D1007" t="s">
        <v>286</v>
      </c>
      <c r="E1007">
        <v>8826</v>
      </c>
      <c r="F1007" t="s">
        <v>1297</v>
      </c>
      <c r="G1007" t="s">
        <v>7</v>
      </c>
      <c r="H1007" t="s">
        <v>265</v>
      </c>
    </row>
    <row r="1008" spans="1:8" x14ac:dyDescent="0.3">
      <c r="A1008" s="44">
        <v>43252</v>
      </c>
      <c r="B1008">
        <v>187</v>
      </c>
      <c r="C1008" s="45">
        <v>43280</v>
      </c>
      <c r="D1008" t="s">
        <v>286</v>
      </c>
      <c r="E1008">
        <v>8827</v>
      </c>
      <c r="F1008" t="s">
        <v>1298</v>
      </c>
      <c r="G1008" t="s">
        <v>7</v>
      </c>
      <c r="H1008" t="s">
        <v>272</v>
      </c>
    </row>
    <row r="1009" spans="1:8" x14ac:dyDescent="0.3">
      <c r="A1009" s="44">
        <v>43252</v>
      </c>
      <c r="B1009">
        <v>188</v>
      </c>
      <c r="C1009" s="45">
        <v>43280</v>
      </c>
      <c r="D1009" t="s">
        <v>286</v>
      </c>
      <c r="E1009">
        <v>8773</v>
      </c>
      <c r="F1009" t="s">
        <v>1299</v>
      </c>
      <c r="G1009" t="s">
        <v>9</v>
      </c>
      <c r="H1009" t="s">
        <v>272</v>
      </c>
    </row>
    <row r="1010" spans="1:8" x14ac:dyDescent="0.3">
      <c r="A1010" s="44">
        <v>43252</v>
      </c>
      <c r="B1010">
        <v>189</v>
      </c>
      <c r="C1010" s="45">
        <v>43280</v>
      </c>
      <c r="D1010" t="s">
        <v>286</v>
      </c>
      <c r="E1010">
        <v>8779</v>
      </c>
      <c r="F1010" t="s">
        <v>1300</v>
      </c>
      <c r="G1010" t="s">
        <v>11</v>
      </c>
      <c r="H1010" t="s">
        <v>266</v>
      </c>
    </row>
    <row r="1011" spans="1:8" x14ac:dyDescent="0.3">
      <c r="A1011" s="44">
        <v>43252</v>
      </c>
      <c r="B1011">
        <v>190</v>
      </c>
      <c r="C1011" s="45">
        <v>43280</v>
      </c>
      <c r="D1011" t="s">
        <v>286</v>
      </c>
      <c r="E1011">
        <v>8780</v>
      </c>
      <c r="F1011" t="s">
        <v>1301</v>
      </c>
      <c r="G1011" t="s">
        <v>11</v>
      </c>
      <c r="H1011" t="s">
        <v>263</v>
      </c>
    </row>
    <row r="1012" spans="1:8" x14ac:dyDescent="0.3">
      <c r="A1012" s="44">
        <v>43252</v>
      </c>
      <c r="B1012">
        <v>191</v>
      </c>
      <c r="C1012" s="45">
        <v>43280</v>
      </c>
      <c r="D1012" t="s">
        <v>286</v>
      </c>
      <c r="E1012">
        <v>8789</v>
      </c>
      <c r="F1012" t="s">
        <v>1302</v>
      </c>
      <c r="G1012" t="s">
        <v>10</v>
      </c>
      <c r="H1012" t="s">
        <v>264</v>
      </c>
    </row>
    <row r="1013" spans="1:8" x14ac:dyDescent="0.3">
      <c r="A1013" s="44">
        <v>43252</v>
      </c>
      <c r="B1013">
        <v>192</v>
      </c>
      <c r="C1013" s="45">
        <v>43280</v>
      </c>
      <c r="D1013" t="s">
        <v>286</v>
      </c>
      <c r="E1013">
        <v>8800</v>
      </c>
      <c r="F1013" t="s">
        <v>1303</v>
      </c>
      <c r="G1013" t="s">
        <v>6</v>
      </c>
      <c r="H1013" t="s">
        <v>269</v>
      </c>
    </row>
    <row r="1014" spans="1:8" x14ac:dyDescent="0.3">
      <c r="A1014" s="44">
        <v>43252</v>
      </c>
      <c r="B1014">
        <v>193</v>
      </c>
      <c r="C1014" s="45">
        <v>43280</v>
      </c>
      <c r="D1014" t="s">
        <v>286</v>
      </c>
      <c r="E1014">
        <v>8810</v>
      </c>
      <c r="F1014" t="s">
        <v>1304</v>
      </c>
      <c r="G1014" t="s">
        <v>8</v>
      </c>
      <c r="H1014" t="s">
        <v>262</v>
      </c>
    </row>
    <row r="1015" spans="1:8" x14ac:dyDescent="0.3">
      <c r="A1015" s="44">
        <v>43252</v>
      </c>
      <c r="B1015">
        <v>194</v>
      </c>
      <c r="C1015" s="45">
        <v>43280</v>
      </c>
      <c r="D1015" t="s">
        <v>286</v>
      </c>
      <c r="E1015">
        <v>8811</v>
      </c>
      <c r="F1015" t="s">
        <v>1305</v>
      </c>
      <c r="G1015" t="s">
        <v>8</v>
      </c>
      <c r="H1015" t="s">
        <v>269</v>
      </c>
    </row>
    <row r="1016" spans="1:8" x14ac:dyDescent="0.3">
      <c r="A1016" s="44">
        <v>43252</v>
      </c>
      <c r="B1016">
        <v>195</v>
      </c>
      <c r="C1016" s="45">
        <v>43280</v>
      </c>
      <c r="D1016" t="s">
        <v>286</v>
      </c>
      <c r="E1016">
        <v>8812</v>
      </c>
      <c r="F1016" t="s">
        <v>1306</v>
      </c>
      <c r="G1016" t="s">
        <v>8</v>
      </c>
      <c r="H1016" t="s">
        <v>272</v>
      </c>
    </row>
    <row r="1017" spans="1:8" x14ac:dyDescent="0.3">
      <c r="A1017" s="44">
        <v>43252</v>
      </c>
      <c r="B1017">
        <v>196</v>
      </c>
      <c r="C1017" s="45">
        <v>43280</v>
      </c>
      <c r="D1017" t="s">
        <v>286</v>
      </c>
      <c r="E1017">
        <v>8813</v>
      </c>
      <c r="F1017" t="s">
        <v>1307</v>
      </c>
      <c r="G1017" t="s">
        <v>8</v>
      </c>
      <c r="H1017" t="s">
        <v>274</v>
      </c>
    </row>
    <row r="1018" spans="1:8" x14ac:dyDescent="0.3">
      <c r="A1018" s="44">
        <v>43252</v>
      </c>
      <c r="B1018">
        <v>197</v>
      </c>
      <c r="C1018" s="45">
        <v>43280</v>
      </c>
      <c r="D1018" t="s">
        <v>286</v>
      </c>
      <c r="E1018">
        <v>8828</v>
      </c>
      <c r="F1018" t="s">
        <v>1308</v>
      </c>
      <c r="G1018" t="s">
        <v>7</v>
      </c>
      <c r="H1018" t="s">
        <v>265</v>
      </c>
    </row>
    <row r="1019" spans="1:8" x14ac:dyDescent="0.3">
      <c r="A1019" s="44">
        <v>43252</v>
      </c>
      <c r="B1019">
        <v>198</v>
      </c>
      <c r="C1019" s="45">
        <v>43280</v>
      </c>
      <c r="D1019" t="s">
        <v>286</v>
      </c>
      <c r="E1019">
        <v>8829</v>
      </c>
      <c r="F1019" t="s">
        <v>1309</v>
      </c>
      <c r="G1019" t="s">
        <v>7</v>
      </c>
      <c r="H1019" t="s">
        <v>268</v>
      </c>
    </row>
    <row r="1020" spans="1:8" x14ac:dyDescent="0.3">
      <c r="A1020" s="44">
        <v>43252</v>
      </c>
      <c r="B1020">
        <v>199</v>
      </c>
      <c r="C1020" s="45">
        <v>43280</v>
      </c>
      <c r="D1020" t="s">
        <v>286</v>
      </c>
      <c r="E1020">
        <v>8830</v>
      </c>
      <c r="F1020" t="s">
        <v>1310</v>
      </c>
      <c r="G1020" t="s">
        <v>7</v>
      </c>
      <c r="H1020" t="s">
        <v>271</v>
      </c>
    </row>
    <row r="1021" spans="1:8" x14ac:dyDescent="0.3">
      <c r="A1021" s="44">
        <v>43252</v>
      </c>
      <c r="B1021">
        <v>200</v>
      </c>
      <c r="C1021" s="45">
        <v>43280</v>
      </c>
      <c r="D1021" t="s">
        <v>286</v>
      </c>
      <c r="E1021">
        <v>8774</v>
      </c>
      <c r="F1021" t="s">
        <v>1311</v>
      </c>
      <c r="G1021" t="s">
        <v>9</v>
      </c>
      <c r="H1021" t="s">
        <v>271</v>
      </c>
    </row>
    <row r="1022" spans="1:8" x14ac:dyDescent="0.3">
      <c r="A1022" s="44">
        <v>43252</v>
      </c>
      <c r="B1022">
        <v>201</v>
      </c>
      <c r="C1022" s="45">
        <v>43280</v>
      </c>
      <c r="D1022" t="s">
        <v>286</v>
      </c>
      <c r="E1022">
        <v>8781</v>
      </c>
      <c r="F1022" t="s">
        <v>1312</v>
      </c>
      <c r="G1022" t="s">
        <v>11</v>
      </c>
      <c r="H1022" t="s">
        <v>268</v>
      </c>
    </row>
    <row r="1023" spans="1:8" x14ac:dyDescent="0.3">
      <c r="A1023" s="44">
        <v>43252</v>
      </c>
      <c r="B1023">
        <v>202</v>
      </c>
      <c r="C1023" s="45">
        <v>43280</v>
      </c>
      <c r="D1023" t="s">
        <v>286</v>
      </c>
      <c r="E1023">
        <v>8782</v>
      </c>
      <c r="F1023" t="s">
        <v>1313</v>
      </c>
      <c r="G1023" t="s">
        <v>11</v>
      </c>
      <c r="H1023" t="s">
        <v>262</v>
      </c>
    </row>
    <row r="1024" spans="1:8" x14ac:dyDescent="0.3">
      <c r="A1024" s="44">
        <v>43252</v>
      </c>
      <c r="B1024">
        <v>203</v>
      </c>
      <c r="C1024" s="45">
        <v>43280</v>
      </c>
      <c r="D1024" t="s">
        <v>286</v>
      </c>
      <c r="E1024">
        <v>8790</v>
      </c>
      <c r="F1024" t="s">
        <v>1314</v>
      </c>
      <c r="G1024" t="s">
        <v>10</v>
      </c>
      <c r="H1024" t="s">
        <v>272</v>
      </c>
    </row>
    <row r="1025" spans="1:8" x14ac:dyDescent="0.3">
      <c r="A1025" s="44">
        <v>43252</v>
      </c>
      <c r="B1025">
        <v>204</v>
      </c>
      <c r="C1025" s="45">
        <v>43280</v>
      </c>
      <c r="D1025" t="s">
        <v>286</v>
      </c>
      <c r="E1025">
        <v>8791</v>
      </c>
      <c r="F1025" t="s">
        <v>1315</v>
      </c>
      <c r="G1025" t="s">
        <v>10</v>
      </c>
      <c r="H1025" t="s">
        <v>270</v>
      </c>
    </row>
    <row r="1026" spans="1:8" x14ac:dyDescent="0.3">
      <c r="A1026" s="44">
        <v>43252</v>
      </c>
      <c r="B1026">
        <v>205</v>
      </c>
      <c r="C1026" s="45">
        <v>43280</v>
      </c>
      <c r="D1026" t="s">
        <v>286</v>
      </c>
      <c r="E1026">
        <v>8802</v>
      </c>
      <c r="F1026" t="s">
        <v>1316</v>
      </c>
      <c r="G1026" t="s">
        <v>6</v>
      </c>
      <c r="H1026" t="s">
        <v>265</v>
      </c>
    </row>
    <row r="1027" spans="1:8" x14ac:dyDescent="0.3">
      <c r="A1027" s="44">
        <v>43252</v>
      </c>
      <c r="B1027">
        <v>206</v>
      </c>
      <c r="C1027" s="45">
        <v>43280</v>
      </c>
      <c r="D1027" t="s">
        <v>286</v>
      </c>
      <c r="E1027">
        <v>8801</v>
      </c>
      <c r="F1027" t="s">
        <v>1317</v>
      </c>
      <c r="G1027" t="s">
        <v>6</v>
      </c>
      <c r="H1027" t="s">
        <v>272</v>
      </c>
    </row>
    <row r="1028" spans="1:8" x14ac:dyDescent="0.3">
      <c r="A1028" s="44">
        <v>43252</v>
      </c>
      <c r="B1028">
        <v>207</v>
      </c>
      <c r="C1028" s="45">
        <v>43280</v>
      </c>
      <c r="D1028" t="s">
        <v>286</v>
      </c>
      <c r="E1028">
        <v>8814</v>
      </c>
      <c r="F1028" t="s">
        <v>1318</v>
      </c>
      <c r="G1028" t="s">
        <v>8</v>
      </c>
      <c r="H1028" t="s">
        <v>266</v>
      </c>
    </row>
    <row r="1029" spans="1:8" x14ac:dyDescent="0.3">
      <c r="A1029" s="44">
        <v>43252</v>
      </c>
      <c r="B1029">
        <v>208</v>
      </c>
      <c r="C1029" s="45">
        <v>43280</v>
      </c>
      <c r="D1029" t="s">
        <v>286</v>
      </c>
      <c r="E1029">
        <v>8815</v>
      </c>
      <c r="F1029" t="s">
        <v>1319</v>
      </c>
      <c r="G1029" t="s">
        <v>8</v>
      </c>
      <c r="H1029" t="s">
        <v>270</v>
      </c>
    </row>
    <row r="1030" spans="1:8" x14ac:dyDescent="0.3">
      <c r="A1030" s="44">
        <v>43252</v>
      </c>
      <c r="B1030">
        <v>209</v>
      </c>
      <c r="C1030" s="45">
        <v>43280</v>
      </c>
      <c r="D1030" t="s">
        <v>286</v>
      </c>
      <c r="E1030">
        <v>8816</v>
      </c>
      <c r="F1030" t="s">
        <v>1320</v>
      </c>
      <c r="G1030" t="s">
        <v>8</v>
      </c>
      <c r="H1030" t="s">
        <v>268</v>
      </c>
    </row>
    <row r="1031" spans="1:8" x14ac:dyDescent="0.3">
      <c r="A1031" s="44">
        <v>43252</v>
      </c>
      <c r="B1031">
        <v>210</v>
      </c>
      <c r="C1031" s="45">
        <v>43280</v>
      </c>
      <c r="D1031" t="s">
        <v>286</v>
      </c>
      <c r="E1031">
        <v>8817</v>
      </c>
      <c r="F1031" t="s">
        <v>1321</v>
      </c>
      <c r="G1031" t="s">
        <v>8</v>
      </c>
      <c r="H1031" t="s">
        <v>267</v>
      </c>
    </row>
    <row r="1032" spans="1:8" x14ac:dyDescent="0.3">
      <c r="A1032" s="44">
        <v>43252</v>
      </c>
      <c r="B1032">
        <v>211</v>
      </c>
      <c r="C1032" s="45">
        <v>43280</v>
      </c>
      <c r="D1032" t="s">
        <v>286</v>
      </c>
      <c r="E1032">
        <v>8818</v>
      </c>
      <c r="F1032" t="s">
        <v>1322</v>
      </c>
      <c r="G1032" t="s">
        <v>8</v>
      </c>
      <c r="H1032" t="s">
        <v>269</v>
      </c>
    </row>
    <row r="1033" spans="1:8" x14ac:dyDescent="0.3">
      <c r="A1033" s="44">
        <v>43252</v>
      </c>
      <c r="B1033">
        <v>212</v>
      </c>
      <c r="C1033" s="45">
        <v>43280</v>
      </c>
      <c r="D1033" t="s">
        <v>286</v>
      </c>
      <c r="E1033">
        <v>8819</v>
      </c>
      <c r="F1033" t="s">
        <v>1323</v>
      </c>
      <c r="G1033" t="s">
        <v>8</v>
      </c>
      <c r="H1033" t="s">
        <v>271</v>
      </c>
    </row>
    <row r="1034" spans="1:8" x14ac:dyDescent="0.3">
      <c r="A1034" s="44">
        <v>43252</v>
      </c>
      <c r="B1034">
        <v>213</v>
      </c>
      <c r="C1034" s="45">
        <v>43280</v>
      </c>
      <c r="D1034" t="s">
        <v>286</v>
      </c>
      <c r="E1034">
        <v>8831</v>
      </c>
      <c r="F1034" t="s">
        <v>1324</v>
      </c>
      <c r="G1034" t="s">
        <v>7</v>
      </c>
      <c r="H1034" t="s">
        <v>262</v>
      </c>
    </row>
    <row r="1035" spans="1:8" x14ac:dyDescent="0.3">
      <c r="A1035" s="44">
        <v>43252</v>
      </c>
      <c r="B1035">
        <v>214</v>
      </c>
      <c r="C1035" s="45">
        <v>43280</v>
      </c>
      <c r="D1035" t="s">
        <v>286</v>
      </c>
      <c r="E1035">
        <v>8832</v>
      </c>
      <c r="F1035" t="s">
        <v>1325</v>
      </c>
      <c r="G1035" t="s">
        <v>7</v>
      </c>
      <c r="H1035" t="s">
        <v>265</v>
      </c>
    </row>
    <row r="1036" spans="1:8" x14ac:dyDescent="0.3">
      <c r="A1036" s="44">
        <v>43252</v>
      </c>
      <c r="B1036">
        <v>215</v>
      </c>
      <c r="C1036" s="45">
        <v>43280</v>
      </c>
      <c r="D1036" t="s">
        <v>286</v>
      </c>
      <c r="E1036">
        <v>8833</v>
      </c>
      <c r="F1036" t="s">
        <v>1326</v>
      </c>
      <c r="G1036" t="s">
        <v>7</v>
      </c>
      <c r="H1036" t="s">
        <v>267</v>
      </c>
    </row>
    <row r="1037" spans="1:8" x14ac:dyDescent="0.3">
      <c r="A1037" s="44">
        <v>43252</v>
      </c>
      <c r="B1037">
        <v>216</v>
      </c>
      <c r="C1037" s="45">
        <v>43280</v>
      </c>
      <c r="D1037" t="s">
        <v>286</v>
      </c>
      <c r="E1037">
        <v>8835</v>
      </c>
      <c r="F1037" t="s">
        <v>1327</v>
      </c>
      <c r="G1037" t="s">
        <v>7</v>
      </c>
      <c r="H1037" t="s">
        <v>271</v>
      </c>
    </row>
    <row r="1038" spans="1:8" x14ac:dyDescent="0.3">
      <c r="A1038" s="44">
        <v>43252</v>
      </c>
      <c r="B1038">
        <v>217</v>
      </c>
      <c r="C1038" s="45">
        <v>43280</v>
      </c>
      <c r="D1038" t="s">
        <v>286</v>
      </c>
      <c r="E1038">
        <v>8775</v>
      </c>
      <c r="F1038" t="s">
        <v>1328</v>
      </c>
      <c r="G1038" t="s">
        <v>9</v>
      </c>
      <c r="H1038" t="s">
        <v>266</v>
      </c>
    </row>
    <row r="1039" spans="1:8" x14ac:dyDescent="0.3">
      <c r="A1039" s="44">
        <v>43252</v>
      </c>
      <c r="B1039">
        <v>218</v>
      </c>
      <c r="C1039" s="45">
        <v>43280</v>
      </c>
      <c r="D1039" t="s">
        <v>286</v>
      </c>
      <c r="E1039">
        <v>8776</v>
      </c>
      <c r="F1039" t="s">
        <v>1329</v>
      </c>
      <c r="G1039" t="s">
        <v>9</v>
      </c>
      <c r="H1039" t="s">
        <v>271</v>
      </c>
    </row>
    <row r="1040" spans="1:8" x14ac:dyDescent="0.3">
      <c r="A1040" s="44">
        <v>43252</v>
      </c>
      <c r="B1040">
        <v>219</v>
      </c>
      <c r="C1040" s="45">
        <v>43280</v>
      </c>
      <c r="D1040" t="s">
        <v>286</v>
      </c>
      <c r="E1040">
        <v>8783</v>
      </c>
      <c r="F1040" t="s">
        <v>1330</v>
      </c>
      <c r="G1040" t="s">
        <v>11</v>
      </c>
      <c r="H1040" t="s">
        <v>269</v>
      </c>
    </row>
    <row r="1041" spans="1:8" x14ac:dyDescent="0.3">
      <c r="A1041" s="44">
        <v>43252</v>
      </c>
      <c r="B1041">
        <v>220</v>
      </c>
      <c r="C1041" s="45">
        <v>43280</v>
      </c>
      <c r="D1041" t="s">
        <v>286</v>
      </c>
      <c r="E1041">
        <v>8784</v>
      </c>
      <c r="F1041" t="s">
        <v>1331</v>
      </c>
      <c r="G1041" t="s">
        <v>11</v>
      </c>
      <c r="H1041" t="s">
        <v>271</v>
      </c>
    </row>
    <row r="1042" spans="1:8" x14ac:dyDescent="0.3">
      <c r="A1042" s="44">
        <v>43252</v>
      </c>
      <c r="B1042">
        <v>221</v>
      </c>
      <c r="C1042" s="45">
        <v>43280</v>
      </c>
      <c r="D1042" t="s">
        <v>286</v>
      </c>
      <c r="E1042">
        <v>8792</v>
      </c>
      <c r="F1042" t="s">
        <v>1332</v>
      </c>
      <c r="G1042" t="s">
        <v>10</v>
      </c>
      <c r="H1042" t="s">
        <v>265</v>
      </c>
    </row>
    <row r="1043" spans="1:8" x14ac:dyDescent="0.3">
      <c r="A1043" s="44">
        <v>43252</v>
      </c>
      <c r="B1043">
        <v>222</v>
      </c>
      <c r="C1043" s="45">
        <v>43280</v>
      </c>
      <c r="D1043" t="s">
        <v>286</v>
      </c>
      <c r="E1043">
        <v>8793</v>
      </c>
      <c r="F1043" t="s">
        <v>1333</v>
      </c>
      <c r="G1043" t="s">
        <v>10</v>
      </c>
      <c r="H1043" t="s">
        <v>268</v>
      </c>
    </row>
    <row r="1044" spans="1:8" x14ac:dyDescent="0.3">
      <c r="A1044" s="44">
        <v>43252</v>
      </c>
      <c r="B1044">
        <v>223</v>
      </c>
      <c r="C1044" s="45">
        <v>43280</v>
      </c>
      <c r="D1044" t="s">
        <v>286</v>
      </c>
      <c r="E1044">
        <v>8803</v>
      </c>
      <c r="F1044" t="s">
        <v>1334</v>
      </c>
      <c r="G1044" t="s">
        <v>6</v>
      </c>
      <c r="H1044" t="s">
        <v>268</v>
      </c>
    </row>
    <row r="1045" spans="1:8" x14ac:dyDescent="0.3">
      <c r="A1045" s="44">
        <v>43252</v>
      </c>
      <c r="B1045">
        <v>224</v>
      </c>
      <c r="C1045" s="45">
        <v>43280</v>
      </c>
      <c r="D1045" t="s">
        <v>286</v>
      </c>
      <c r="E1045">
        <v>8804</v>
      </c>
      <c r="F1045" t="s">
        <v>1335</v>
      </c>
      <c r="G1045" t="s">
        <v>6</v>
      </c>
      <c r="H1045" t="s">
        <v>265</v>
      </c>
    </row>
    <row r="1046" spans="1:8" x14ac:dyDescent="0.3">
      <c r="A1046" s="44">
        <v>43252</v>
      </c>
      <c r="B1046">
        <v>225</v>
      </c>
      <c r="C1046" s="45">
        <v>43280</v>
      </c>
      <c r="D1046" t="s">
        <v>286</v>
      </c>
      <c r="E1046">
        <v>8820</v>
      </c>
      <c r="F1046" t="s">
        <v>1336</v>
      </c>
      <c r="G1046" t="s">
        <v>8</v>
      </c>
      <c r="H1046" t="s">
        <v>270</v>
      </c>
    </row>
    <row r="1047" spans="1:8" x14ac:dyDescent="0.3">
      <c r="A1047" s="44">
        <v>43252</v>
      </c>
      <c r="B1047">
        <v>226</v>
      </c>
      <c r="C1047" s="45">
        <v>43280</v>
      </c>
      <c r="D1047" t="s">
        <v>286</v>
      </c>
      <c r="E1047">
        <v>8821</v>
      </c>
      <c r="F1047" t="s">
        <v>1337</v>
      </c>
      <c r="G1047" t="s">
        <v>8</v>
      </c>
      <c r="H1047" t="s">
        <v>274</v>
      </c>
    </row>
    <row r="1048" spans="1:8" x14ac:dyDescent="0.3">
      <c r="A1048" s="44">
        <v>43252</v>
      </c>
      <c r="B1048">
        <v>227</v>
      </c>
      <c r="C1048" s="45">
        <v>43280</v>
      </c>
      <c r="D1048" t="s">
        <v>286</v>
      </c>
      <c r="E1048">
        <v>8822</v>
      </c>
      <c r="F1048" t="s">
        <v>1338</v>
      </c>
      <c r="G1048" t="s">
        <v>8</v>
      </c>
      <c r="H1048" t="s">
        <v>272</v>
      </c>
    </row>
    <row r="1049" spans="1:8" x14ac:dyDescent="0.3">
      <c r="A1049" s="44">
        <v>43252</v>
      </c>
      <c r="B1049">
        <v>228</v>
      </c>
      <c r="C1049" s="45">
        <v>43280</v>
      </c>
      <c r="D1049" t="s">
        <v>286</v>
      </c>
      <c r="E1049">
        <v>8823</v>
      </c>
      <c r="F1049" t="s">
        <v>1339</v>
      </c>
      <c r="G1049" t="s">
        <v>8</v>
      </c>
      <c r="H1049" t="s">
        <v>268</v>
      </c>
    </row>
    <row r="1050" spans="1:8" x14ac:dyDescent="0.3">
      <c r="A1050" s="44">
        <v>43252</v>
      </c>
      <c r="B1050">
        <v>229</v>
      </c>
      <c r="C1050" s="45">
        <v>43280</v>
      </c>
      <c r="D1050" t="s">
        <v>286</v>
      </c>
      <c r="E1050">
        <v>8824</v>
      </c>
      <c r="F1050" t="s">
        <v>1340</v>
      </c>
      <c r="G1050" t="s">
        <v>8</v>
      </c>
      <c r="H1050" t="s">
        <v>264</v>
      </c>
    </row>
    <row r="1051" spans="1:8" x14ac:dyDescent="0.3">
      <c r="A1051" s="44">
        <v>43252</v>
      </c>
      <c r="B1051">
        <v>230</v>
      </c>
      <c r="C1051" s="45">
        <v>43280</v>
      </c>
      <c r="D1051" t="s">
        <v>286</v>
      </c>
      <c r="E1051">
        <v>8825</v>
      </c>
      <c r="F1051" t="s">
        <v>1341</v>
      </c>
      <c r="G1051" t="s">
        <v>8</v>
      </c>
      <c r="H1051" t="s">
        <v>263</v>
      </c>
    </row>
    <row r="1052" spans="1:8" x14ac:dyDescent="0.3">
      <c r="A1052" s="44">
        <v>43252</v>
      </c>
      <c r="B1052">
        <v>231</v>
      </c>
      <c r="C1052" s="45">
        <v>43280</v>
      </c>
      <c r="D1052" t="s">
        <v>286</v>
      </c>
      <c r="E1052">
        <v>8836</v>
      </c>
      <c r="F1052" t="s">
        <v>1342</v>
      </c>
      <c r="G1052" t="s">
        <v>7</v>
      </c>
      <c r="H1052" t="s">
        <v>270</v>
      </c>
    </row>
    <row r="1053" spans="1:8" x14ac:dyDescent="0.3">
      <c r="A1053" s="44">
        <v>43252</v>
      </c>
      <c r="B1053">
        <v>232</v>
      </c>
      <c r="C1053" s="45">
        <v>43280</v>
      </c>
      <c r="D1053" t="s">
        <v>286</v>
      </c>
      <c r="E1053">
        <v>8839</v>
      </c>
      <c r="F1053" t="s">
        <v>1343</v>
      </c>
      <c r="G1053" t="s">
        <v>7</v>
      </c>
      <c r="H1053" t="s">
        <v>263</v>
      </c>
    </row>
    <row r="1054" spans="1:8" x14ac:dyDescent="0.3">
      <c r="A1054" s="44">
        <v>43252</v>
      </c>
      <c r="B1054">
        <v>233</v>
      </c>
      <c r="C1054" s="45">
        <v>43280</v>
      </c>
      <c r="D1054" t="s">
        <v>286</v>
      </c>
      <c r="E1054">
        <v>8840</v>
      </c>
      <c r="F1054" t="s">
        <v>1344</v>
      </c>
      <c r="G1054" t="s">
        <v>7</v>
      </c>
      <c r="H1054" t="s">
        <v>272</v>
      </c>
    </row>
    <row r="1055" spans="1:8" x14ac:dyDescent="0.3">
      <c r="A1055" s="44">
        <v>43252</v>
      </c>
      <c r="B1055">
        <v>234</v>
      </c>
      <c r="C1055" s="45">
        <v>43280</v>
      </c>
      <c r="D1055" t="s">
        <v>286</v>
      </c>
      <c r="E1055">
        <v>8841</v>
      </c>
      <c r="F1055" t="s">
        <v>1345</v>
      </c>
      <c r="G1055" t="s">
        <v>7</v>
      </c>
      <c r="H1055" t="s">
        <v>269</v>
      </c>
    </row>
    <row r="1056" spans="1:8" x14ac:dyDescent="0.3">
      <c r="A1056" s="44">
        <v>43252</v>
      </c>
      <c r="B1056">
        <v>235</v>
      </c>
      <c r="C1056" s="45">
        <v>43280</v>
      </c>
      <c r="D1056" t="s">
        <v>286</v>
      </c>
      <c r="E1056">
        <v>8777</v>
      </c>
      <c r="F1056" t="s">
        <v>1346</v>
      </c>
      <c r="G1056" t="s">
        <v>9</v>
      </c>
      <c r="H1056" t="s">
        <v>267</v>
      </c>
    </row>
    <row r="1057" spans="1:8" x14ac:dyDescent="0.3">
      <c r="A1057" s="44">
        <v>43252</v>
      </c>
      <c r="B1057">
        <v>236</v>
      </c>
      <c r="C1057" s="45">
        <v>43280</v>
      </c>
      <c r="D1057" t="s">
        <v>286</v>
      </c>
      <c r="E1057">
        <v>8778</v>
      </c>
      <c r="F1057" t="s">
        <v>1347</v>
      </c>
      <c r="G1057" t="s">
        <v>9</v>
      </c>
      <c r="H1057" t="s">
        <v>267</v>
      </c>
    </row>
    <row r="1058" spans="1:8" x14ac:dyDescent="0.3">
      <c r="A1058" s="44">
        <v>43252</v>
      </c>
      <c r="B1058">
        <v>237</v>
      </c>
      <c r="C1058" s="45">
        <v>43280</v>
      </c>
      <c r="D1058" t="s">
        <v>286</v>
      </c>
      <c r="E1058">
        <v>8785</v>
      </c>
      <c r="F1058" t="s">
        <v>1348</v>
      </c>
      <c r="G1058" t="s">
        <v>11</v>
      </c>
      <c r="H1058" t="s">
        <v>272</v>
      </c>
    </row>
    <row r="1059" spans="1:8" x14ac:dyDescent="0.3">
      <c r="A1059" s="44">
        <v>43252</v>
      </c>
      <c r="B1059">
        <v>238</v>
      </c>
      <c r="C1059" s="45">
        <v>43280</v>
      </c>
      <c r="D1059" t="s">
        <v>286</v>
      </c>
      <c r="E1059">
        <v>8787</v>
      </c>
      <c r="F1059" t="s">
        <v>1349</v>
      </c>
      <c r="G1059" t="s">
        <v>11</v>
      </c>
      <c r="H1059" t="s">
        <v>271</v>
      </c>
    </row>
    <row r="1060" spans="1:8" x14ac:dyDescent="0.3">
      <c r="A1060" s="44">
        <v>43252</v>
      </c>
      <c r="B1060">
        <v>239</v>
      </c>
      <c r="C1060" s="45">
        <v>43280</v>
      </c>
      <c r="D1060" t="s">
        <v>286</v>
      </c>
      <c r="E1060">
        <v>8795</v>
      </c>
      <c r="F1060" t="s">
        <v>1350</v>
      </c>
      <c r="G1060" t="s">
        <v>10</v>
      </c>
      <c r="H1060" t="s">
        <v>266</v>
      </c>
    </row>
    <row r="1061" spans="1:8" x14ac:dyDescent="0.3">
      <c r="A1061" s="44">
        <v>43252</v>
      </c>
      <c r="B1061">
        <v>240</v>
      </c>
      <c r="C1061" s="45">
        <v>43280</v>
      </c>
      <c r="D1061" t="s">
        <v>286</v>
      </c>
      <c r="E1061">
        <v>8797</v>
      </c>
      <c r="F1061" t="s">
        <v>1351</v>
      </c>
      <c r="G1061" t="s">
        <v>10</v>
      </c>
      <c r="H1061" t="s">
        <v>264</v>
      </c>
    </row>
    <row r="1062" spans="1:8" x14ac:dyDescent="0.3">
      <c r="A1062" s="44">
        <v>43252</v>
      </c>
      <c r="B1062">
        <v>241</v>
      </c>
      <c r="C1062" s="45">
        <v>43280</v>
      </c>
      <c r="D1062" t="s">
        <v>286</v>
      </c>
      <c r="E1062">
        <v>9460</v>
      </c>
      <c r="F1062" t="s">
        <v>1352</v>
      </c>
      <c r="G1062" t="s">
        <v>8</v>
      </c>
      <c r="H1062" t="s">
        <v>271</v>
      </c>
    </row>
    <row r="1063" spans="1:8" x14ac:dyDescent="0.3">
      <c r="A1063" s="44">
        <v>43252</v>
      </c>
      <c r="B1063">
        <v>242</v>
      </c>
      <c r="C1063" s="45">
        <v>43280</v>
      </c>
      <c r="D1063" t="s">
        <v>286</v>
      </c>
      <c r="E1063">
        <v>9463</v>
      </c>
      <c r="F1063" t="s">
        <v>1353</v>
      </c>
      <c r="G1063" t="s">
        <v>8</v>
      </c>
      <c r="H1063" t="s">
        <v>265</v>
      </c>
    </row>
    <row r="1064" spans="1:8" x14ac:dyDescent="0.3">
      <c r="A1064" s="44">
        <v>43252</v>
      </c>
      <c r="B1064">
        <v>243</v>
      </c>
      <c r="C1064" s="45">
        <v>43280</v>
      </c>
      <c r="D1064" t="s">
        <v>286</v>
      </c>
      <c r="E1064">
        <v>9464</v>
      </c>
      <c r="F1064" t="s">
        <v>1354</v>
      </c>
      <c r="G1064" t="s">
        <v>8</v>
      </c>
      <c r="H1064" t="s">
        <v>271</v>
      </c>
    </row>
    <row r="1065" spans="1:8" x14ac:dyDescent="0.3">
      <c r="A1065" s="44">
        <v>43252</v>
      </c>
      <c r="B1065">
        <v>244</v>
      </c>
      <c r="C1065" s="45">
        <v>43280</v>
      </c>
      <c r="D1065" t="s">
        <v>286</v>
      </c>
      <c r="E1065">
        <v>9466</v>
      </c>
      <c r="F1065" t="s">
        <v>1355</v>
      </c>
      <c r="G1065" t="s">
        <v>8</v>
      </c>
      <c r="H1065" t="s">
        <v>271</v>
      </c>
    </row>
    <row r="1066" spans="1:8" x14ac:dyDescent="0.3">
      <c r="A1066" s="44">
        <v>43252</v>
      </c>
      <c r="B1066">
        <v>245</v>
      </c>
      <c r="C1066" s="45">
        <v>43280</v>
      </c>
      <c r="D1066" t="s">
        <v>286</v>
      </c>
      <c r="E1066">
        <v>9467</v>
      </c>
      <c r="F1066" t="s">
        <v>1356</v>
      </c>
      <c r="G1066" t="s">
        <v>7</v>
      </c>
      <c r="H1066" t="s">
        <v>267</v>
      </c>
    </row>
    <row r="1067" spans="1:8" x14ac:dyDescent="0.3">
      <c r="A1067" s="44">
        <v>43252</v>
      </c>
      <c r="B1067">
        <v>246</v>
      </c>
      <c r="C1067" s="45">
        <v>43280</v>
      </c>
      <c r="D1067" t="s">
        <v>286</v>
      </c>
      <c r="E1067">
        <v>9468</v>
      </c>
      <c r="F1067" t="s">
        <v>1357</v>
      </c>
      <c r="G1067" t="s">
        <v>8</v>
      </c>
      <c r="H1067" t="s">
        <v>271</v>
      </c>
    </row>
    <row r="1068" spans="1:8" x14ac:dyDescent="0.3">
      <c r="A1068" s="44">
        <v>43282</v>
      </c>
      <c r="B1068">
        <v>1</v>
      </c>
      <c r="C1068" s="45">
        <v>43283</v>
      </c>
      <c r="D1068" t="s">
        <v>286</v>
      </c>
      <c r="E1068">
        <v>8406</v>
      </c>
      <c r="F1068" t="s">
        <v>1358</v>
      </c>
      <c r="G1068" t="s">
        <v>54</v>
      </c>
      <c r="H1068" t="s">
        <v>274</v>
      </c>
    </row>
    <row r="1069" spans="1:8" x14ac:dyDescent="0.3">
      <c r="A1069" s="44">
        <v>43282</v>
      </c>
      <c r="B1069">
        <v>2</v>
      </c>
      <c r="C1069" s="45">
        <v>43283</v>
      </c>
      <c r="D1069" t="s">
        <v>286</v>
      </c>
      <c r="E1069">
        <v>7889</v>
      </c>
      <c r="F1069" t="s">
        <v>1359</v>
      </c>
      <c r="G1069" t="s">
        <v>54</v>
      </c>
      <c r="H1069" t="s">
        <v>267</v>
      </c>
    </row>
    <row r="1070" spans="1:8" x14ac:dyDescent="0.3">
      <c r="A1070" s="44">
        <v>43282</v>
      </c>
      <c r="B1070">
        <v>3</v>
      </c>
      <c r="C1070" s="45">
        <v>43283</v>
      </c>
      <c r="D1070" t="s">
        <v>286</v>
      </c>
      <c r="E1070">
        <v>7997</v>
      </c>
      <c r="F1070" t="s">
        <v>1360</v>
      </c>
      <c r="G1070" t="s">
        <v>109</v>
      </c>
      <c r="H1070" t="s">
        <v>267</v>
      </c>
    </row>
    <row r="1071" spans="1:8" x14ac:dyDescent="0.3">
      <c r="A1071" s="44">
        <v>43282</v>
      </c>
      <c r="B1071">
        <v>4</v>
      </c>
      <c r="C1071" s="45">
        <v>43283</v>
      </c>
      <c r="D1071" t="s">
        <v>286</v>
      </c>
      <c r="E1071">
        <v>8439</v>
      </c>
      <c r="F1071" t="s">
        <v>1361</v>
      </c>
      <c r="G1071" t="s">
        <v>112</v>
      </c>
      <c r="H1071" t="s">
        <v>265</v>
      </c>
    </row>
    <row r="1072" spans="1:8" x14ac:dyDescent="0.3">
      <c r="A1072" s="44">
        <v>43282</v>
      </c>
      <c r="B1072">
        <v>5</v>
      </c>
      <c r="C1072" s="45">
        <v>43283</v>
      </c>
      <c r="D1072" t="s">
        <v>286</v>
      </c>
      <c r="E1072">
        <v>8085</v>
      </c>
      <c r="F1072" t="s">
        <v>1362</v>
      </c>
      <c r="G1072" t="s">
        <v>174</v>
      </c>
      <c r="H1072" t="s">
        <v>267</v>
      </c>
    </row>
    <row r="1073" spans="1:8" x14ac:dyDescent="0.3">
      <c r="A1073" s="44">
        <v>43282</v>
      </c>
      <c r="B1073">
        <v>6</v>
      </c>
      <c r="C1073" s="45">
        <v>43283</v>
      </c>
      <c r="D1073" t="s">
        <v>286</v>
      </c>
      <c r="E1073">
        <v>8436</v>
      </c>
      <c r="F1073" t="s">
        <v>1363</v>
      </c>
      <c r="G1073" t="s">
        <v>164</v>
      </c>
      <c r="H1073" t="s">
        <v>265</v>
      </c>
    </row>
    <row r="1074" spans="1:8" x14ac:dyDescent="0.3">
      <c r="A1074" s="44">
        <v>43282</v>
      </c>
      <c r="B1074">
        <v>7</v>
      </c>
      <c r="C1074" s="45">
        <v>43283</v>
      </c>
      <c r="D1074" t="s">
        <v>286</v>
      </c>
      <c r="E1074">
        <v>7883</v>
      </c>
      <c r="F1074" t="s">
        <v>1364</v>
      </c>
      <c r="G1074" t="s">
        <v>156</v>
      </c>
      <c r="H1074" t="s">
        <v>267</v>
      </c>
    </row>
    <row r="1075" spans="1:8" x14ac:dyDescent="0.3">
      <c r="A1075" s="44">
        <v>43282</v>
      </c>
      <c r="B1075">
        <v>8</v>
      </c>
      <c r="C1075" s="45">
        <v>43283</v>
      </c>
      <c r="D1075" t="s">
        <v>286</v>
      </c>
      <c r="E1075">
        <v>8067</v>
      </c>
      <c r="F1075" t="s">
        <v>1365</v>
      </c>
      <c r="G1075" t="s">
        <v>156</v>
      </c>
      <c r="H1075" t="s">
        <v>267</v>
      </c>
    </row>
    <row r="1076" spans="1:8" x14ac:dyDescent="0.3">
      <c r="A1076" s="44">
        <v>43282</v>
      </c>
      <c r="B1076">
        <v>9</v>
      </c>
      <c r="C1076" s="45">
        <v>43283</v>
      </c>
      <c r="D1076" t="s">
        <v>286</v>
      </c>
      <c r="E1076">
        <v>7968</v>
      </c>
      <c r="F1076" t="s">
        <v>1366</v>
      </c>
      <c r="G1076" t="s">
        <v>156</v>
      </c>
      <c r="H1076" t="s">
        <v>264</v>
      </c>
    </row>
    <row r="1077" spans="1:8" x14ac:dyDescent="0.3">
      <c r="A1077" s="44">
        <v>43282</v>
      </c>
      <c r="B1077">
        <v>10</v>
      </c>
      <c r="C1077" s="45">
        <v>43284</v>
      </c>
      <c r="D1077" t="s">
        <v>286</v>
      </c>
      <c r="E1077">
        <v>7841</v>
      </c>
      <c r="F1077" t="s">
        <v>1367</v>
      </c>
      <c r="G1077" t="s">
        <v>105</v>
      </c>
      <c r="H1077" t="s">
        <v>263</v>
      </c>
    </row>
    <row r="1078" spans="1:8" x14ac:dyDescent="0.3">
      <c r="A1078" s="44">
        <v>43282</v>
      </c>
      <c r="B1078">
        <v>11</v>
      </c>
      <c r="C1078" s="45">
        <v>43284</v>
      </c>
      <c r="D1078" t="s">
        <v>286</v>
      </c>
      <c r="E1078">
        <v>7959</v>
      </c>
      <c r="F1078" t="s">
        <v>1368</v>
      </c>
      <c r="G1078" t="s">
        <v>105</v>
      </c>
      <c r="H1078" t="s">
        <v>267</v>
      </c>
    </row>
    <row r="1079" spans="1:8" x14ac:dyDescent="0.3">
      <c r="A1079" s="44">
        <v>43282</v>
      </c>
      <c r="B1079">
        <v>12</v>
      </c>
      <c r="C1079" s="45">
        <v>43284</v>
      </c>
      <c r="D1079" t="s">
        <v>286</v>
      </c>
      <c r="E1079">
        <v>8217</v>
      </c>
      <c r="F1079" t="s">
        <v>1369</v>
      </c>
      <c r="G1079" t="s">
        <v>51</v>
      </c>
      <c r="H1079" t="s">
        <v>270</v>
      </c>
    </row>
    <row r="1080" spans="1:8" x14ac:dyDescent="0.3">
      <c r="A1080" s="44">
        <v>43282</v>
      </c>
      <c r="B1080">
        <v>13</v>
      </c>
      <c r="C1080" s="45">
        <v>43284</v>
      </c>
      <c r="D1080" t="s">
        <v>286</v>
      </c>
      <c r="E1080">
        <v>7829</v>
      </c>
      <c r="F1080" t="s">
        <v>1370</v>
      </c>
      <c r="G1080" t="s">
        <v>88</v>
      </c>
      <c r="H1080" t="s">
        <v>265</v>
      </c>
    </row>
    <row r="1081" spans="1:8" x14ac:dyDescent="0.3">
      <c r="A1081" s="44">
        <v>43282</v>
      </c>
      <c r="B1081">
        <v>14</v>
      </c>
      <c r="C1081" s="45">
        <v>43284</v>
      </c>
      <c r="D1081" t="s">
        <v>286</v>
      </c>
      <c r="E1081">
        <v>7960</v>
      </c>
      <c r="F1081" t="s">
        <v>1371</v>
      </c>
      <c r="G1081" t="s">
        <v>157</v>
      </c>
      <c r="H1081" t="s">
        <v>267</v>
      </c>
    </row>
    <row r="1082" spans="1:8" x14ac:dyDescent="0.3">
      <c r="A1082" s="44">
        <v>43282</v>
      </c>
      <c r="B1082">
        <v>15</v>
      </c>
      <c r="C1082" s="45">
        <v>43284</v>
      </c>
      <c r="D1082" t="s">
        <v>286</v>
      </c>
      <c r="E1082">
        <v>8295</v>
      </c>
      <c r="F1082" t="s">
        <v>1372</v>
      </c>
      <c r="G1082" t="s">
        <v>131</v>
      </c>
      <c r="H1082" t="s">
        <v>265</v>
      </c>
    </row>
    <row r="1083" spans="1:8" x14ac:dyDescent="0.3">
      <c r="A1083" s="44">
        <v>43282</v>
      </c>
      <c r="B1083">
        <v>16</v>
      </c>
      <c r="C1083" s="45">
        <v>43284</v>
      </c>
      <c r="D1083" t="s">
        <v>286</v>
      </c>
      <c r="E1083">
        <v>5869</v>
      </c>
      <c r="F1083" t="s">
        <v>1373</v>
      </c>
      <c r="G1083" t="s">
        <v>133</v>
      </c>
      <c r="H1083" t="s">
        <v>265</v>
      </c>
    </row>
    <row r="1084" spans="1:8" x14ac:dyDescent="0.3">
      <c r="A1084" s="44">
        <v>43282</v>
      </c>
      <c r="B1084">
        <v>17</v>
      </c>
      <c r="C1084" s="45">
        <v>43284</v>
      </c>
      <c r="D1084" t="s">
        <v>286</v>
      </c>
      <c r="E1084">
        <v>8681</v>
      </c>
      <c r="F1084" t="s">
        <v>1374</v>
      </c>
      <c r="G1084" t="s">
        <v>187</v>
      </c>
      <c r="H1084" t="s">
        <v>264</v>
      </c>
    </row>
    <row r="1085" spans="1:8" x14ac:dyDescent="0.3">
      <c r="A1085" s="44">
        <v>43282</v>
      </c>
      <c r="B1085">
        <v>18</v>
      </c>
      <c r="C1085" s="45">
        <v>43284</v>
      </c>
      <c r="D1085" t="s">
        <v>286</v>
      </c>
      <c r="E1085">
        <v>4379</v>
      </c>
      <c r="F1085" t="s">
        <v>1375</v>
      </c>
      <c r="G1085" t="s">
        <v>123</v>
      </c>
      <c r="H1085" t="s">
        <v>262</v>
      </c>
    </row>
    <row r="1086" spans="1:8" x14ac:dyDescent="0.3">
      <c r="A1086" s="44">
        <v>43282</v>
      </c>
      <c r="B1086">
        <v>19</v>
      </c>
      <c r="C1086" s="45">
        <v>43285</v>
      </c>
      <c r="D1086" t="s">
        <v>286</v>
      </c>
      <c r="E1086">
        <v>4958</v>
      </c>
      <c r="F1086" t="s">
        <v>1376</v>
      </c>
      <c r="G1086" t="s">
        <v>50</v>
      </c>
      <c r="H1086" t="s">
        <v>263</v>
      </c>
    </row>
    <row r="1087" spans="1:8" x14ac:dyDescent="0.3">
      <c r="A1087" s="44">
        <v>43282</v>
      </c>
      <c r="B1087">
        <v>20</v>
      </c>
      <c r="C1087" s="45">
        <v>43285</v>
      </c>
      <c r="D1087" t="s">
        <v>286</v>
      </c>
      <c r="E1087">
        <v>7802</v>
      </c>
      <c r="F1087" t="s">
        <v>1377</v>
      </c>
      <c r="G1087" t="s">
        <v>103</v>
      </c>
      <c r="H1087" t="s">
        <v>266</v>
      </c>
    </row>
    <row r="1088" spans="1:8" x14ac:dyDescent="0.3">
      <c r="A1088" s="44">
        <v>43282</v>
      </c>
      <c r="B1088">
        <v>21</v>
      </c>
      <c r="C1088" s="45">
        <v>43285</v>
      </c>
      <c r="D1088" t="s">
        <v>286</v>
      </c>
      <c r="E1088">
        <v>7150</v>
      </c>
      <c r="F1088" t="s">
        <v>1378</v>
      </c>
      <c r="G1088" t="s">
        <v>123</v>
      </c>
      <c r="H1088" t="s">
        <v>268</v>
      </c>
    </row>
    <row r="1089" spans="1:8" x14ac:dyDescent="0.3">
      <c r="A1089" s="44">
        <v>43282</v>
      </c>
      <c r="B1089">
        <v>22</v>
      </c>
      <c r="C1089" s="45">
        <v>43285</v>
      </c>
      <c r="D1089" t="s">
        <v>286</v>
      </c>
      <c r="E1089">
        <v>7910</v>
      </c>
      <c r="F1089" t="s">
        <v>1379</v>
      </c>
      <c r="G1089" t="s">
        <v>123</v>
      </c>
      <c r="H1089" t="s">
        <v>267</v>
      </c>
    </row>
    <row r="1090" spans="1:8" x14ac:dyDescent="0.3">
      <c r="A1090" s="44">
        <v>43282</v>
      </c>
      <c r="B1090">
        <v>23</v>
      </c>
      <c r="C1090" s="45">
        <v>43285</v>
      </c>
      <c r="D1090" t="s">
        <v>286</v>
      </c>
      <c r="E1090">
        <v>5965</v>
      </c>
      <c r="F1090" t="s">
        <v>1380</v>
      </c>
      <c r="G1090" t="s">
        <v>123</v>
      </c>
      <c r="H1090" t="s">
        <v>262</v>
      </c>
    </row>
    <row r="1091" spans="1:8" x14ac:dyDescent="0.3">
      <c r="A1091" s="44">
        <v>43282</v>
      </c>
      <c r="B1091">
        <v>24</v>
      </c>
      <c r="C1091" s="45">
        <v>43285</v>
      </c>
      <c r="D1091" t="s">
        <v>286</v>
      </c>
      <c r="E1091">
        <v>7934</v>
      </c>
      <c r="F1091" t="s">
        <v>1381</v>
      </c>
      <c r="G1091" t="s">
        <v>127</v>
      </c>
      <c r="H1091" t="s">
        <v>268</v>
      </c>
    </row>
    <row r="1092" spans="1:8" x14ac:dyDescent="0.3">
      <c r="A1092" s="44">
        <v>43282</v>
      </c>
      <c r="B1092">
        <v>25</v>
      </c>
      <c r="C1092" s="45">
        <v>43285</v>
      </c>
      <c r="D1092" t="s">
        <v>286</v>
      </c>
      <c r="E1092">
        <v>7980</v>
      </c>
      <c r="F1092" t="s">
        <v>1382</v>
      </c>
      <c r="G1092" t="s">
        <v>127</v>
      </c>
      <c r="H1092" t="s">
        <v>267</v>
      </c>
    </row>
    <row r="1093" spans="1:8" x14ac:dyDescent="0.3">
      <c r="A1093" s="44">
        <v>43282</v>
      </c>
      <c r="B1093">
        <v>26</v>
      </c>
      <c r="C1093" s="45">
        <v>43285</v>
      </c>
      <c r="D1093" t="s">
        <v>286</v>
      </c>
      <c r="E1093">
        <v>5048</v>
      </c>
      <c r="F1093" t="s">
        <v>1383</v>
      </c>
      <c r="G1093" t="s">
        <v>127</v>
      </c>
      <c r="H1093" t="s">
        <v>265</v>
      </c>
    </row>
    <row r="1094" spans="1:8" x14ac:dyDescent="0.3">
      <c r="A1094" s="44">
        <v>43282</v>
      </c>
      <c r="B1094">
        <v>27</v>
      </c>
      <c r="C1094" s="45">
        <v>43285</v>
      </c>
      <c r="D1094" t="s">
        <v>286</v>
      </c>
      <c r="E1094">
        <v>7951</v>
      </c>
      <c r="F1094" t="s">
        <v>1384</v>
      </c>
      <c r="G1094" t="s">
        <v>235</v>
      </c>
      <c r="H1094" t="s">
        <v>267</v>
      </c>
    </row>
    <row r="1095" spans="1:8" x14ac:dyDescent="0.3">
      <c r="A1095" s="44">
        <v>43282</v>
      </c>
      <c r="B1095">
        <v>28</v>
      </c>
      <c r="C1095" s="45">
        <v>43286</v>
      </c>
      <c r="D1095" t="s">
        <v>286</v>
      </c>
      <c r="E1095">
        <v>8633</v>
      </c>
      <c r="F1095" t="s">
        <v>1385</v>
      </c>
      <c r="G1095" t="s">
        <v>36</v>
      </c>
      <c r="H1095" t="s">
        <v>270</v>
      </c>
    </row>
    <row r="1096" spans="1:8" x14ac:dyDescent="0.3">
      <c r="A1096" s="44">
        <v>43282</v>
      </c>
      <c r="B1096">
        <v>29</v>
      </c>
      <c r="C1096" s="45">
        <v>43286</v>
      </c>
      <c r="D1096" t="s">
        <v>286</v>
      </c>
      <c r="E1096">
        <v>8000</v>
      </c>
      <c r="F1096" t="s">
        <v>1386</v>
      </c>
      <c r="G1096" t="s">
        <v>42</v>
      </c>
      <c r="H1096" t="s">
        <v>267</v>
      </c>
    </row>
    <row r="1097" spans="1:8" x14ac:dyDescent="0.3">
      <c r="A1097" s="44">
        <v>43282</v>
      </c>
      <c r="B1097">
        <v>30</v>
      </c>
      <c r="C1097" s="45">
        <v>43286</v>
      </c>
      <c r="D1097" t="s">
        <v>286</v>
      </c>
      <c r="E1097">
        <v>4282</v>
      </c>
      <c r="F1097" t="s">
        <v>1387</v>
      </c>
      <c r="G1097" t="s">
        <v>50</v>
      </c>
      <c r="H1097" t="s">
        <v>273</v>
      </c>
    </row>
    <row r="1098" spans="1:8" x14ac:dyDescent="0.3">
      <c r="A1098" s="44">
        <v>43282</v>
      </c>
      <c r="B1098">
        <v>31</v>
      </c>
      <c r="C1098" s="45">
        <v>43286</v>
      </c>
      <c r="D1098" t="s">
        <v>286</v>
      </c>
      <c r="E1098">
        <v>3543</v>
      </c>
      <c r="F1098" t="s">
        <v>1388</v>
      </c>
      <c r="G1098" t="s">
        <v>123</v>
      </c>
      <c r="H1098" t="s">
        <v>265</v>
      </c>
    </row>
    <row r="1099" spans="1:8" x14ac:dyDescent="0.3">
      <c r="A1099" s="44">
        <v>43282</v>
      </c>
      <c r="B1099">
        <v>32</v>
      </c>
      <c r="C1099" s="45">
        <v>43286</v>
      </c>
      <c r="D1099" t="s">
        <v>286</v>
      </c>
      <c r="E1099">
        <v>4188</v>
      </c>
      <c r="F1099" t="s">
        <v>1389</v>
      </c>
      <c r="G1099" t="s">
        <v>123</v>
      </c>
      <c r="H1099" t="s">
        <v>263</v>
      </c>
    </row>
    <row r="1100" spans="1:8" x14ac:dyDescent="0.3">
      <c r="A1100" s="44">
        <v>43282</v>
      </c>
      <c r="B1100">
        <v>33</v>
      </c>
      <c r="C1100" s="45">
        <v>43286</v>
      </c>
      <c r="D1100" t="s">
        <v>286</v>
      </c>
      <c r="E1100">
        <v>7826</v>
      </c>
      <c r="F1100" t="s">
        <v>1390</v>
      </c>
      <c r="G1100" t="s">
        <v>123</v>
      </c>
      <c r="H1100" t="s">
        <v>263</v>
      </c>
    </row>
    <row r="1101" spans="1:8" x14ac:dyDescent="0.3">
      <c r="A1101" s="44">
        <v>43282</v>
      </c>
      <c r="B1101">
        <v>34</v>
      </c>
      <c r="C1101" s="45">
        <v>43286</v>
      </c>
      <c r="D1101" t="s">
        <v>286</v>
      </c>
      <c r="E1101">
        <v>2473</v>
      </c>
      <c r="F1101" t="s">
        <v>1391</v>
      </c>
      <c r="G1101" t="s">
        <v>123</v>
      </c>
      <c r="H1101" t="s">
        <v>264</v>
      </c>
    </row>
    <row r="1102" spans="1:8" x14ac:dyDescent="0.3">
      <c r="A1102" s="44">
        <v>43282</v>
      </c>
      <c r="B1102">
        <v>35</v>
      </c>
      <c r="C1102" s="45">
        <v>43286</v>
      </c>
      <c r="D1102" t="s">
        <v>286</v>
      </c>
      <c r="E1102">
        <v>6367</v>
      </c>
      <c r="F1102" t="s">
        <v>1392</v>
      </c>
      <c r="G1102" t="s">
        <v>127</v>
      </c>
      <c r="H1102" t="s">
        <v>266</v>
      </c>
    </row>
    <row r="1103" spans="1:8" x14ac:dyDescent="0.3">
      <c r="A1103" s="44">
        <v>43282</v>
      </c>
      <c r="B1103">
        <v>36</v>
      </c>
      <c r="C1103" s="45">
        <v>43286</v>
      </c>
      <c r="D1103" t="s">
        <v>286</v>
      </c>
      <c r="E1103">
        <v>7957</v>
      </c>
      <c r="F1103" t="s">
        <v>1393</v>
      </c>
      <c r="G1103" t="s">
        <v>189</v>
      </c>
      <c r="H1103" t="s">
        <v>267</v>
      </c>
    </row>
    <row r="1104" spans="1:8" x14ac:dyDescent="0.3">
      <c r="A1104" s="44">
        <v>43282</v>
      </c>
      <c r="B1104">
        <v>37</v>
      </c>
      <c r="C1104" s="45">
        <v>43287</v>
      </c>
      <c r="D1104" t="s">
        <v>286</v>
      </c>
      <c r="E1104">
        <v>5890</v>
      </c>
      <c r="F1104" t="s">
        <v>1394</v>
      </c>
      <c r="G1104" t="s">
        <v>105</v>
      </c>
      <c r="H1104" t="s">
        <v>265</v>
      </c>
    </row>
    <row r="1105" spans="1:8" x14ac:dyDescent="0.3">
      <c r="A1105" s="44">
        <v>43282</v>
      </c>
      <c r="B1105">
        <v>38</v>
      </c>
      <c r="C1105" s="45">
        <v>43287</v>
      </c>
      <c r="D1105" t="s">
        <v>286</v>
      </c>
      <c r="E1105">
        <v>8111</v>
      </c>
      <c r="F1105" t="s">
        <v>1395</v>
      </c>
      <c r="G1105" t="s">
        <v>105</v>
      </c>
      <c r="H1105" t="s">
        <v>265</v>
      </c>
    </row>
    <row r="1106" spans="1:8" x14ac:dyDescent="0.3">
      <c r="A1106" s="44">
        <v>43282</v>
      </c>
      <c r="B1106">
        <v>39</v>
      </c>
      <c r="C1106" s="45">
        <v>43287</v>
      </c>
      <c r="D1106" t="s">
        <v>286</v>
      </c>
      <c r="E1106">
        <v>8394</v>
      </c>
      <c r="F1106" t="s">
        <v>1396</v>
      </c>
      <c r="G1106" t="s">
        <v>92</v>
      </c>
      <c r="H1106" t="s">
        <v>269</v>
      </c>
    </row>
    <row r="1107" spans="1:8" x14ac:dyDescent="0.3">
      <c r="A1107" s="44">
        <v>43282</v>
      </c>
      <c r="B1107">
        <v>40</v>
      </c>
      <c r="C1107" s="45">
        <v>43287</v>
      </c>
      <c r="D1107" t="s">
        <v>286</v>
      </c>
      <c r="E1107">
        <v>7554</v>
      </c>
      <c r="F1107" t="s">
        <v>1397</v>
      </c>
      <c r="G1107" t="s">
        <v>53</v>
      </c>
      <c r="H1107" t="s">
        <v>265</v>
      </c>
    </row>
    <row r="1108" spans="1:8" x14ac:dyDescent="0.3">
      <c r="A1108" s="44">
        <v>43282</v>
      </c>
      <c r="B1108">
        <v>41</v>
      </c>
      <c r="C1108" s="45">
        <v>43287</v>
      </c>
      <c r="D1108" t="s">
        <v>286</v>
      </c>
      <c r="E1108">
        <v>4121</v>
      </c>
      <c r="F1108" t="s">
        <v>1398</v>
      </c>
      <c r="G1108" t="s">
        <v>249</v>
      </c>
      <c r="H1108" t="s">
        <v>265</v>
      </c>
    </row>
    <row r="1109" spans="1:8" x14ac:dyDescent="0.3">
      <c r="A1109" s="44">
        <v>43282</v>
      </c>
      <c r="B1109">
        <v>42</v>
      </c>
      <c r="C1109" s="45">
        <v>43287</v>
      </c>
      <c r="D1109" t="s">
        <v>286</v>
      </c>
      <c r="E1109">
        <v>8028</v>
      </c>
      <c r="F1109" t="s">
        <v>1399</v>
      </c>
      <c r="G1109" t="s">
        <v>133</v>
      </c>
      <c r="H1109" t="s">
        <v>272</v>
      </c>
    </row>
    <row r="1110" spans="1:8" x14ac:dyDescent="0.3">
      <c r="A1110" s="44">
        <v>43282</v>
      </c>
      <c r="B1110">
        <v>43</v>
      </c>
      <c r="C1110" s="45">
        <v>43287</v>
      </c>
      <c r="D1110" t="s">
        <v>286</v>
      </c>
      <c r="E1110">
        <v>7636</v>
      </c>
      <c r="F1110" t="s">
        <v>1400</v>
      </c>
      <c r="G1110" t="s">
        <v>133</v>
      </c>
      <c r="H1110" t="s">
        <v>268</v>
      </c>
    </row>
    <row r="1111" spans="1:8" x14ac:dyDescent="0.3">
      <c r="A1111" s="44">
        <v>43282</v>
      </c>
      <c r="B1111">
        <v>44</v>
      </c>
      <c r="C1111" s="45">
        <v>43287</v>
      </c>
      <c r="D1111" t="s">
        <v>286</v>
      </c>
      <c r="E1111">
        <v>6584</v>
      </c>
      <c r="F1111" t="s">
        <v>1401</v>
      </c>
      <c r="G1111" t="s">
        <v>133</v>
      </c>
      <c r="H1111" t="s">
        <v>265</v>
      </c>
    </row>
    <row r="1112" spans="1:8" x14ac:dyDescent="0.3">
      <c r="A1112" s="44">
        <v>43282</v>
      </c>
      <c r="B1112">
        <v>45</v>
      </c>
      <c r="C1112" s="45">
        <v>43287</v>
      </c>
      <c r="D1112" t="s">
        <v>286</v>
      </c>
      <c r="E1112">
        <v>8248</v>
      </c>
      <c r="F1112" t="s">
        <v>1402</v>
      </c>
      <c r="G1112" t="s">
        <v>235</v>
      </c>
      <c r="H1112" t="s">
        <v>265</v>
      </c>
    </row>
    <row r="1113" spans="1:8" x14ac:dyDescent="0.3">
      <c r="A1113" s="44">
        <v>43282</v>
      </c>
      <c r="B1113">
        <v>46</v>
      </c>
      <c r="C1113" s="45">
        <v>43290</v>
      </c>
      <c r="D1113" t="s">
        <v>286</v>
      </c>
      <c r="E1113">
        <v>8015</v>
      </c>
      <c r="F1113" t="s">
        <v>1403</v>
      </c>
      <c r="G1113" t="s">
        <v>133</v>
      </c>
      <c r="H1113" t="s">
        <v>268</v>
      </c>
    </row>
    <row r="1114" spans="1:8" x14ac:dyDescent="0.3">
      <c r="A1114" s="44">
        <v>43282</v>
      </c>
      <c r="B1114">
        <v>47</v>
      </c>
      <c r="C1114" s="45">
        <v>43290</v>
      </c>
      <c r="D1114" t="s">
        <v>286</v>
      </c>
      <c r="E1114">
        <v>8333</v>
      </c>
      <c r="F1114" t="s">
        <v>1404</v>
      </c>
      <c r="G1114" t="s">
        <v>133</v>
      </c>
      <c r="H1114" t="s">
        <v>276</v>
      </c>
    </row>
    <row r="1115" spans="1:8" x14ac:dyDescent="0.3">
      <c r="A1115" s="44">
        <v>43282</v>
      </c>
      <c r="B1115">
        <v>48</v>
      </c>
      <c r="C1115" s="45">
        <v>43290</v>
      </c>
      <c r="D1115" t="s">
        <v>286</v>
      </c>
      <c r="E1115">
        <v>7721</v>
      </c>
      <c r="F1115" t="s">
        <v>1405</v>
      </c>
      <c r="G1115" t="s">
        <v>112</v>
      </c>
      <c r="H1115" t="s">
        <v>263</v>
      </c>
    </row>
    <row r="1116" spans="1:8" x14ac:dyDescent="0.3">
      <c r="A1116" s="44">
        <v>43282</v>
      </c>
      <c r="B1116">
        <v>49</v>
      </c>
      <c r="C1116" s="45">
        <v>43290</v>
      </c>
      <c r="D1116" t="s">
        <v>286</v>
      </c>
      <c r="E1116">
        <v>7747</v>
      </c>
      <c r="F1116" t="s">
        <v>1406</v>
      </c>
      <c r="G1116" t="s">
        <v>133</v>
      </c>
      <c r="H1116" t="s">
        <v>268</v>
      </c>
    </row>
    <row r="1117" spans="1:8" x14ac:dyDescent="0.3">
      <c r="A1117" s="44">
        <v>43282</v>
      </c>
      <c r="B1117">
        <v>50</v>
      </c>
      <c r="C1117" s="45">
        <v>43290</v>
      </c>
      <c r="D1117" t="s">
        <v>286</v>
      </c>
      <c r="E1117">
        <v>8187</v>
      </c>
      <c r="F1117" t="s">
        <v>1407</v>
      </c>
      <c r="G1117" t="s">
        <v>133</v>
      </c>
      <c r="H1117" t="s">
        <v>276</v>
      </c>
    </row>
    <row r="1118" spans="1:8" x14ac:dyDescent="0.3">
      <c r="A1118" s="44">
        <v>43282</v>
      </c>
      <c r="B1118">
        <v>51</v>
      </c>
      <c r="C1118" s="45">
        <v>43290</v>
      </c>
      <c r="D1118" t="s">
        <v>286</v>
      </c>
      <c r="E1118">
        <v>4525</v>
      </c>
      <c r="F1118" t="s">
        <v>1408</v>
      </c>
      <c r="G1118" t="s">
        <v>137</v>
      </c>
      <c r="H1118" t="s">
        <v>266</v>
      </c>
    </row>
    <row r="1119" spans="1:8" x14ac:dyDescent="0.3">
      <c r="A1119" s="44">
        <v>43282</v>
      </c>
      <c r="B1119">
        <v>52</v>
      </c>
      <c r="C1119" s="45">
        <v>43290</v>
      </c>
      <c r="D1119" t="s">
        <v>286</v>
      </c>
      <c r="E1119">
        <v>8324</v>
      </c>
      <c r="F1119" t="s">
        <v>1409</v>
      </c>
      <c r="G1119" t="s">
        <v>71</v>
      </c>
      <c r="H1119" t="s">
        <v>267</v>
      </c>
    </row>
    <row r="1120" spans="1:8" x14ac:dyDescent="0.3">
      <c r="A1120" s="44">
        <v>43282</v>
      </c>
      <c r="B1120">
        <v>53</v>
      </c>
      <c r="C1120" s="45">
        <v>43290</v>
      </c>
      <c r="D1120" t="s">
        <v>286</v>
      </c>
      <c r="E1120">
        <v>6189</v>
      </c>
      <c r="F1120" t="s">
        <v>1410</v>
      </c>
      <c r="G1120" t="s">
        <v>251</v>
      </c>
      <c r="H1120" t="s">
        <v>265</v>
      </c>
    </row>
    <row r="1121" spans="1:8" x14ac:dyDescent="0.3">
      <c r="A1121" s="44">
        <v>43282</v>
      </c>
      <c r="B1121">
        <v>54</v>
      </c>
      <c r="C1121" s="45">
        <v>43290</v>
      </c>
      <c r="D1121" t="s">
        <v>286</v>
      </c>
      <c r="E1121">
        <v>7806</v>
      </c>
      <c r="F1121" t="s">
        <v>1411</v>
      </c>
      <c r="G1121" t="s">
        <v>239</v>
      </c>
      <c r="H1121" t="s">
        <v>268</v>
      </c>
    </row>
    <row r="1122" spans="1:8" x14ac:dyDescent="0.3">
      <c r="A1122" s="44">
        <v>43282</v>
      </c>
      <c r="B1122">
        <v>55</v>
      </c>
      <c r="C1122" s="45">
        <v>43291</v>
      </c>
      <c r="D1122" t="s">
        <v>286</v>
      </c>
      <c r="E1122">
        <v>9193</v>
      </c>
      <c r="F1122" t="s">
        <v>1412</v>
      </c>
      <c r="G1122" t="s">
        <v>53</v>
      </c>
      <c r="H1122" t="s">
        <v>264</v>
      </c>
    </row>
    <row r="1123" spans="1:8" x14ac:dyDescent="0.3">
      <c r="A1123" s="44">
        <v>43282</v>
      </c>
      <c r="B1123">
        <v>56</v>
      </c>
      <c r="C1123" s="45">
        <v>43291</v>
      </c>
      <c r="D1123" t="s">
        <v>286</v>
      </c>
      <c r="E1123">
        <v>7873</v>
      </c>
      <c r="F1123" t="s">
        <v>1413</v>
      </c>
      <c r="G1123" t="s">
        <v>78</v>
      </c>
      <c r="H1123" t="s">
        <v>270</v>
      </c>
    </row>
    <row r="1124" spans="1:8" x14ac:dyDescent="0.3">
      <c r="A1124" s="44">
        <v>43282</v>
      </c>
      <c r="B1124">
        <v>57</v>
      </c>
      <c r="C1124" s="45">
        <v>43291</v>
      </c>
      <c r="D1124" t="s">
        <v>286</v>
      </c>
      <c r="E1124">
        <v>7807</v>
      </c>
      <c r="F1124" t="s">
        <v>1414</v>
      </c>
      <c r="G1124" t="s">
        <v>148</v>
      </c>
      <c r="H1124" t="s">
        <v>263</v>
      </c>
    </row>
    <row r="1125" spans="1:8" x14ac:dyDescent="0.3">
      <c r="A1125" s="44">
        <v>43282</v>
      </c>
      <c r="B1125">
        <v>58</v>
      </c>
      <c r="C1125" s="45">
        <v>43291</v>
      </c>
      <c r="D1125" t="s">
        <v>286</v>
      </c>
      <c r="E1125">
        <v>4620</v>
      </c>
      <c r="F1125" t="s">
        <v>1415</v>
      </c>
      <c r="G1125" t="s">
        <v>156</v>
      </c>
      <c r="H1125" t="s">
        <v>265</v>
      </c>
    </row>
    <row r="1126" spans="1:8" x14ac:dyDescent="0.3">
      <c r="A1126" s="44">
        <v>43282</v>
      </c>
      <c r="B1126">
        <v>59</v>
      </c>
      <c r="C1126" s="45">
        <v>43291</v>
      </c>
      <c r="D1126" t="s">
        <v>286</v>
      </c>
      <c r="E1126">
        <v>4729</v>
      </c>
      <c r="F1126" t="s">
        <v>1416</v>
      </c>
      <c r="G1126" t="s">
        <v>156</v>
      </c>
      <c r="H1126" t="s">
        <v>265</v>
      </c>
    </row>
    <row r="1127" spans="1:8" x14ac:dyDescent="0.3">
      <c r="A1127" s="44">
        <v>43282</v>
      </c>
      <c r="B1127">
        <v>60</v>
      </c>
      <c r="C1127" s="45">
        <v>43291</v>
      </c>
      <c r="D1127" t="s">
        <v>286</v>
      </c>
      <c r="E1127">
        <v>4283</v>
      </c>
      <c r="F1127" t="s">
        <v>1417</v>
      </c>
      <c r="G1127" t="s">
        <v>156</v>
      </c>
      <c r="H1127" t="s">
        <v>265</v>
      </c>
    </row>
    <row r="1128" spans="1:8" x14ac:dyDescent="0.3">
      <c r="A1128" s="44">
        <v>43282</v>
      </c>
      <c r="B1128">
        <v>61</v>
      </c>
      <c r="C1128" s="45">
        <v>43291</v>
      </c>
      <c r="D1128" t="s">
        <v>286</v>
      </c>
      <c r="E1128">
        <v>6214</v>
      </c>
      <c r="F1128" t="s">
        <v>1418</v>
      </c>
      <c r="G1128" t="s">
        <v>156</v>
      </c>
      <c r="H1128" t="s">
        <v>270</v>
      </c>
    </row>
    <row r="1129" spans="1:8" x14ac:dyDescent="0.3">
      <c r="A1129" s="44">
        <v>43282</v>
      </c>
      <c r="B1129">
        <v>62</v>
      </c>
      <c r="C1129" s="45">
        <v>43291</v>
      </c>
      <c r="D1129" t="s">
        <v>286</v>
      </c>
      <c r="E1129">
        <v>8041</v>
      </c>
      <c r="F1129" t="s">
        <v>1419</v>
      </c>
      <c r="G1129" t="s">
        <v>156</v>
      </c>
      <c r="H1129" t="s">
        <v>268</v>
      </c>
    </row>
    <row r="1130" spans="1:8" x14ac:dyDescent="0.3">
      <c r="A1130" s="44">
        <v>43282</v>
      </c>
      <c r="B1130">
        <v>63</v>
      </c>
      <c r="C1130" s="45">
        <v>43291</v>
      </c>
      <c r="D1130" t="s">
        <v>286</v>
      </c>
      <c r="E1130">
        <v>8311</v>
      </c>
      <c r="F1130" t="s">
        <v>1420</v>
      </c>
      <c r="G1130" t="s">
        <v>235</v>
      </c>
      <c r="H1130" t="s">
        <v>263</v>
      </c>
    </row>
    <row r="1131" spans="1:8" x14ac:dyDescent="0.3">
      <c r="A1131" s="44">
        <v>43282</v>
      </c>
      <c r="B1131">
        <v>64</v>
      </c>
      <c r="C1131" s="45">
        <v>43292</v>
      </c>
      <c r="D1131" t="s">
        <v>286</v>
      </c>
      <c r="E1131">
        <v>8938</v>
      </c>
      <c r="F1131" t="s">
        <v>1421</v>
      </c>
      <c r="G1131" t="s">
        <v>36</v>
      </c>
      <c r="H1131" t="s">
        <v>267</v>
      </c>
    </row>
    <row r="1132" spans="1:8" x14ac:dyDescent="0.3">
      <c r="A1132" s="44">
        <v>43282</v>
      </c>
      <c r="B1132">
        <v>65</v>
      </c>
      <c r="C1132" s="45">
        <v>43292</v>
      </c>
      <c r="D1132" t="s">
        <v>286</v>
      </c>
      <c r="E1132">
        <v>6932</v>
      </c>
      <c r="F1132" t="s">
        <v>1422</v>
      </c>
      <c r="G1132" t="s">
        <v>36</v>
      </c>
      <c r="H1132" t="s">
        <v>266</v>
      </c>
    </row>
    <row r="1133" spans="1:8" x14ac:dyDescent="0.3">
      <c r="A1133" s="44">
        <v>43282</v>
      </c>
      <c r="B1133">
        <v>66</v>
      </c>
      <c r="C1133" s="45">
        <v>43292</v>
      </c>
      <c r="D1133" t="s">
        <v>286</v>
      </c>
      <c r="E1133">
        <v>7858</v>
      </c>
      <c r="F1133" t="s">
        <v>1423</v>
      </c>
      <c r="G1133" t="s">
        <v>156</v>
      </c>
      <c r="H1133" t="s">
        <v>270</v>
      </c>
    </row>
    <row r="1134" spans="1:8" x14ac:dyDescent="0.3">
      <c r="A1134" s="44">
        <v>43282</v>
      </c>
      <c r="B1134">
        <v>67</v>
      </c>
      <c r="C1134" s="45">
        <v>43292</v>
      </c>
      <c r="D1134" t="s">
        <v>286</v>
      </c>
      <c r="E1134">
        <v>7720</v>
      </c>
      <c r="F1134" t="s">
        <v>1424</v>
      </c>
      <c r="G1134" t="s">
        <v>156</v>
      </c>
      <c r="H1134" t="s">
        <v>263</v>
      </c>
    </row>
    <row r="1135" spans="1:8" x14ac:dyDescent="0.3">
      <c r="A1135" s="44">
        <v>43282</v>
      </c>
      <c r="B1135">
        <v>68</v>
      </c>
      <c r="C1135" s="45">
        <v>43292</v>
      </c>
      <c r="D1135" t="s">
        <v>286</v>
      </c>
      <c r="E1135">
        <v>8375</v>
      </c>
      <c r="F1135" t="s">
        <v>1425</v>
      </c>
      <c r="G1135" t="s">
        <v>157</v>
      </c>
      <c r="H1135" t="s">
        <v>268</v>
      </c>
    </row>
    <row r="1136" spans="1:8" x14ac:dyDescent="0.3">
      <c r="A1136" s="44">
        <v>43282</v>
      </c>
      <c r="B1136">
        <v>69</v>
      </c>
      <c r="C1136" s="45">
        <v>43292</v>
      </c>
      <c r="D1136" t="s">
        <v>286</v>
      </c>
      <c r="E1136">
        <v>6453</v>
      </c>
      <c r="F1136" t="s">
        <v>1426</v>
      </c>
      <c r="G1136" t="s">
        <v>195</v>
      </c>
      <c r="H1136" t="s">
        <v>268</v>
      </c>
    </row>
    <row r="1137" spans="1:8" x14ac:dyDescent="0.3">
      <c r="A1137" s="44">
        <v>43282</v>
      </c>
      <c r="B1137">
        <v>70</v>
      </c>
      <c r="C1137" s="45">
        <v>43292</v>
      </c>
      <c r="D1137" t="s">
        <v>286</v>
      </c>
      <c r="E1137">
        <v>6659</v>
      </c>
      <c r="F1137" t="s">
        <v>1427</v>
      </c>
      <c r="G1137" t="s">
        <v>164</v>
      </c>
      <c r="H1137" t="s">
        <v>265</v>
      </c>
    </row>
    <row r="1138" spans="1:8" x14ac:dyDescent="0.3">
      <c r="A1138" s="44">
        <v>43282</v>
      </c>
      <c r="B1138">
        <v>71</v>
      </c>
      <c r="C1138" s="45">
        <v>43292</v>
      </c>
      <c r="D1138" t="s">
        <v>286</v>
      </c>
      <c r="E1138">
        <v>2407</v>
      </c>
      <c r="F1138" t="s">
        <v>1428</v>
      </c>
      <c r="G1138" t="s">
        <v>172</v>
      </c>
      <c r="H1138" t="s">
        <v>268</v>
      </c>
    </row>
    <row r="1139" spans="1:8" x14ac:dyDescent="0.3">
      <c r="A1139" s="44">
        <v>43282</v>
      </c>
      <c r="B1139">
        <v>72</v>
      </c>
      <c r="C1139" s="45">
        <v>43292</v>
      </c>
      <c r="D1139" t="s">
        <v>286</v>
      </c>
      <c r="E1139">
        <v>4405</v>
      </c>
      <c r="F1139" t="s">
        <v>1429</v>
      </c>
      <c r="G1139" t="s">
        <v>244</v>
      </c>
      <c r="H1139" t="s">
        <v>262</v>
      </c>
    </row>
    <row r="1140" spans="1:8" x14ac:dyDescent="0.3">
      <c r="A1140" s="44">
        <v>43282</v>
      </c>
      <c r="B1140">
        <v>73</v>
      </c>
      <c r="C1140" s="45">
        <v>43293</v>
      </c>
      <c r="D1140" t="s">
        <v>286</v>
      </c>
      <c r="E1140">
        <v>7823</v>
      </c>
      <c r="F1140" t="s">
        <v>1430</v>
      </c>
      <c r="G1140" t="s">
        <v>79</v>
      </c>
      <c r="H1140" t="s">
        <v>263</v>
      </c>
    </row>
    <row r="1141" spans="1:8" x14ac:dyDescent="0.3">
      <c r="A1141" s="44">
        <v>43282</v>
      </c>
      <c r="B1141">
        <v>74</v>
      </c>
      <c r="C1141" s="45">
        <v>43293</v>
      </c>
      <c r="D1141" t="s">
        <v>286</v>
      </c>
      <c r="E1141">
        <v>7963</v>
      </c>
      <c r="F1141" t="s">
        <v>1431</v>
      </c>
      <c r="G1141" t="s">
        <v>174</v>
      </c>
      <c r="H1141" t="s">
        <v>276</v>
      </c>
    </row>
    <row r="1142" spans="1:8" x14ac:dyDescent="0.3">
      <c r="A1142" s="44">
        <v>43282</v>
      </c>
      <c r="B1142">
        <v>75</v>
      </c>
      <c r="C1142" s="45">
        <v>43293</v>
      </c>
      <c r="D1142" t="s">
        <v>286</v>
      </c>
      <c r="E1142">
        <v>7734</v>
      </c>
      <c r="F1142" t="s">
        <v>1432</v>
      </c>
      <c r="G1142" t="s">
        <v>174</v>
      </c>
      <c r="H1142" t="s">
        <v>263</v>
      </c>
    </row>
    <row r="1143" spans="1:8" x14ac:dyDescent="0.3">
      <c r="A1143" s="44">
        <v>43282</v>
      </c>
      <c r="B1143">
        <v>76</v>
      </c>
      <c r="C1143" s="45">
        <v>43293</v>
      </c>
      <c r="D1143" t="s">
        <v>286</v>
      </c>
      <c r="E1143">
        <v>6446</v>
      </c>
      <c r="F1143" t="s">
        <v>1433</v>
      </c>
      <c r="G1143" t="s">
        <v>174</v>
      </c>
      <c r="H1143" t="s">
        <v>265</v>
      </c>
    </row>
    <row r="1144" spans="1:8" x14ac:dyDescent="0.3">
      <c r="A1144" s="44">
        <v>43282</v>
      </c>
      <c r="B1144">
        <v>77</v>
      </c>
      <c r="C1144" s="45">
        <v>43293</v>
      </c>
      <c r="D1144" t="s">
        <v>286</v>
      </c>
      <c r="E1144">
        <v>4105</v>
      </c>
      <c r="F1144" t="s">
        <v>1434</v>
      </c>
      <c r="G1144" t="s">
        <v>174</v>
      </c>
      <c r="H1144" t="s">
        <v>272</v>
      </c>
    </row>
    <row r="1145" spans="1:8" x14ac:dyDescent="0.3">
      <c r="A1145" s="44">
        <v>43282</v>
      </c>
      <c r="B1145">
        <v>78</v>
      </c>
      <c r="C1145" s="45">
        <v>43293</v>
      </c>
      <c r="D1145" t="s">
        <v>286</v>
      </c>
      <c r="E1145">
        <v>8495</v>
      </c>
      <c r="F1145" t="s">
        <v>1435</v>
      </c>
      <c r="G1145" t="s">
        <v>210</v>
      </c>
      <c r="H1145" t="s">
        <v>272</v>
      </c>
    </row>
    <row r="1146" spans="1:8" x14ac:dyDescent="0.3">
      <c r="A1146" s="44">
        <v>43282</v>
      </c>
      <c r="B1146">
        <v>79</v>
      </c>
      <c r="C1146" s="45">
        <v>43293</v>
      </c>
      <c r="D1146" t="s">
        <v>286</v>
      </c>
      <c r="E1146">
        <v>6687</v>
      </c>
      <c r="F1146" t="s">
        <v>1436</v>
      </c>
      <c r="G1146" t="s">
        <v>244</v>
      </c>
      <c r="H1146" t="s">
        <v>266</v>
      </c>
    </row>
    <row r="1147" spans="1:8" x14ac:dyDescent="0.3">
      <c r="A1147" s="44">
        <v>43282</v>
      </c>
      <c r="B1147">
        <v>80</v>
      </c>
      <c r="C1147" s="45">
        <v>43293</v>
      </c>
      <c r="D1147" t="s">
        <v>286</v>
      </c>
      <c r="E1147">
        <v>8221</v>
      </c>
      <c r="F1147" t="s">
        <v>1437</v>
      </c>
      <c r="G1147" t="s">
        <v>26</v>
      </c>
      <c r="H1147" t="s">
        <v>265</v>
      </c>
    </row>
    <row r="1148" spans="1:8" x14ac:dyDescent="0.3">
      <c r="A1148" s="44">
        <v>43282</v>
      </c>
      <c r="B1148">
        <v>81</v>
      </c>
      <c r="C1148" s="45">
        <v>43293</v>
      </c>
      <c r="D1148" t="s">
        <v>286</v>
      </c>
      <c r="E1148">
        <v>8096</v>
      </c>
      <c r="F1148" t="s">
        <v>1438</v>
      </c>
      <c r="G1148" t="s">
        <v>189</v>
      </c>
      <c r="H1148" t="s">
        <v>266</v>
      </c>
    </row>
    <row r="1149" spans="1:8" x14ac:dyDescent="0.3">
      <c r="A1149" s="44">
        <v>43282</v>
      </c>
      <c r="B1149">
        <v>82</v>
      </c>
      <c r="C1149" s="45">
        <v>43294</v>
      </c>
      <c r="D1149" t="s">
        <v>286</v>
      </c>
      <c r="E1149">
        <v>7724</v>
      </c>
      <c r="F1149" t="s">
        <v>1439</v>
      </c>
      <c r="G1149" t="s">
        <v>249</v>
      </c>
      <c r="H1149" t="s">
        <v>266</v>
      </c>
    </row>
    <row r="1150" spans="1:8" x14ac:dyDescent="0.3">
      <c r="A1150" s="44">
        <v>43282</v>
      </c>
      <c r="B1150">
        <v>83</v>
      </c>
      <c r="C1150" s="45">
        <v>43294</v>
      </c>
      <c r="D1150" t="s">
        <v>286</v>
      </c>
      <c r="E1150">
        <v>8136</v>
      </c>
      <c r="F1150" t="s">
        <v>1440</v>
      </c>
      <c r="G1150" t="s">
        <v>26</v>
      </c>
      <c r="H1150" t="s">
        <v>267</v>
      </c>
    </row>
    <row r="1151" spans="1:8" x14ac:dyDescent="0.3">
      <c r="A1151" s="44">
        <v>43282</v>
      </c>
      <c r="B1151">
        <v>84</v>
      </c>
      <c r="C1151" s="45">
        <v>43294</v>
      </c>
      <c r="D1151" t="s">
        <v>286</v>
      </c>
      <c r="E1151">
        <v>7955</v>
      </c>
      <c r="F1151" t="s">
        <v>1441</v>
      </c>
      <c r="G1151" t="s">
        <v>26</v>
      </c>
      <c r="H1151" t="s">
        <v>267</v>
      </c>
    </row>
    <row r="1152" spans="1:8" x14ac:dyDescent="0.3">
      <c r="A1152" s="44">
        <v>43282</v>
      </c>
      <c r="B1152">
        <v>85</v>
      </c>
      <c r="C1152" s="45">
        <v>43294</v>
      </c>
      <c r="D1152" t="s">
        <v>286</v>
      </c>
      <c r="E1152">
        <v>8534</v>
      </c>
      <c r="F1152" t="s">
        <v>1442</v>
      </c>
      <c r="G1152" t="s">
        <v>26</v>
      </c>
      <c r="H1152" t="s">
        <v>268</v>
      </c>
    </row>
    <row r="1153" spans="1:8" x14ac:dyDescent="0.3">
      <c r="A1153" s="44">
        <v>43282</v>
      </c>
      <c r="B1153">
        <v>86</v>
      </c>
      <c r="C1153" s="45">
        <v>43294</v>
      </c>
      <c r="D1153" t="s">
        <v>286</v>
      </c>
      <c r="E1153">
        <v>8477</v>
      </c>
      <c r="F1153" t="s">
        <v>1443</v>
      </c>
      <c r="G1153" t="s">
        <v>27</v>
      </c>
      <c r="H1153" t="s">
        <v>269</v>
      </c>
    </row>
    <row r="1154" spans="1:8" x14ac:dyDescent="0.3">
      <c r="A1154" s="44">
        <v>43282</v>
      </c>
      <c r="B1154">
        <v>87</v>
      </c>
      <c r="C1154" s="45">
        <v>43294</v>
      </c>
      <c r="D1154" t="s">
        <v>286</v>
      </c>
      <c r="E1154">
        <v>7950</v>
      </c>
      <c r="F1154" t="s">
        <v>1444</v>
      </c>
      <c r="G1154" t="s">
        <v>27</v>
      </c>
      <c r="H1154" t="s">
        <v>268</v>
      </c>
    </row>
    <row r="1155" spans="1:8" x14ac:dyDescent="0.3">
      <c r="A1155" s="44">
        <v>43282</v>
      </c>
      <c r="B1155">
        <v>88</v>
      </c>
      <c r="C1155" s="45">
        <v>43294</v>
      </c>
      <c r="D1155" t="s">
        <v>286</v>
      </c>
      <c r="E1155">
        <v>8505</v>
      </c>
      <c r="F1155" t="s">
        <v>1445</v>
      </c>
      <c r="G1155" t="s">
        <v>27</v>
      </c>
      <c r="H1155" t="s">
        <v>265</v>
      </c>
    </row>
    <row r="1156" spans="1:8" x14ac:dyDescent="0.3">
      <c r="A1156" s="44">
        <v>43282</v>
      </c>
      <c r="B1156">
        <v>89</v>
      </c>
      <c r="C1156" s="45">
        <v>43294</v>
      </c>
      <c r="D1156" t="s">
        <v>286</v>
      </c>
      <c r="E1156">
        <v>8104</v>
      </c>
      <c r="F1156" t="s">
        <v>1446</v>
      </c>
      <c r="G1156" t="s">
        <v>27</v>
      </c>
      <c r="H1156" t="s">
        <v>265</v>
      </c>
    </row>
    <row r="1157" spans="1:8" x14ac:dyDescent="0.3">
      <c r="A1157" s="44">
        <v>43282</v>
      </c>
      <c r="B1157">
        <v>90</v>
      </c>
      <c r="C1157" s="45">
        <v>43294</v>
      </c>
      <c r="D1157" t="s">
        <v>286</v>
      </c>
      <c r="E1157">
        <v>8249</v>
      </c>
      <c r="F1157" t="s">
        <v>1447</v>
      </c>
      <c r="G1157" t="s">
        <v>189</v>
      </c>
      <c r="H1157" t="s">
        <v>272</v>
      </c>
    </row>
    <row r="1158" spans="1:8" x14ac:dyDescent="0.3">
      <c r="A1158" s="44">
        <v>43282</v>
      </c>
      <c r="B1158">
        <v>91</v>
      </c>
      <c r="C1158" s="45">
        <v>43297</v>
      </c>
      <c r="D1158" t="s">
        <v>286</v>
      </c>
      <c r="E1158">
        <v>8243</v>
      </c>
      <c r="F1158" t="s">
        <v>1448</v>
      </c>
      <c r="G1158" t="s">
        <v>249</v>
      </c>
      <c r="H1158" t="s">
        <v>272</v>
      </c>
    </row>
    <row r="1159" spans="1:8" x14ac:dyDescent="0.3">
      <c r="A1159" s="44">
        <v>43282</v>
      </c>
      <c r="B1159">
        <v>92</v>
      </c>
      <c r="C1159" s="45">
        <v>43297</v>
      </c>
      <c r="D1159" t="s">
        <v>286</v>
      </c>
      <c r="E1159">
        <v>8491</v>
      </c>
      <c r="F1159" t="s">
        <v>1449</v>
      </c>
      <c r="G1159" t="s">
        <v>27</v>
      </c>
      <c r="H1159" t="s">
        <v>265</v>
      </c>
    </row>
    <row r="1160" spans="1:8" x14ac:dyDescent="0.3">
      <c r="A1160" s="44">
        <v>43282</v>
      </c>
      <c r="B1160">
        <v>93</v>
      </c>
      <c r="C1160" s="45">
        <v>43297</v>
      </c>
      <c r="D1160" t="s">
        <v>286</v>
      </c>
      <c r="E1160">
        <v>7629</v>
      </c>
      <c r="F1160" t="s">
        <v>1450</v>
      </c>
      <c r="G1160" t="s">
        <v>27</v>
      </c>
      <c r="H1160" t="s">
        <v>268</v>
      </c>
    </row>
    <row r="1161" spans="1:8" x14ac:dyDescent="0.3">
      <c r="A1161" s="44">
        <v>43282</v>
      </c>
      <c r="B1161">
        <v>94</v>
      </c>
      <c r="C1161" s="45">
        <v>43297</v>
      </c>
      <c r="D1161" t="s">
        <v>286</v>
      </c>
      <c r="E1161">
        <v>7878</v>
      </c>
      <c r="F1161" t="s">
        <v>1451</v>
      </c>
      <c r="G1161" t="s">
        <v>27</v>
      </c>
      <c r="H1161" t="s">
        <v>265</v>
      </c>
    </row>
    <row r="1162" spans="1:8" x14ac:dyDescent="0.3">
      <c r="A1162" s="44">
        <v>43282</v>
      </c>
      <c r="B1162">
        <v>95</v>
      </c>
      <c r="C1162" s="45">
        <v>43297</v>
      </c>
      <c r="D1162" t="s">
        <v>286</v>
      </c>
      <c r="E1162">
        <v>8233</v>
      </c>
      <c r="F1162" t="s">
        <v>1452</v>
      </c>
      <c r="G1162" t="s">
        <v>27</v>
      </c>
      <c r="H1162" t="s">
        <v>270</v>
      </c>
    </row>
    <row r="1163" spans="1:8" x14ac:dyDescent="0.3">
      <c r="A1163" s="44">
        <v>43282</v>
      </c>
      <c r="B1163">
        <v>96</v>
      </c>
      <c r="C1163" s="45">
        <v>43297</v>
      </c>
      <c r="D1163" t="s">
        <v>286</v>
      </c>
      <c r="E1163">
        <v>7954</v>
      </c>
      <c r="F1163" t="s">
        <v>1453</v>
      </c>
      <c r="G1163" t="s">
        <v>15</v>
      </c>
      <c r="H1163" t="s">
        <v>267</v>
      </c>
    </row>
    <row r="1164" spans="1:8" x14ac:dyDescent="0.3">
      <c r="A1164" s="44">
        <v>43282</v>
      </c>
      <c r="B1164">
        <v>97</v>
      </c>
      <c r="C1164" s="45">
        <v>43297</v>
      </c>
      <c r="D1164" t="s">
        <v>286</v>
      </c>
      <c r="E1164">
        <v>8029</v>
      </c>
      <c r="F1164" t="s">
        <v>1454</v>
      </c>
      <c r="G1164" t="s">
        <v>15</v>
      </c>
      <c r="H1164" t="s">
        <v>268</v>
      </c>
    </row>
    <row r="1165" spans="1:8" x14ac:dyDescent="0.3">
      <c r="A1165" s="44">
        <v>43282</v>
      </c>
      <c r="B1165">
        <v>98</v>
      </c>
      <c r="C1165" s="45">
        <v>43297</v>
      </c>
      <c r="D1165" t="s">
        <v>286</v>
      </c>
      <c r="E1165">
        <v>6509</v>
      </c>
      <c r="F1165" t="s">
        <v>1455</v>
      </c>
      <c r="G1165" t="s">
        <v>15</v>
      </c>
      <c r="H1165" t="s">
        <v>267</v>
      </c>
    </row>
    <row r="1166" spans="1:8" x14ac:dyDescent="0.3">
      <c r="A1166" s="44">
        <v>43282</v>
      </c>
      <c r="B1166">
        <v>99</v>
      </c>
      <c r="C1166" s="45">
        <v>43297</v>
      </c>
      <c r="D1166" t="s">
        <v>286</v>
      </c>
      <c r="E1166">
        <v>6817</v>
      </c>
      <c r="F1166" t="s">
        <v>1456</v>
      </c>
      <c r="G1166" t="s">
        <v>205</v>
      </c>
      <c r="H1166" t="s">
        <v>265</v>
      </c>
    </row>
    <row r="1167" spans="1:8" x14ac:dyDescent="0.3">
      <c r="A1167" s="44">
        <v>43282</v>
      </c>
      <c r="B1167">
        <v>100</v>
      </c>
      <c r="C1167" s="45">
        <v>43298</v>
      </c>
      <c r="D1167" t="s">
        <v>286</v>
      </c>
      <c r="E1167">
        <v>8321</v>
      </c>
      <c r="F1167" t="s">
        <v>1457</v>
      </c>
      <c r="G1167" t="s">
        <v>249</v>
      </c>
      <c r="H1167" t="s">
        <v>267</v>
      </c>
    </row>
    <row r="1168" spans="1:8" x14ac:dyDescent="0.3">
      <c r="A1168" s="44">
        <v>43282</v>
      </c>
      <c r="B1168">
        <v>101</v>
      </c>
      <c r="C1168" s="45">
        <v>43298</v>
      </c>
      <c r="D1168" t="s">
        <v>286</v>
      </c>
      <c r="E1168">
        <v>7837</v>
      </c>
      <c r="F1168" t="s">
        <v>1458</v>
      </c>
      <c r="G1168" t="s">
        <v>15</v>
      </c>
      <c r="H1168" t="s">
        <v>263</v>
      </c>
    </row>
    <row r="1169" spans="1:8" x14ac:dyDescent="0.3">
      <c r="A1169" s="44">
        <v>43282</v>
      </c>
      <c r="B1169">
        <v>102</v>
      </c>
      <c r="C1169" s="45">
        <v>43298</v>
      </c>
      <c r="D1169" t="s">
        <v>286</v>
      </c>
      <c r="E1169">
        <v>7816</v>
      </c>
      <c r="F1169" t="s">
        <v>1459</v>
      </c>
      <c r="G1169" t="s">
        <v>17</v>
      </c>
      <c r="H1169" t="s">
        <v>263</v>
      </c>
    </row>
    <row r="1170" spans="1:8" x14ac:dyDescent="0.3">
      <c r="A1170" s="44">
        <v>43282</v>
      </c>
      <c r="B1170">
        <v>103</v>
      </c>
      <c r="C1170" s="45">
        <v>43298</v>
      </c>
      <c r="D1170" t="s">
        <v>286</v>
      </c>
      <c r="E1170">
        <v>7913</v>
      </c>
      <c r="F1170" t="s">
        <v>1460</v>
      </c>
      <c r="G1170" t="s">
        <v>17</v>
      </c>
      <c r="H1170" t="s">
        <v>267</v>
      </c>
    </row>
    <row r="1171" spans="1:8" x14ac:dyDescent="0.3">
      <c r="A1171" s="44">
        <v>43282</v>
      </c>
      <c r="B1171">
        <v>104</v>
      </c>
      <c r="C1171" s="45">
        <v>43298</v>
      </c>
      <c r="D1171" t="s">
        <v>286</v>
      </c>
      <c r="E1171">
        <v>7756</v>
      </c>
      <c r="F1171" t="s">
        <v>1461</v>
      </c>
      <c r="G1171" t="s">
        <v>17</v>
      </c>
      <c r="H1171" t="s">
        <v>263</v>
      </c>
    </row>
    <row r="1172" spans="1:8" x14ac:dyDescent="0.3">
      <c r="A1172" s="44">
        <v>43282</v>
      </c>
      <c r="B1172">
        <v>105</v>
      </c>
      <c r="C1172" s="45">
        <v>43298</v>
      </c>
      <c r="D1172" t="s">
        <v>286</v>
      </c>
      <c r="E1172">
        <v>8370</v>
      </c>
      <c r="F1172" t="s">
        <v>1462</v>
      </c>
      <c r="G1172" t="s">
        <v>17</v>
      </c>
      <c r="H1172" t="s">
        <v>276</v>
      </c>
    </row>
    <row r="1173" spans="1:8" x14ac:dyDescent="0.3">
      <c r="A1173" s="44">
        <v>43282</v>
      </c>
      <c r="B1173">
        <v>106</v>
      </c>
      <c r="C1173" s="45">
        <v>43298</v>
      </c>
      <c r="D1173" t="s">
        <v>286</v>
      </c>
      <c r="E1173">
        <v>7433</v>
      </c>
      <c r="F1173" t="s">
        <v>1463</v>
      </c>
      <c r="G1173" t="s">
        <v>15</v>
      </c>
      <c r="H1173" t="s">
        <v>265</v>
      </c>
    </row>
    <row r="1174" spans="1:8" x14ac:dyDescent="0.3">
      <c r="A1174" s="44">
        <v>43282</v>
      </c>
      <c r="B1174">
        <v>107</v>
      </c>
      <c r="C1174" s="45">
        <v>43298</v>
      </c>
      <c r="D1174" t="s">
        <v>286</v>
      </c>
      <c r="E1174">
        <v>7434</v>
      </c>
      <c r="F1174" t="s">
        <v>1464</v>
      </c>
      <c r="G1174" t="s">
        <v>15</v>
      </c>
      <c r="H1174" t="s">
        <v>266</v>
      </c>
    </row>
    <row r="1175" spans="1:8" x14ac:dyDescent="0.3">
      <c r="A1175" s="44">
        <v>43282</v>
      </c>
      <c r="B1175">
        <v>108</v>
      </c>
      <c r="C1175" s="45">
        <v>43298</v>
      </c>
      <c r="D1175" t="s">
        <v>286</v>
      </c>
      <c r="E1175">
        <v>8246</v>
      </c>
      <c r="F1175" t="s">
        <v>1465</v>
      </c>
      <c r="G1175" t="s">
        <v>205</v>
      </c>
      <c r="H1175" t="s">
        <v>263</v>
      </c>
    </row>
    <row r="1176" spans="1:8" x14ac:dyDescent="0.3">
      <c r="A1176" s="44">
        <v>43282</v>
      </c>
      <c r="B1176">
        <v>109</v>
      </c>
      <c r="C1176" s="45">
        <v>43299</v>
      </c>
      <c r="D1176" t="s">
        <v>286</v>
      </c>
      <c r="E1176">
        <v>8427</v>
      </c>
      <c r="F1176" t="s">
        <v>1466</v>
      </c>
      <c r="G1176" t="s">
        <v>249</v>
      </c>
      <c r="H1176" t="s">
        <v>265</v>
      </c>
    </row>
    <row r="1177" spans="1:8" x14ac:dyDescent="0.3">
      <c r="A1177" s="44">
        <v>43282</v>
      </c>
      <c r="B1177">
        <v>110</v>
      </c>
      <c r="C1177" s="45">
        <v>43299</v>
      </c>
      <c r="D1177" t="s">
        <v>286</v>
      </c>
      <c r="E1177">
        <v>7974</v>
      </c>
      <c r="F1177" t="s">
        <v>1467</v>
      </c>
      <c r="G1177" t="s">
        <v>15</v>
      </c>
      <c r="H1177" t="s">
        <v>262</v>
      </c>
    </row>
    <row r="1178" spans="1:8" x14ac:dyDescent="0.3">
      <c r="A1178" s="44">
        <v>43282</v>
      </c>
      <c r="B1178">
        <v>111</v>
      </c>
      <c r="C1178" s="45">
        <v>43299</v>
      </c>
      <c r="D1178" t="s">
        <v>286</v>
      </c>
      <c r="E1178">
        <v>8108</v>
      </c>
      <c r="F1178" t="s">
        <v>1468</v>
      </c>
      <c r="G1178" t="s">
        <v>15</v>
      </c>
      <c r="H1178" t="s">
        <v>265</v>
      </c>
    </row>
    <row r="1179" spans="1:8" x14ac:dyDescent="0.3">
      <c r="A1179" s="44">
        <v>43282</v>
      </c>
      <c r="B1179">
        <v>112</v>
      </c>
      <c r="C1179" s="45">
        <v>43299</v>
      </c>
      <c r="D1179" t="s">
        <v>286</v>
      </c>
      <c r="E1179">
        <v>7021</v>
      </c>
      <c r="F1179" t="s">
        <v>1469</v>
      </c>
      <c r="G1179" t="s">
        <v>17</v>
      </c>
      <c r="H1179" t="s">
        <v>265</v>
      </c>
    </row>
    <row r="1180" spans="1:8" x14ac:dyDescent="0.3">
      <c r="A1180" s="44">
        <v>43282</v>
      </c>
      <c r="B1180">
        <v>113</v>
      </c>
      <c r="C1180" s="45">
        <v>43299</v>
      </c>
      <c r="D1180" t="s">
        <v>286</v>
      </c>
      <c r="E1180">
        <v>7973</v>
      </c>
      <c r="F1180" t="s">
        <v>1470</v>
      </c>
      <c r="G1180" t="s">
        <v>17</v>
      </c>
      <c r="H1180" t="s">
        <v>262</v>
      </c>
    </row>
    <row r="1181" spans="1:8" x14ac:dyDescent="0.3">
      <c r="A1181" s="44">
        <v>43282</v>
      </c>
      <c r="B1181">
        <v>114</v>
      </c>
      <c r="C1181" s="45">
        <v>43299</v>
      </c>
      <c r="D1181" t="s">
        <v>286</v>
      </c>
      <c r="E1181">
        <v>8107</v>
      </c>
      <c r="F1181" t="s">
        <v>1471</v>
      </c>
      <c r="G1181" t="s">
        <v>17</v>
      </c>
      <c r="H1181" t="s">
        <v>266</v>
      </c>
    </row>
    <row r="1182" spans="1:8" x14ac:dyDescent="0.3">
      <c r="A1182" s="44">
        <v>43282</v>
      </c>
      <c r="B1182">
        <v>115</v>
      </c>
      <c r="C1182" s="45">
        <v>43299</v>
      </c>
      <c r="D1182" t="s">
        <v>286</v>
      </c>
      <c r="E1182">
        <v>8161</v>
      </c>
      <c r="F1182" t="s">
        <v>1472</v>
      </c>
      <c r="G1182" t="s">
        <v>17</v>
      </c>
      <c r="H1182" t="s">
        <v>276</v>
      </c>
    </row>
    <row r="1183" spans="1:8" x14ac:dyDescent="0.3">
      <c r="A1183" s="44">
        <v>43282</v>
      </c>
      <c r="B1183">
        <v>116</v>
      </c>
      <c r="C1183" s="45">
        <v>43299</v>
      </c>
      <c r="D1183" t="s">
        <v>286</v>
      </c>
      <c r="E1183">
        <v>8189</v>
      </c>
      <c r="F1183" t="s">
        <v>1473</v>
      </c>
      <c r="G1183" t="s">
        <v>17</v>
      </c>
      <c r="H1183" t="s">
        <v>276</v>
      </c>
    </row>
    <row r="1184" spans="1:8" x14ac:dyDescent="0.3">
      <c r="A1184" s="44">
        <v>43282</v>
      </c>
      <c r="B1184">
        <v>117</v>
      </c>
      <c r="C1184" s="45">
        <v>43299</v>
      </c>
      <c r="D1184" t="s">
        <v>286</v>
      </c>
      <c r="E1184">
        <v>8099</v>
      </c>
      <c r="F1184" t="s">
        <v>1474</v>
      </c>
      <c r="G1184" t="s">
        <v>209</v>
      </c>
      <c r="H1184" t="s">
        <v>266</v>
      </c>
    </row>
    <row r="1185" spans="1:8" x14ac:dyDescent="0.3">
      <c r="A1185" s="44">
        <v>43282</v>
      </c>
      <c r="B1185">
        <v>118</v>
      </c>
      <c r="C1185" s="45">
        <v>43300</v>
      </c>
      <c r="D1185" t="s">
        <v>286</v>
      </c>
      <c r="E1185">
        <v>8244</v>
      </c>
      <c r="F1185" t="s">
        <v>1475</v>
      </c>
      <c r="G1185" t="s">
        <v>251</v>
      </c>
      <c r="H1185" t="s">
        <v>272</v>
      </c>
    </row>
    <row r="1186" spans="1:8" x14ac:dyDescent="0.3">
      <c r="A1186" s="44">
        <v>43282</v>
      </c>
      <c r="B1186">
        <v>119</v>
      </c>
      <c r="C1186" s="45">
        <v>43300</v>
      </c>
      <c r="D1186" t="s">
        <v>286</v>
      </c>
      <c r="E1186">
        <v>8272</v>
      </c>
      <c r="F1186" t="s">
        <v>1476</v>
      </c>
      <c r="G1186" t="s">
        <v>52</v>
      </c>
      <c r="H1186" t="s">
        <v>272</v>
      </c>
    </row>
    <row r="1187" spans="1:8" x14ac:dyDescent="0.3">
      <c r="A1187" s="44">
        <v>43282</v>
      </c>
      <c r="B1187">
        <v>120</v>
      </c>
      <c r="C1187" s="45">
        <v>43300</v>
      </c>
      <c r="D1187" t="s">
        <v>286</v>
      </c>
      <c r="E1187">
        <v>8100</v>
      </c>
      <c r="F1187" t="s">
        <v>1477</v>
      </c>
      <c r="G1187" t="s">
        <v>53</v>
      </c>
      <c r="H1187" t="s">
        <v>266</v>
      </c>
    </row>
    <row r="1188" spans="1:8" x14ac:dyDescent="0.3">
      <c r="A1188" s="44">
        <v>43282</v>
      </c>
      <c r="B1188">
        <v>121</v>
      </c>
      <c r="C1188" s="45">
        <v>43300</v>
      </c>
      <c r="D1188" t="s">
        <v>286</v>
      </c>
      <c r="E1188">
        <v>8261</v>
      </c>
      <c r="F1188" t="s">
        <v>1478</v>
      </c>
      <c r="G1188" t="s">
        <v>17</v>
      </c>
      <c r="H1188" t="s">
        <v>272</v>
      </c>
    </row>
    <row r="1189" spans="1:8" x14ac:dyDescent="0.3">
      <c r="A1189" s="44">
        <v>43282</v>
      </c>
      <c r="B1189">
        <v>122</v>
      </c>
      <c r="C1189" s="45">
        <v>43300</v>
      </c>
      <c r="D1189" t="s">
        <v>286</v>
      </c>
      <c r="E1189">
        <v>8262</v>
      </c>
      <c r="F1189" t="s">
        <v>1479</v>
      </c>
      <c r="G1189" t="s">
        <v>17</v>
      </c>
      <c r="H1189" t="s">
        <v>272</v>
      </c>
    </row>
    <row r="1190" spans="1:8" x14ac:dyDescent="0.3">
      <c r="A1190" s="44">
        <v>43282</v>
      </c>
      <c r="B1190">
        <v>123</v>
      </c>
      <c r="C1190" s="45">
        <v>43300</v>
      </c>
      <c r="D1190" t="s">
        <v>286</v>
      </c>
      <c r="E1190">
        <v>8263</v>
      </c>
      <c r="F1190" t="s">
        <v>1480</v>
      </c>
      <c r="G1190" t="s">
        <v>17</v>
      </c>
      <c r="H1190" t="s">
        <v>272</v>
      </c>
    </row>
    <row r="1191" spans="1:8" x14ac:dyDescent="0.3">
      <c r="A1191" s="44">
        <v>43282</v>
      </c>
      <c r="B1191">
        <v>124</v>
      </c>
      <c r="C1191" s="45">
        <v>43300</v>
      </c>
      <c r="D1191" t="s">
        <v>286</v>
      </c>
      <c r="E1191">
        <v>6392</v>
      </c>
      <c r="F1191" t="s">
        <v>1481</v>
      </c>
      <c r="G1191" t="s">
        <v>22</v>
      </c>
      <c r="H1191" t="s">
        <v>264</v>
      </c>
    </row>
    <row r="1192" spans="1:8" x14ac:dyDescent="0.3">
      <c r="A1192" s="44">
        <v>43282</v>
      </c>
      <c r="B1192">
        <v>125</v>
      </c>
      <c r="C1192" s="45">
        <v>43300</v>
      </c>
      <c r="D1192" t="s">
        <v>286</v>
      </c>
      <c r="E1192">
        <v>8144</v>
      </c>
      <c r="F1192" t="s">
        <v>1482</v>
      </c>
      <c r="G1192" t="s">
        <v>22</v>
      </c>
      <c r="H1192" t="s">
        <v>264</v>
      </c>
    </row>
    <row r="1193" spans="1:8" x14ac:dyDescent="0.3">
      <c r="A1193" s="44">
        <v>43282</v>
      </c>
      <c r="B1193">
        <v>126</v>
      </c>
      <c r="C1193" s="45">
        <v>43300</v>
      </c>
      <c r="D1193" t="s">
        <v>286</v>
      </c>
      <c r="E1193">
        <v>8247</v>
      </c>
      <c r="F1193" t="s">
        <v>1483</v>
      </c>
      <c r="G1193" t="s">
        <v>239</v>
      </c>
      <c r="H1193" t="s">
        <v>265</v>
      </c>
    </row>
    <row r="1194" spans="1:8" x14ac:dyDescent="0.3">
      <c r="A1194" s="44">
        <v>43282</v>
      </c>
      <c r="B1194">
        <v>127</v>
      </c>
      <c r="C1194" s="45">
        <v>43301</v>
      </c>
      <c r="D1194" t="s">
        <v>286</v>
      </c>
      <c r="E1194">
        <v>7975</v>
      </c>
      <c r="F1194" t="s">
        <v>1484</v>
      </c>
      <c r="G1194" t="s">
        <v>21</v>
      </c>
      <c r="H1194" t="s">
        <v>262</v>
      </c>
    </row>
    <row r="1195" spans="1:8" x14ac:dyDescent="0.3">
      <c r="A1195" s="44">
        <v>43282</v>
      </c>
      <c r="B1195">
        <v>128</v>
      </c>
      <c r="C1195" s="45">
        <v>43301</v>
      </c>
      <c r="D1195" t="s">
        <v>286</v>
      </c>
      <c r="E1195">
        <v>8105</v>
      </c>
      <c r="F1195" t="s">
        <v>1485</v>
      </c>
      <c r="G1195" t="s">
        <v>21</v>
      </c>
      <c r="H1195" t="s">
        <v>265</v>
      </c>
    </row>
    <row r="1196" spans="1:8" x14ac:dyDescent="0.3">
      <c r="A1196" s="44">
        <v>43282</v>
      </c>
      <c r="B1196">
        <v>129</v>
      </c>
      <c r="C1196" s="45">
        <v>43301</v>
      </c>
      <c r="D1196" t="s">
        <v>286</v>
      </c>
      <c r="E1196">
        <v>8307</v>
      </c>
      <c r="F1196" t="s">
        <v>1486</v>
      </c>
      <c r="G1196" t="s">
        <v>66</v>
      </c>
      <c r="H1196" t="s">
        <v>265</v>
      </c>
    </row>
    <row r="1197" spans="1:8" x14ac:dyDescent="0.3">
      <c r="A1197" s="44">
        <v>43282</v>
      </c>
      <c r="B1197">
        <v>130</v>
      </c>
      <c r="C1197" s="45">
        <v>43301</v>
      </c>
      <c r="D1197" t="s">
        <v>286</v>
      </c>
      <c r="E1197">
        <v>8270</v>
      </c>
      <c r="F1197" t="s">
        <v>1487</v>
      </c>
      <c r="G1197" t="s">
        <v>70</v>
      </c>
      <c r="H1197" t="s">
        <v>272</v>
      </c>
    </row>
    <row r="1198" spans="1:8" x14ac:dyDescent="0.3">
      <c r="A1198" s="44">
        <v>43282</v>
      </c>
      <c r="B1198">
        <v>131</v>
      </c>
      <c r="C1198" s="45">
        <v>43301</v>
      </c>
      <c r="D1198" t="s">
        <v>286</v>
      </c>
      <c r="E1198">
        <v>8256</v>
      </c>
      <c r="F1198" t="s">
        <v>1488</v>
      </c>
      <c r="G1198" t="s">
        <v>21</v>
      </c>
      <c r="H1198" t="s">
        <v>265</v>
      </c>
    </row>
    <row r="1199" spans="1:8" x14ac:dyDescent="0.3">
      <c r="A1199" s="44">
        <v>43282</v>
      </c>
      <c r="B1199">
        <v>132</v>
      </c>
      <c r="C1199" s="45">
        <v>43301</v>
      </c>
      <c r="D1199" t="s">
        <v>286</v>
      </c>
      <c r="E1199">
        <v>8257</v>
      </c>
      <c r="F1199" t="s">
        <v>1489</v>
      </c>
      <c r="G1199" t="s">
        <v>21</v>
      </c>
      <c r="H1199" t="s">
        <v>272</v>
      </c>
    </row>
    <row r="1200" spans="1:8" x14ac:dyDescent="0.3">
      <c r="A1200" s="44">
        <v>43282</v>
      </c>
      <c r="B1200">
        <v>133</v>
      </c>
      <c r="C1200" s="45">
        <v>43301</v>
      </c>
      <c r="D1200" t="s">
        <v>286</v>
      </c>
      <c r="E1200">
        <v>8426</v>
      </c>
      <c r="F1200" t="s">
        <v>1490</v>
      </c>
      <c r="G1200" t="s">
        <v>251</v>
      </c>
      <c r="H1200" t="s">
        <v>265</v>
      </c>
    </row>
    <row r="1201" spans="1:8" x14ac:dyDescent="0.3">
      <c r="A1201" s="44">
        <v>43282</v>
      </c>
      <c r="B1201">
        <v>134</v>
      </c>
      <c r="C1201" s="45">
        <v>43301</v>
      </c>
      <c r="D1201" t="s">
        <v>286</v>
      </c>
      <c r="E1201">
        <v>8259</v>
      </c>
      <c r="F1201" t="s">
        <v>1491</v>
      </c>
      <c r="G1201" t="s">
        <v>21</v>
      </c>
      <c r="H1201" t="s">
        <v>272</v>
      </c>
    </row>
    <row r="1202" spans="1:8" x14ac:dyDescent="0.3">
      <c r="A1202" s="44">
        <v>43282</v>
      </c>
      <c r="B1202">
        <v>135</v>
      </c>
      <c r="C1202" s="45">
        <v>43301</v>
      </c>
      <c r="D1202" t="s">
        <v>286</v>
      </c>
      <c r="E1202">
        <v>8303</v>
      </c>
      <c r="F1202" t="s">
        <v>1492</v>
      </c>
      <c r="G1202" t="s">
        <v>239</v>
      </c>
      <c r="H1202" t="s">
        <v>266</v>
      </c>
    </row>
    <row r="1203" spans="1:8" x14ac:dyDescent="0.3">
      <c r="A1203" s="44">
        <v>43282</v>
      </c>
      <c r="B1203">
        <v>136</v>
      </c>
      <c r="C1203" s="45">
        <v>43304</v>
      </c>
      <c r="D1203" t="s">
        <v>286</v>
      </c>
      <c r="E1203">
        <v>8686</v>
      </c>
      <c r="F1203" t="s">
        <v>1493</v>
      </c>
      <c r="G1203" t="s">
        <v>21</v>
      </c>
      <c r="H1203" t="s">
        <v>266</v>
      </c>
    </row>
    <row r="1204" spans="1:8" x14ac:dyDescent="0.3">
      <c r="A1204" s="44">
        <v>43282</v>
      </c>
      <c r="B1204">
        <v>137</v>
      </c>
      <c r="C1204" s="45">
        <v>43304</v>
      </c>
      <c r="D1204" t="s">
        <v>286</v>
      </c>
      <c r="E1204">
        <v>6853</v>
      </c>
      <c r="F1204" t="s">
        <v>1494</v>
      </c>
      <c r="G1204" t="s">
        <v>22</v>
      </c>
      <c r="H1204" t="s">
        <v>266</v>
      </c>
    </row>
    <row r="1205" spans="1:8" x14ac:dyDescent="0.3">
      <c r="A1205" s="44">
        <v>43282</v>
      </c>
      <c r="B1205">
        <v>138</v>
      </c>
      <c r="C1205" s="45">
        <v>43304</v>
      </c>
      <c r="D1205" t="s">
        <v>286</v>
      </c>
      <c r="E1205">
        <v>7947</v>
      </c>
      <c r="F1205" t="s">
        <v>1495</v>
      </c>
      <c r="G1205" t="s">
        <v>63</v>
      </c>
      <c r="H1205" t="s">
        <v>264</v>
      </c>
    </row>
    <row r="1206" spans="1:8" x14ac:dyDescent="0.3">
      <c r="A1206" s="44">
        <v>43282</v>
      </c>
      <c r="B1206">
        <v>139</v>
      </c>
      <c r="C1206" s="45">
        <v>43304</v>
      </c>
      <c r="D1206" t="s">
        <v>286</v>
      </c>
      <c r="E1206">
        <v>8851</v>
      </c>
      <c r="F1206" t="s">
        <v>1496</v>
      </c>
      <c r="G1206" t="s">
        <v>70</v>
      </c>
      <c r="H1206" t="s">
        <v>266</v>
      </c>
    </row>
    <row r="1207" spans="1:8" x14ac:dyDescent="0.3">
      <c r="A1207" s="44">
        <v>43282</v>
      </c>
      <c r="B1207">
        <v>140</v>
      </c>
      <c r="C1207" s="45">
        <v>43304</v>
      </c>
      <c r="D1207" t="s">
        <v>286</v>
      </c>
      <c r="E1207">
        <v>8106</v>
      </c>
      <c r="F1207" t="s">
        <v>1497</v>
      </c>
      <c r="G1207" t="s">
        <v>22</v>
      </c>
      <c r="H1207" t="s">
        <v>265</v>
      </c>
    </row>
    <row r="1208" spans="1:8" x14ac:dyDescent="0.3">
      <c r="A1208" s="44">
        <v>43282</v>
      </c>
      <c r="B1208">
        <v>141</v>
      </c>
      <c r="C1208" s="45">
        <v>43304</v>
      </c>
      <c r="D1208" t="s">
        <v>286</v>
      </c>
      <c r="E1208">
        <v>8182</v>
      </c>
      <c r="F1208" t="s">
        <v>1498</v>
      </c>
      <c r="G1208" t="s">
        <v>22</v>
      </c>
      <c r="H1208" t="s">
        <v>265</v>
      </c>
    </row>
    <row r="1209" spans="1:8" x14ac:dyDescent="0.3">
      <c r="A1209" s="44">
        <v>43282</v>
      </c>
      <c r="B1209">
        <v>142</v>
      </c>
      <c r="C1209" s="45">
        <v>43304</v>
      </c>
      <c r="D1209" t="s">
        <v>286</v>
      </c>
      <c r="E1209">
        <v>8183</v>
      </c>
      <c r="F1209" t="s">
        <v>1499</v>
      </c>
      <c r="G1209" t="s">
        <v>22</v>
      </c>
      <c r="H1209" t="s">
        <v>266</v>
      </c>
    </row>
    <row r="1210" spans="1:8" x14ac:dyDescent="0.3">
      <c r="A1210" s="44">
        <v>43282</v>
      </c>
      <c r="B1210">
        <v>143</v>
      </c>
      <c r="C1210" s="45">
        <v>43304</v>
      </c>
      <c r="D1210" t="s">
        <v>286</v>
      </c>
      <c r="E1210">
        <v>8253</v>
      </c>
      <c r="F1210" t="s">
        <v>1500</v>
      </c>
      <c r="G1210" t="s">
        <v>22</v>
      </c>
      <c r="H1210" t="s">
        <v>267</v>
      </c>
    </row>
    <row r="1211" spans="1:8" x14ac:dyDescent="0.3">
      <c r="A1211" s="44">
        <v>43282</v>
      </c>
      <c r="B1211">
        <v>144</v>
      </c>
      <c r="C1211" s="45">
        <v>43304</v>
      </c>
      <c r="D1211" t="s">
        <v>286</v>
      </c>
      <c r="E1211">
        <v>8250</v>
      </c>
      <c r="F1211" t="s">
        <v>1501</v>
      </c>
      <c r="G1211" t="s">
        <v>244</v>
      </c>
      <c r="H1211" t="s">
        <v>272</v>
      </c>
    </row>
    <row r="1212" spans="1:8" x14ac:dyDescent="0.3">
      <c r="A1212" s="44">
        <v>43282</v>
      </c>
      <c r="B1212">
        <v>145</v>
      </c>
      <c r="C1212" s="45">
        <v>43305</v>
      </c>
      <c r="D1212" t="s">
        <v>286</v>
      </c>
      <c r="E1212">
        <v>8254</v>
      </c>
      <c r="F1212" t="s">
        <v>1502</v>
      </c>
      <c r="G1212" t="s">
        <v>22</v>
      </c>
      <c r="H1212" t="s">
        <v>272</v>
      </c>
    </row>
    <row r="1213" spans="1:8" x14ac:dyDescent="0.3">
      <c r="A1213" s="44">
        <v>43282</v>
      </c>
      <c r="B1213">
        <v>146</v>
      </c>
      <c r="C1213" s="45">
        <v>43305</v>
      </c>
      <c r="D1213" t="s">
        <v>286</v>
      </c>
      <c r="E1213">
        <v>8255</v>
      </c>
      <c r="F1213" t="s">
        <v>1503</v>
      </c>
      <c r="G1213" t="s">
        <v>22</v>
      </c>
      <c r="H1213" t="s">
        <v>264</v>
      </c>
    </row>
    <row r="1214" spans="1:8" x14ac:dyDescent="0.3">
      <c r="A1214" s="44">
        <v>43282</v>
      </c>
      <c r="B1214">
        <v>147</v>
      </c>
      <c r="C1214" s="45">
        <v>43305</v>
      </c>
      <c r="D1214" t="s">
        <v>286</v>
      </c>
      <c r="E1214">
        <v>8271</v>
      </c>
      <c r="F1214" t="s">
        <v>1504</v>
      </c>
      <c r="G1214" t="s">
        <v>36</v>
      </c>
      <c r="H1214" t="s">
        <v>265</v>
      </c>
    </row>
    <row r="1215" spans="1:8" x14ac:dyDescent="0.3">
      <c r="A1215" s="44">
        <v>43282</v>
      </c>
      <c r="B1215">
        <v>148</v>
      </c>
      <c r="C1215" s="45">
        <v>43305</v>
      </c>
      <c r="D1215" t="s">
        <v>286</v>
      </c>
      <c r="E1215">
        <v>8267</v>
      </c>
      <c r="F1215" t="s">
        <v>1505</v>
      </c>
      <c r="G1215" t="s">
        <v>42</v>
      </c>
      <c r="H1215" t="s">
        <v>272</v>
      </c>
    </row>
    <row r="1216" spans="1:8" x14ac:dyDescent="0.3">
      <c r="A1216" s="44">
        <v>43282</v>
      </c>
      <c r="B1216">
        <v>149</v>
      </c>
      <c r="C1216" s="45">
        <v>43305</v>
      </c>
      <c r="D1216" t="s">
        <v>286</v>
      </c>
      <c r="E1216">
        <v>8854</v>
      </c>
      <c r="F1216" t="s">
        <v>1506</v>
      </c>
      <c r="G1216" t="s">
        <v>26</v>
      </c>
      <c r="H1216" t="s">
        <v>263</v>
      </c>
    </row>
    <row r="1217" spans="1:8" x14ac:dyDescent="0.3">
      <c r="A1217" s="44">
        <v>43282</v>
      </c>
      <c r="B1217">
        <v>150</v>
      </c>
      <c r="C1217" s="45">
        <v>43305</v>
      </c>
      <c r="D1217" t="s">
        <v>286</v>
      </c>
      <c r="E1217">
        <v>7435</v>
      </c>
      <c r="F1217" t="s">
        <v>1507</v>
      </c>
      <c r="G1217" t="s">
        <v>26</v>
      </c>
      <c r="H1217" t="s">
        <v>266</v>
      </c>
    </row>
    <row r="1218" spans="1:8" x14ac:dyDescent="0.3">
      <c r="A1218" s="44">
        <v>43282</v>
      </c>
      <c r="B1218">
        <v>151</v>
      </c>
      <c r="C1218" s="45">
        <v>43305</v>
      </c>
      <c r="D1218" t="s">
        <v>286</v>
      </c>
      <c r="E1218">
        <v>7436</v>
      </c>
      <c r="F1218" t="s">
        <v>1508</v>
      </c>
      <c r="G1218" t="s">
        <v>26</v>
      </c>
      <c r="H1218" t="s">
        <v>265</v>
      </c>
    </row>
    <row r="1219" spans="1:8" x14ac:dyDescent="0.3">
      <c r="A1219" s="44">
        <v>43282</v>
      </c>
      <c r="B1219">
        <v>152</v>
      </c>
      <c r="C1219" s="45">
        <v>43305</v>
      </c>
      <c r="D1219" t="s">
        <v>286</v>
      </c>
      <c r="E1219">
        <v>7938</v>
      </c>
      <c r="F1219" t="s">
        <v>1509</v>
      </c>
      <c r="G1219" t="s">
        <v>26</v>
      </c>
      <c r="H1219" t="s">
        <v>264</v>
      </c>
    </row>
    <row r="1220" spans="1:8" x14ac:dyDescent="0.3">
      <c r="A1220" s="44">
        <v>43282</v>
      </c>
      <c r="B1220">
        <v>153</v>
      </c>
      <c r="C1220" s="45">
        <v>43305</v>
      </c>
      <c r="D1220" t="s">
        <v>286</v>
      </c>
      <c r="E1220">
        <v>8279</v>
      </c>
      <c r="F1220" t="s">
        <v>1510</v>
      </c>
      <c r="G1220" t="s">
        <v>26</v>
      </c>
      <c r="H1220" t="s">
        <v>274</v>
      </c>
    </row>
    <row r="1221" spans="1:8" x14ac:dyDescent="0.3">
      <c r="A1221" s="44">
        <v>43282</v>
      </c>
      <c r="B1221">
        <v>154</v>
      </c>
      <c r="C1221" s="45">
        <v>43306</v>
      </c>
      <c r="D1221" t="s">
        <v>286</v>
      </c>
      <c r="E1221">
        <v>8109</v>
      </c>
      <c r="F1221" t="s">
        <v>1511</v>
      </c>
      <c r="G1221" t="s">
        <v>26</v>
      </c>
      <c r="H1221" t="s">
        <v>265</v>
      </c>
    </row>
    <row r="1222" spans="1:8" x14ac:dyDescent="0.3">
      <c r="A1222" s="44">
        <v>43282</v>
      </c>
      <c r="B1222">
        <v>155</v>
      </c>
      <c r="C1222" s="45">
        <v>43306</v>
      </c>
      <c r="D1222" t="s">
        <v>286</v>
      </c>
      <c r="E1222">
        <v>8682</v>
      </c>
      <c r="F1222" t="s">
        <v>1512</v>
      </c>
      <c r="G1222" t="s">
        <v>27</v>
      </c>
      <c r="H1222" t="s">
        <v>264</v>
      </c>
    </row>
    <row r="1223" spans="1:8" x14ac:dyDescent="0.3">
      <c r="A1223" s="44">
        <v>43282</v>
      </c>
      <c r="B1223">
        <v>156</v>
      </c>
      <c r="C1223" s="45">
        <v>43306</v>
      </c>
      <c r="D1223" t="s">
        <v>286</v>
      </c>
      <c r="E1223">
        <v>8268</v>
      </c>
      <c r="F1223" t="s">
        <v>1513</v>
      </c>
      <c r="G1223" t="s">
        <v>42</v>
      </c>
      <c r="H1223" t="s">
        <v>272</v>
      </c>
    </row>
    <row r="1224" spans="1:8" x14ac:dyDescent="0.3">
      <c r="A1224" s="44">
        <v>43282</v>
      </c>
      <c r="B1224">
        <v>157</v>
      </c>
      <c r="C1224" s="45">
        <v>43306</v>
      </c>
      <c r="D1224" t="s">
        <v>286</v>
      </c>
      <c r="E1224">
        <v>8742</v>
      </c>
      <c r="F1224" t="s">
        <v>1514</v>
      </c>
      <c r="G1224" t="s">
        <v>55</v>
      </c>
      <c r="H1224" t="s">
        <v>272</v>
      </c>
    </row>
    <row r="1225" spans="1:8" x14ac:dyDescent="0.3">
      <c r="A1225" s="44">
        <v>43282</v>
      </c>
      <c r="B1225">
        <v>158</v>
      </c>
      <c r="C1225" s="45">
        <v>43306</v>
      </c>
      <c r="D1225" t="s">
        <v>286</v>
      </c>
      <c r="E1225">
        <v>7970</v>
      </c>
      <c r="F1225" t="s">
        <v>1515</v>
      </c>
      <c r="G1225" t="s">
        <v>27</v>
      </c>
      <c r="H1225" t="s">
        <v>262</v>
      </c>
    </row>
    <row r="1226" spans="1:8" x14ac:dyDescent="0.3">
      <c r="A1226" s="44">
        <v>43282</v>
      </c>
      <c r="B1226">
        <v>159</v>
      </c>
      <c r="C1226" s="45">
        <v>43306</v>
      </c>
      <c r="D1226" t="s">
        <v>286</v>
      </c>
      <c r="E1226">
        <v>7971</v>
      </c>
      <c r="F1226" t="s">
        <v>1516</v>
      </c>
      <c r="G1226" t="s">
        <v>27</v>
      </c>
      <c r="H1226" t="s">
        <v>262</v>
      </c>
    </row>
    <row r="1227" spans="1:8" x14ac:dyDescent="0.3">
      <c r="A1227" s="44">
        <v>43282</v>
      </c>
      <c r="B1227">
        <v>160</v>
      </c>
      <c r="C1227" s="45">
        <v>43306</v>
      </c>
      <c r="D1227" t="s">
        <v>286</v>
      </c>
      <c r="E1227">
        <v>8061</v>
      </c>
      <c r="F1227" t="s">
        <v>1517</v>
      </c>
      <c r="G1227" t="s">
        <v>27</v>
      </c>
      <c r="H1227" t="s">
        <v>276</v>
      </c>
    </row>
    <row r="1228" spans="1:8" x14ac:dyDescent="0.3">
      <c r="A1228" s="44">
        <v>43282</v>
      </c>
      <c r="B1228">
        <v>161</v>
      </c>
      <c r="C1228" s="45">
        <v>43306</v>
      </c>
      <c r="D1228" t="s">
        <v>286</v>
      </c>
      <c r="E1228">
        <v>8190</v>
      </c>
      <c r="F1228" t="s">
        <v>1518</v>
      </c>
      <c r="G1228" t="s">
        <v>27</v>
      </c>
      <c r="H1228" t="s">
        <v>274</v>
      </c>
    </row>
    <row r="1229" spans="1:8" x14ac:dyDescent="0.3">
      <c r="A1229" s="44">
        <v>43282</v>
      </c>
      <c r="B1229">
        <v>162</v>
      </c>
      <c r="C1229" s="45">
        <v>43306</v>
      </c>
      <c r="D1229" t="s">
        <v>286</v>
      </c>
      <c r="E1229">
        <v>8329</v>
      </c>
      <c r="F1229" t="s">
        <v>1519</v>
      </c>
      <c r="G1229" t="s">
        <v>27</v>
      </c>
      <c r="H1229" t="s">
        <v>263</v>
      </c>
    </row>
    <row r="1230" spans="1:8" x14ac:dyDescent="0.3">
      <c r="A1230" s="44">
        <v>43282</v>
      </c>
      <c r="B1230">
        <v>163</v>
      </c>
      <c r="C1230" s="45">
        <v>43307</v>
      </c>
      <c r="D1230" t="s">
        <v>286</v>
      </c>
      <c r="E1230">
        <v>7737</v>
      </c>
      <c r="F1230" t="s">
        <v>1520</v>
      </c>
      <c r="G1230" t="s">
        <v>27</v>
      </c>
      <c r="H1230" t="s">
        <v>273</v>
      </c>
    </row>
    <row r="1231" spans="1:8" x14ac:dyDescent="0.3">
      <c r="A1231" s="44">
        <v>43282</v>
      </c>
      <c r="B1231">
        <v>164</v>
      </c>
      <c r="C1231" s="45">
        <v>43307</v>
      </c>
      <c r="D1231" t="s">
        <v>286</v>
      </c>
      <c r="E1231">
        <v>8507</v>
      </c>
      <c r="F1231" t="s">
        <v>1521</v>
      </c>
      <c r="G1231" t="s">
        <v>27</v>
      </c>
      <c r="H1231" t="s">
        <v>266</v>
      </c>
    </row>
    <row r="1232" spans="1:8" x14ac:dyDescent="0.3">
      <c r="A1232" s="44">
        <v>43282</v>
      </c>
      <c r="B1232">
        <v>165</v>
      </c>
      <c r="C1232" s="45">
        <v>43307</v>
      </c>
      <c r="D1232" t="s">
        <v>286</v>
      </c>
      <c r="E1232">
        <v>8685</v>
      </c>
      <c r="F1232" t="s">
        <v>1522</v>
      </c>
      <c r="G1232" t="s">
        <v>27</v>
      </c>
      <c r="H1232" t="s">
        <v>266</v>
      </c>
    </row>
    <row r="1233" spans="1:8" x14ac:dyDescent="0.3">
      <c r="A1233" s="44">
        <v>43282</v>
      </c>
      <c r="B1233">
        <v>166</v>
      </c>
      <c r="C1233" s="45">
        <v>43307</v>
      </c>
      <c r="D1233" t="s">
        <v>286</v>
      </c>
      <c r="E1233">
        <v>8506</v>
      </c>
      <c r="F1233" t="s">
        <v>1523</v>
      </c>
      <c r="G1233" t="s">
        <v>27</v>
      </c>
      <c r="H1233" t="s">
        <v>265</v>
      </c>
    </row>
    <row r="1234" spans="1:8" x14ac:dyDescent="0.3">
      <c r="A1234" s="44">
        <v>43282</v>
      </c>
      <c r="B1234">
        <v>167</v>
      </c>
      <c r="C1234" s="45">
        <v>43307</v>
      </c>
      <c r="D1234" t="s">
        <v>286</v>
      </c>
      <c r="E1234">
        <v>9392</v>
      </c>
      <c r="F1234" t="s">
        <v>1524</v>
      </c>
      <c r="G1234" t="s">
        <v>26</v>
      </c>
      <c r="H1234" t="s">
        <v>266</v>
      </c>
    </row>
    <row r="1235" spans="1:8" x14ac:dyDescent="0.3">
      <c r="A1235" s="44">
        <v>43282</v>
      </c>
      <c r="B1235">
        <v>168</v>
      </c>
      <c r="C1235" s="45">
        <v>43307</v>
      </c>
      <c r="D1235" t="s">
        <v>286</v>
      </c>
      <c r="E1235">
        <v>9512</v>
      </c>
      <c r="F1235" t="s">
        <v>1525</v>
      </c>
      <c r="G1235" t="s">
        <v>26</v>
      </c>
      <c r="H1235" t="s">
        <v>266</v>
      </c>
    </row>
    <row r="1236" spans="1:8" x14ac:dyDescent="0.3">
      <c r="A1236" s="44">
        <v>43282</v>
      </c>
      <c r="B1236">
        <v>169</v>
      </c>
      <c r="C1236" s="45">
        <v>43307</v>
      </c>
      <c r="D1236" t="s">
        <v>286</v>
      </c>
      <c r="E1236">
        <v>7176</v>
      </c>
      <c r="F1236" t="s">
        <v>1526</v>
      </c>
      <c r="G1236" t="s">
        <v>27</v>
      </c>
      <c r="H1236" t="s">
        <v>265</v>
      </c>
    </row>
    <row r="1237" spans="1:8" x14ac:dyDescent="0.3">
      <c r="A1237" s="44">
        <v>43282</v>
      </c>
      <c r="B1237">
        <v>170</v>
      </c>
      <c r="C1237" s="45">
        <v>43307</v>
      </c>
      <c r="D1237" t="s">
        <v>286</v>
      </c>
      <c r="E1237">
        <v>8110</v>
      </c>
      <c r="F1237" t="s">
        <v>1527</v>
      </c>
      <c r="G1237" t="s">
        <v>27</v>
      </c>
      <c r="H1237" t="s">
        <v>266</v>
      </c>
    </row>
    <row r="1238" spans="1:8" x14ac:dyDescent="0.3">
      <c r="A1238" s="44">
        <v>43282</v>
      </c>
      <c r="B1238">
        <v>171</v>
      </c>
      <c r="C1238" s="45">
        <v>43307</v>
      </c>
      <c r="D1238" t="s">
        <v>286</v>
      </c>
      <c r="E1238">
        <v>9510</v>
      </c>
      <c r="F1238" t="s">
        <v>1528</v>
      </c>
      <c r="G1238" t="s">
        <v>21</v>
      </c>
      <c r="H1238" t="s">
        <v>265</v>
      </c>
    </row>
    <row r="1239" spans="1:8" x14ac:dyDescent="0.3">
      <c r="A1239" s="44">
        <v>43282</v>
      </c>
      <c r="B1239">
        <v>172</v>
      </c>
      <c r="C1239" s="45">
        <v>43308</v>
      </c>
      <c r="D1239" t="s">
        <v>286</v>
      </c>
      <c r="E1239">
        <v>7428</v>
      </c>
      <c r="F1239" t="s">
        <v>1529</v>
      </c>
      <c r="G1239" t="s">
        <v>21</v>
      </c>
      <c r="H1239" t="s">
        <v>265</v>
      </c>
    </row>
    <row r="1240" spans="1:8" x14ac:dyDescent="0.3">
      <c r="A1240" s="44">
        <v>43282</v>
      </c>
      <c r="B1240">
        <v>173</v>
      </c>
      <c r="C1240" s="45">
        <v>43308</v>
      </c>
      <c r="D1240" t="s">
        <v>286</v>
      </c>
      <c r="E1240">
        <v>9594</v>
      </c>
      <c r="F1240" t="s">
        <v>1530</v>
      </c>
      <c r="G1240" t="s">
        <v>15</v>
      </c>
      <c r="H1240" t="s">
        <v>265</v>
      </c>
    </row>
    <row r="1241" spans="1:8" x14ac:dyDescent="0.3">
      <c r="A1241" s="44">
        <v>43282</v>
      </c>
      <c r="B1241">
        <v>174</v>
      </c>
      <c r="C1241" s="45">
        <v>43308</v>
      </c>
      <c r="D1241" t="s">
        <v>286</v>
      </c>
      <c r="E1241">
        <v>9595</v>
      </c>
      <c r="F1241" t="s">
        <v>1531</v>
      </c>
      <c r="G1241" t="s">
        <v>15</v>
      </c>
      <c r="H1241" t="s">
        <v>266</v>
      </c>
    </row>
    <row r="1242" spans="1:8" x14ac:dyDescent="0.3">
      <c r="A1242" s="44">
        <v>43282</v>
      </c>
      <c r="B1242">
        <v>175</v>
      </c>
      <c r="C1242" s="45">
        <v>43308</v>
      </c>
      <c r="D1242" t="s">
        <v>286</v>
      </c>
      <c r="E1242">
        <v>8669</v>
      </c>
      <c r="F1242" t="s">
        <v>1532</v>
      </c>
      <c r="G1242" t="s">
        <v>105</v>
      </c>
      <c r="H1242" t="s">
        <v>266</v>
      </c>
    </row>
    <row r="1243" spans="1:8" x14ac:dyDescent="0.3">
      <c r="A1243" s="44">
        <v>43282</v>
      </c>
      <c r="B1243">
        <v>176</v>
      </c>
      <c r="C1243" s="45">
        <v>43308</v>
      </c>
      <c r="D1243" t="s">
        <v>286</v>
      </c>
      <c r="E1243">
        <v>8453</v>
      </c>
      <c r="F1243" t="s">
        <v>1533</v>
      </c>
      <c r="G1243" t="s">
        <v>105</v>
      </c>
      <c r="H1243" t="s">
        <v>266</v>
      </c>
    </row>
    <row r="1244" spans="1:8" x14ac:dyDescent="0.3">
      <c r="A1244" s="44">
        <v>43282</v>
      </c>
      <c r="B1244">
        <v>177</v>
      </c>
      <c r="C1244" s="45">
        <v>43308</v>
      </c>
      <c r="D1244" t="s">
        <v>286</v>
      </c>
      <c r="E1244">
        <v>8523</v>
      </c>
      <c r="F1244" t="s">
        <v>1534</v>
      </c>
      <c r="G1244" t="s">
        <v>123</v>
      </c>
      <c r="H1244" t="s">
        <v>268</v>
      </c>
    </row>
    <row r="1245" spans="1:8" x14ac:dyDescent="0.3">
      <c r="A1245" s="44">
        <v>43282</v>
      </c>
      <c r="B1245">
        <v>178</v>
      </c>
      <c r="C1245" s="45">
        <v>43308</v>
      </c>
      <c r="D1245" t="s">
        <v>286</v>
      </c>
      <c r="E1245">
        <v>7212</v>
      </c>
      <c r="F1245" t="s">
        <v>1535</v>
      </c>
      <c r="G1245" t="s">
        <v>123</v>
      </c>
      <c r="H1245" t="s">
        <v>270</v>
      </c>
    </row>
    <row r="1246" spans="1:8" x14ac:dyDescent="0.3">
      <c r="A1246" s="44">
        <v>43282</v>
      </c>
      <c r="B1246">
        <v>179</v>
      </c>
      <c r="C1246" s="45">
        <v>43308</v>
      </c>
      <c r="D1246" t="s">
        <v>286</v>
      </c>
      <c r="E1246">
        <v>8181</v>
      </c>
      <c r="F1246" t="s">
        <v>1536</v>
      </c>
      <c r="G1246" t="s">
        <v>123</v>
      </c>
      <c r="H1246" t="s">
        <v>264</v>
      </c>
    </row>
    <row r="1247" spans="1:8" x14ac:dyDescent="0.3">
      <c r="A1247" s="44">
        <v>43282</v>
      </c>
      <c r="B1247">
        <v>180</v>
      </c>
      <c r="C1247" s="45">
        <v>43308</v>
      </c>
      <c r="D1247" t="s">
        <v>286</v>
      </c>
      <c r="E1247">
        <v>8273</v>
      </c>
      <c r="F1247" t="s">
        <v>1537</v>
      </c>
      <c r="G1247" t="s">
        <v>123</v>
      </c>
      <c r="H1247" t="s">
        <v>272</v>
      </c>
    </row>
    <row r="1248" spans="1:8" x14ac:dyDescent="0.3">
      <c r="A1248" s="44">
        <v>43282</v>
      </c>
      <c r="B1248">
        <v>181</v>
      </c>
      <c r="C1248" s="45">
        <v>43311</v>
      </c>
      <c r="D1248" t="s">
        <v>286</v>
      </c>
      <c r="E1248">
        <v>8368</v>
      </c>
      <c r="F1248" t="s">
        <v>1538</v>
      </c>
      <c r="G1248" t="s">
        <v>123</v>
      </c>
      <c r="H1248" t="s">
        <v>276</v>
      </c>
    </row>
    <row r="1249" spans="1:8" x14ac:dyDescent="0.3">
      <c r="A1249" s="44">
        <v>43282</v>
      </c>
      <c r="B1249">
        <v>182</v>
      </c>
      <c r="C1249" s="45">
        <v>43311</v>
      </c>
      <c r="D1249" t="s">
        <v>286</v>
      </c>
      <c r="E1249">
        <v>8275</v>
      </c>
      <c r="F1249" t="s">
        <v>1539</v>
      </c>
      <c r="G1249" t="s">
        <v>133</v>
      </c>
      <c r="H1249" t="s">
        <v>272</v>
      </c>
    </row>
    <row r="1250" spans="1:8" x14ac:dyDescent="0.3">
      <c r="A1250" s="44">
        <v>43282</v>
      </c>
      <c r="B1250">
        <v>183</v>
      </c>
      <c r="C1250" s="45">
        <v>43311</v>
      </c>
      <c r="D1250" t="s">
        <v>286</v>
      </c>
      <c r="E1250">
        <v>8326</v>
      </c>
      <c r="F1250" t="s">
        <v>1540</v>
      </c>
      <c r="G1250" t="s">
        <v>133</v>
      </c>
      <c r="H1250" t="s">
        <v>263</v>
      </c>
    </row>
    <row r="1251" spans="1:8" x14ac:dyDescent="0.3">
      <c r="A1251" s="44">
        <v>43282</v>
      </c>
      <c r="B1251">
        <v>184</v>
      </c>
      <c r="C1251" s="45">
        <v>43311</v>
      </c>
      <c r="D1251" t="s">
        <v>286</v>
      </c>
      <c r="E1251">
        <v>8363</v>
      </c>
      <c r="F1251" t="s">
        <v>1541</v>
      </c>
      <c r="G1251" t="s">
        <v>133</v>
      </c>
      <c r="H1251" t="s">
        <v>270</v>
      </c>
    </row>
    <row r="1252" spans="1:8" x14ac:dyDescent="0.3">
      <c r="A1252" s="44">
        <v>43282</v>
      </c>
      <c r="B1252">
        <v>185</v>
      </c>
      <c r="C1252" s="45">
        <v>43311</v>
      </c>
      <c r="D1252" t="s">
        <v>286</v>
      </c>
      <c r="E1252">
        <v>8367</v>
      </c>
      <c r="F1252" t="s">
        <v>1542</v>
      </c>
      <c r="G1252" t="s">
        <v>133</v>
      </c>
      <c r="H1252" t="s">
        <v>264</v>
      </c>
    </row>
    <row r="1253" spans="1:8" x14ac:dyDescent="0.3">
      <c r="A1253" s="44">
        <v>43282</v>
      </c>
      <c r="B1253">
        <v>186</v>
      </c>
      <c r="C1253" s="45">
        <v>43311</v>
      </c>
      <c r="D1253" t="s">
        <v>286</v>
      </c>
      <c r="E1253">
        <v>8668</v>
      </c>
      <c r="F1253" t="s">
        <v>1543</v>
      </c>
      <c r="G1253" t="s">
        <v>133</v>
      </c>
      <c r="H1253" t="s">
        <v>268</v>
      </c>
    </row>
    <row r="1254" spans="1:8" x14ac:dyDescent="0.3">
      <c r="A1254" s="44">
        <v>43282</v>
      </c>
      <c r="B1254">
        <v>187</v>
      </c>
      <c r="C1254" s="45">
        <v>43311</v>
      </c>
      <c r="D1254" t="s">
        <v>286</v>
      </c>
      <c r="E1254">
        <v>8162</v>
      </c>
      <c r="F1254" t="s">
        <v>1544</v>
      </c>
      <c r="G1254" t="s">
        <v>137</v>
      </c>
      <c r="H1254" t="s">
        <v>270</v>
      </c>
    </row>
    <row r="1255" spans="1:8" x14ac:dyDescent="0.3">
      <c r="A1255" s="44">
        <v>43282</v>
      </c>
      <c r="B1255">
        <v>188</v>
      </c>
      <c r="C1255" s="45">
        <v>43311</v>
      </c>
      <c r="D1255" t="s">
        <v>286</v>
      </c>
      <c r="E1255">
        <v>7738</v>
      </c>
      <c r="F1255" t="s">
        <v>1545</v>
      </c>
      <c r="G1255" t="s">
        <v>148</v>
      </c>
      <c r="H1255" t="s">
        <v>273</v>
      </c>
    </row>
    <row r="1256" spans="1:8" x14ac:dyDescent="0.3">
      <c r="A1256" s="44">
        <v>43282</v>
      </c>
      <c r="B1256">
        <v>189</v>
      </c>
      <c r="C1256" s="45">
        <v>43311</v>
      </c>
      <c r="D1256" t="s">
        <v>286</v>
      </c>
      <c r="E1256">
        <v>8794</v>
      </c>
      <c r="F1256" t="s">
        <v>1546</v>
      </c>
      <c r="G1256" t="s">
        <v>156</v>
      </c>
      <c r="H1256" t="s">
        <v>267</v>
      </c>
    </row>
    <row r="1257" spans="1:8" x14ac:dyDescent="0.3">
      <c r="A1257" s="44">
        <v>43282</v>
      </c>
      <c r="B1257">
        <v>190</v>
      </c>
      <c r="C1257" s="45">
        <v>43312</v>
      </c>
      <c r="D1257" t="s">
        <v>286</v>
      </c>
      <c r="E1257">
        <v>7215</v>
      </c>
      <c r="F1257" t="s">
        <v>1547</v>
      </c>
      <c r="G1257" t="s">
        <v>156</v>
      </c>
      <c r="H1257" t="s">
        <v>270</v>
      </c>
    </row>
    <row r="1258" spans="1:8" x14ac:dyDescent="0.3">
      <c r="A1258" s="44">
        <v>43282</v>
      </c>
      <c r="B1258">
        <v>191</v>
      </c>
      <c r="C1258" s="45">
        <v>43312</v>
      </c>
      <c r="D1258" t="s">
        <v>286</v>
      </c>
      <c r="E1258">
        <v>8325</v>
      </c>
      <c r="F1258" t="s">
        <v>1548</v>
      </c>
      <c r="G1258" t="s">
        <v>156</v>
      </c>
      <c r="H1258" t="s">
        <v>263</v>
      </c>
    </row>
    <row r="1259" spans="1:8" x14ac:dyDescent="0.3">
      <c r="A1259" s="44">
        <v>43282</v>
      </c>
      <c r="B1259">
        <v>192</v>
      </c>
      <c r="C1259" s="45">
        <v>43312</v>
      </c>
      <c r="D1259" t="s">
        <v>286</v>
      </c>
      <c r="E1259">
        <v>8587</v>
      </c>
      <c r="F1259" t="s">
        <v>1549</v>
      </c>
      <c r="G1259" t="s">
        <v>156</v>
      </c>
      <c r="H1259" t="s">
        <v>268</v>
      </c>
    </row>
    <row r="1260" spans="1:8" x14ac:dyDescent="0.3">
      <c r="A1260" s="44">
        <v>43282</v>
      </c>
      <c r="B1260">
        <v>193</v>
      </c>
      <c r="C1260" s="45">
        <v>43312</v>
      </c>
      <c r="D1260" t="s">
        <v>286</v>
      </c>
      <c r="E1260">
        <v>8274</v>
      </c>
      <c r="F1260" t="s">
        <v>1550</v>
      </c>
      <c r="G1260" t="s">
        <v>164</v>
      </c>
      <c r="H1260" t="s">
        <v>272</v>
      </c>
    </row>
    <row r="1261" spans="1:8" x14ac:dyDescent="0.3">
      <c r="A1261" s="44">
        <v>43282</v>
      </c>
      <c r="B1261">
        <v>194</v>
      </c>
      <c r="C1261" s="45">
        <v>43312</v>
      </c>
      <c r="D1261" t="s">
        <v>286</v>
      </c>
      <c r="E1261">
        <v>7218</v>
      </c>
      <c r="F1261" t="s">
        <v>1551</v>
      </c>
      <c r="G1261" t="s">
        <v>174</v>
      </c>
      <c r="H1261" t="s">
        <v>270</v>
      </c>
    </row>
    <row r="1262" spans="1:8" x14ac:dyDescent="0.3">
      <c r="A1262" s="44">
        <v>43282</v>
      </c>
      <c r="B1262">
        <v>195</v>
      </c>
      <c r="C1262" s="45">
        <v>43312</v>
      </c>
      <c r="D1262" t="s">
        <v>286</v>
      </c>
      <c r="E1262">
        <v>8112</v>
      </c>
      <c r="F1262" t="s">
        <v>1552</v>
      </c>
      <c r="G1262" t="s">
        <v>174</v>
      </c>
      <c r="H1262" t="s">
        <v>266</v>
      </c>
    </row>
    <row r="1263" spans="1:8" x14ac:dyDescent="0.3">
      <c r="A1263" s="44">
        <v>43282</v>
      </c>
      <c r="B1263">
        <v>196</v>
      </c>
      <c r="C1263" s="45">
        <v>43312</v>
      </c>
      <c r="D1263" t="s">
        <v>286</v>
      </c>
      <c r="E1263">
        <v>8306</v>
      </c>
      <c r="F1263" t="s">
        <v>1553</v>
      </c>
      <c r="G1263" t="s">
        <v>174</v>
      </c>
      <c r="H1263" t="s">
        <v>265</v>
      </c>
    </row>
    <row r="1264" spans="1:8" x14ac:dyDescent="0.3">
      <c r="A1264" s="44">
        <v>43282</v>
      </c>
      <c r="B1264">
        <v>197</v>
      </c>
      <c r="C1264" s="45">
        <v>43312</v>
      </c>
      <c r="D1264" t="s">
        <v>286</v>
      </c>
      <c r="E1264">
        <v>8740</v>
      </c>
      <c r="F1264" t="s">
        <v>1554</v>
      </c>
      <c r="G1264" t="s">
        <v>174</v>
      </c>
      <c r="H1264" t="s">
        <v>265</v>
      </c>
    </row>
    <row r="1265" spans="1:8" x14ac:dyDescent="0.3">
      <c r="A1265" s="44">
        <v>43282</v>
      </c>
      <c r="B1265">
        <v>198</v>
      </c>
      <c r="C1265" s="45">
        <v>43312</v>
      </c>
      <c r="D1265" t="s">
        <v>286</v>
      </c>
      <c r="E1265">
        <v>8741</v>
      </c>
      <c r="F1265" t="s">
        <v>1555</v>
      </c>
      <c r="G1265" t="s">
        <v>174</v>
      </c>
      <c r="H1265" t="s">
        <v>272</v>
      </c>
    </row>
    <row r="1266" spans="1:8" x14ac:dyDescent="0.3">
      <c r="A1266" s="44">
        <v>43282</v>
      </c>
      <c r="B1266">
        <v>199</v>
      </c>
      <c r="C1266" s="45">
        <v>43312</v>
      </c>
      <c r="D1266" t="s">
        <v>286</v>
      </c>
      <c r="E1266">
        <v>9830</v>
      </c>
      <c r="F1266" t="s">
        <v>1556</v>
      </c>
      <c r="G1266" t="s">
        <v>66</v>
      </c>
      <c r="H1266" t="s">
        <v>265</v>
      </c>
    </row>
    <row r="1267" spans="1:8" x14ac:dyDescent="0.3">
      <c r="A1267" s="44">
        <v>43282</v>
      </c>
      <c r="B1267">
        <v>200</v>
      </c>
      <c r="C1267" s="45">
        <v>43312</v>
      </c>
      <c r="D1267" t="s">
        <v>286</v>
      </c>
      <c r="E1267">
        <v>10290</v>
      </c>
      <c r="F1267" t="s">
        <v>1557</v>
      </c>
      <c r="G1267" t="s">
        <v>66</v>
      </c>
      <c r="H1267" t="s">
        <v>267</v>
      </c>
    </row>
    <row r="1268" spans="1:8" x14ac:dyDescent="0.3">
      <c r="A1268" s="44">
        <v>43282</v>
      </c>
      <c r="B1268">
        <v>201</v>
      </c>
      <c r="C1268" s="45">
        <v>43312</v>
      </c>
      <c r="D1268" t="s">
        <v>286</v>
      </c>
      <c r="E1268">
        <v>10324</v>
      </c>
      <c r="F1268" t="s">
        <v>1558</v>
      </c>
      <c r="G1268" t="s">
        <v>1559</v>
      </c>
      <c r="H1268" t="s">
        <v>264</v>
      </c>
    </row>
    <row r="1269" spans="1:8" x14ac:dyDescent="0.3">
      <c r="A1269" s="44">
        <v>43313</v>
      </c>
      <c r="B1269">
        <v>1</v>
      </c>
      <c r="C1269" s="45">
        <v>43313</v>
      </c>
      <c r="D1269" t="s">
        <v>286</v>
      </c>
      <c r="E1269">
        <v>9071</v>
      </c>
      <c r="F1269" t="s">
        <v>1560</v>
      </c>
      <c r="G1269" t="s">
        <v>211</v>
      </c>
      <c r="H1269" t="s">
        <v>261</v>
      </c>
    </row>
    <row r="1270" spans="1:8" x14ac:dyDescent="0.3">
      <c r="A1270" s="44">
        <v>43313</v>
      </c>
      <c r="B1270">
        <v>2</v>
      </c>
      <c r="C1270" s="45">
        <v>43313</v>
      </c>
      <c r="D1270" t="s">
        <v>286</v>
      </c>
      <c r="E1270">
        <v>9072</v>
      </c>
      <c r="F1270" t="s">
        <v>1561</v>
      </c>
      <c r="G1270" t="s">
        <v>207</v>
      </c>
      <c r="H1270" t="s">
        <v>261</v>
      </c>
    </row>
    <row r="1271" spans="1:8" x14ac:dyDescent="0.3">
      <c r="A1271" s="44">
        <v>43313</v>
      </c>
      <c r="B1271">
        <v>3</v>
      </c>
      <c r="C1271" s="45">
        <v>43313</v>
      </c>
      <c r="D1271" t="s">
        <v>286</v>
      </c>
      <c r="E1271">
        <v>8468</v>
      </c>
      <c r="F1271" t="s">
        <v>1562</v>
      </c>
      <c r="G1271" t="s">
        <v>156</v>
      </c>
      <c r="H1271" t="s">
        <v>269</v>
      </c>
    </row>
    <row r="1272" spans="1:8" x14ac:dyDescent="0.3">
      <c r="A1272" s="44">
        <v>43313</v>
      </c>
      <c r="B1272">
        <v>4</v>
      </c>
      <c r="C1272" s="45">
        <v>43313</v>
      </c>
      <c r="D1272" t="s">
        <v>286</v>
      </c>
      <c r="E1272">
        <v>8466</v>
      </c>
      <c r="F1272" t="s">
        <v>1563</v>
      </c>
      <c r="G1272" t="s">
        <v>156</v>
      </c>
      <c r="H1272" t="s">
        <v>269</v>
      </c>
    </row>
    <row r="1273" spans="1:8" x14ac:dyDescent="0.3">
      <c r="A1273" s="44">
        <v>43313</v>
      </c>
      <c r="B1273">
        <v>5</v>
      </c>
      <c r="C1273" s="45">
        <v>43313</v>
      </c>
      <c r="D1273" t="s">
        <v>286</v>
      </c>
      <c r="E1273">
        <v>8465</v>
      </c>
      <c r="F1273" t="s">
        <v>1564</v>
      </c>
      <c r="G1273" t="s">
        <v>133</v>
      </c>
      <c r="H1273" t="s">
        <v>269</v>
      </c>
    </row>
    <row r="1274" spans="1:8" x14ac:dyDescent="0.3">
      <c r="A1274" s="44">
        <v>43313</v>
      </c>
      <c r="B1274">
        <v>6</v>
      </c>
      <c r="C1274" s="45">
        <v>43313</v>
      </c>
      <c r="D1274" t="s">
        <v>286</v>
      </c>
      <c r="E1274">
        <v>8464</v>
      </c>
      <c r="F1274" t="s">
        <v>1565</v>
      </c>
      <c r="G1274" t="s">
        <v>133</v>
      </c>
      <c r="H1274" t="s">
        <v>269</v>
      </c>
    </row>
    <row r="1275" spans="1:8" x14ac:dyDescent="0.3">
      <c r="A1275" s="44">
        <v>43313</v>
      </c>
      <c r="B1275">
        <v>7</v>
      </c>
      <c r="C1275" s="45">
        <v>43313</v>
      </c>
      <c r="D1275" t="s">
        <v>286</v>
      </c>
      <c r="E1275">
        <v>8463</v>
      </c>
      <c r="F1275" t="s">
        <v>1566</v>
      </c>
      <c r="G1275" t="s">
        <v>27</v>
      </c>
      <c r="H1275" t="s">
        <v>269</v>
      </c>
    </row>
    <row r="1276" spans="1:8" x14ac:dyDescent="0.3">
      <c r="A1276" s="44">
        <v>43313</v>
      </c>
      <c r="B1276">
        <v>8</v>
      </c>
      <c r="C1276" s="45">
        <v>43313</v>
      </c>
      <c r="D1276" t="s">
        <v>286</v>
      </c>
      <c r="E1276">
        <v>8462</v>
      </c>
      <c r="F1276" t="s">
        <v>1567</v>
      </c>
      <c r="G1276" t="s">
        <v>27</v>
      </c>
      <c r="H1276" t="s">
        <v>269</v>
      </c>
    </row>
    <row r="1277" spans="1:8" x14ac:dyDescent="0.3">
      <c r="A1277" s="44">
        <v>43313</v>
      </c>
      <c r="B1277">
        <v>9</v>
      </c>
      <c r="C1277" s="45">
        <v>43313</v>
      </c>
      <c r="D1277" t="s">
        <v>286</v>
      </c>
      <c r="E1277">
        <v>8485</v>
      </c>
      <c r="F1277" t="s">
        <v>1568</v>
      </c>
      <c r="G1277" t="s">
        <v>26</v>
      </c>
      <c r="H1277" t="s">
        <v>269</v>
      </c>
    </row>
    <row r="1278" spans="1:8" x14ac:dyDescent="0.3">
      <c r="A1278" s="44">
        <v>43313</v>
      </c>
      <c r="B1278">
        <v>10</v>
      </c>
      <c r="C1278" s="45">
        <v>43314</v>
      </c>
      <c r="D1278" t="s">
        <v>286</v>
      </c>
      <c r="E1278">
        <v>9075</v>
      </c>
      <c r="F1278" t="s">
        <v>1569</v>
      </c>
      <c r="G1278" t="s">
        <v>197</v>
      </c>
      <c r="H1278" t="s">
        <v>261</v>
      </c>
    </row>
    <row r="1279" spans="1:8" x14ac:dyDescent="0.3">
      <c r="A1279" s="44">
        <v>43313</v>
      </c>
      <c r="B1279">
        <v>11</v>
      </c>
      <c r="C1279" s="45">
        <v>43314</v>
      </c>
      <c r="D1279" t="s">
        <v>286</v>
      </c>
      <c r="E1279">
        <v>9080</v>
      </c>
      <c r="F1279" t="s">
        <v>1570</v>
      </c>
      <c r="G1279" t="s">
        <v>128</v>
      </c>
      <c r="H1279" t="s">
        <v>261</v>
      </c>
    </row>
    <row r="1280" spans="1:8" x14ac:dyDescent="0.3">
      <c r="A1280" s="44">
        <v>43313</v>
      </c>
      <c r="B1280">
        <v>12</v>
      </c>
      <c r="C1280" s="45">
        <v>43314</v>
      </c>
      <c r="D1280" t="s">
        <v>286</v>
      </c>
      <c r="E1280">
        <v>8385</v>
      </c>
      <c r="F1280" t="s">
        <v>1571</v>
      </c>
      <c r="G1280" t="s">
        <v>174</v>
      </c>
      <c r="H1280" t="s">
        <v>270</v>
      </c>
    </row>
    <row r="1281" spans="1:8" x14ac:dyDescent="0.3">
      <c r="A1281" s="44">
        <v>43313</v>
      </c>
      <c r="B1281">
        <v>13</v>
      </c>
      <c r="C1281" s="45">
        <v>43314</v>
      </c>
      <c r="D1281" t="s">
        <v>286</v>
      </c>
      <c r="E1281">
        <v>8478</v>
      </c>
      <c r="F1281" t="s">
        <v>1572</v>
      </c>
      <c r="G1281" t="s">
        <v>174</v>
      </c>
      <c r="H1281" t="s">
        <v>272</v>
      </c>
    </row>
    <row r="1282" spans="1:8" x14ac:dyDescent="0.3">
      <c r="A1282" s="44">
        <v>43313</v>
      </c>
      <c r="B1282">
        <v>14</v>
      </c>
      <c r="C1282" s="45">
        <v>43314</v>
      </c>
      <c r="D1282" t="s">
        <v>286</v>
      </c>
      <c r="E1282">
        <v>7739</v>
      </c>
      <c r="F1282" t="s">
        <v>1573</v>
      </c>
      <c r="G1282" t="s">
        <v>22</v>
      </c>
      <c r="H1282" t="s">
        <v>273</v>
      </c>
    </row>
    <row r="1283" spans="1:8" x14ac:dyDescent="0.3">
      <c r="A1283" s="44">
        <v>43313</v>
      </c>
      <c r="B1283">
        <v>15</v>
      </c>
      <c r="C1283" s="45">
        <v>43314</v>
      </c>
      <c r="D1283" t="s">
        <v>286</v>
      </c>
      <c r="E1283">
        <v>9070</v>
      </c>
      <c r="F1283" t="s">
        <v>1574</v>
      </c>
      <c r="G1283" t="s">
        <v>24</v>
      </c>
      <c r="H1283" t="s">
        <v>261</v>
      </c>
    </row>
    <row r="1284" spans="1:8" x14ac:dyDescent="0.3">
      <c r="A1284" s="44">
        <v>43313</v>
      </c>
      <c r="B1284">
        <v>16</v>
      </c>
      <c r="C1284" s="45">
        <v>43314</v>
      </c>
      <c r="D1284" t="s">
        <v>286</v>
      </c>
      <c r="E1284">
        <v>8461</v>
      </c>
      <c r="F1284" t="s">
        <v>1575</v>
      </c>
      <c r="G1284" t="s">
        <v>15</v>
      </c>
      <c r="H1284" t="s">
        <v>269</v>
      </c>
    </row>
    <row r="1285" spans="1:8" x14ac:dyDescent="0.3">
      <c r="A1285" s="44">
        <v>43313</v>
      </c>
      <c r="B1285">
        <v>17</v>
      </c>
      <c r="C1285" s="45">
        <v>43314</v>
      </c>
      <c r="D1285" t="s">
        <v>286</v>
      </c>
      <c r="E1285">
        <v>8460</v>
      </c>
      <c r="F1285" t="s">
        <v>1576</v>
      </c>
      <c r="G1285" t="s">
        <v>15</v>
      </c>
      <c r="H1285" t="s">
        <v>269</v>
      </c>
    </row>
    <row r="1286" spans="1:8" x14ac:dyDescent="0.3">
      <c r="A1286" s="44">
        <v>43313</v>
      </c>
      <c r="B1286">
        <v>18</v>
      </c>
      <c r="C1286" s="45">
        <v>43314</v>
      </c>
      <c r="D1286" t="s">
        <v>286</v>
      </c>
      <c r="E1286">
        <v>8125</v>
      </c>
      <c r="F1286" t="s">
        <v>1577</v>
      </c>
      <c r="G1286" t="s">
        <v>54</v>
      </c>
      <c r="H1286" t="s">
        <v>267</v>
      </c>
    </row>
    <row r="1287" spans="1:8" x14ac:dyDescent="0.3">
      <c r="A1287" s="44">
        <v>43313</v>
      </c>
      <c r="B1287">
        <v>19</v>
      </c>
      <c r="C1287" s="45">
        <v>43315</v>
      </c>
      <c r="D1287" t="s">
        <v>286</v>
      </c>
      <c r="E1287">
        <v>7740</v>
      </c>
      <c r="F1287" t="s">
        <v>1578</v>
      </c>
      <c r="G1287" t="s">
        <v>189</v>
      </c>
      <c r="H1287" t="s">
        <v>273</v>
      </c>
    </row>
    <row r="1288" spans="1:8" x14ac:dyDescent="0.3">
      <c r="A1288" s="44">
        <v>43313</v>
      </c>
      <c r="B1288">
        <v>20</v>
      </c>
      <c r="C1288" s="45">
        <v>43315</v>
      </c>
      <c r="D1288" t="s">
        <v>286</v>
      </c>
      <c r="E1288">
        <v>8518</v>
      </c>
      <c r="F1288" t="s">
        <v>1579</v>
      </c>
      <c r="G1288" t="s">
        <v>107</v>
      </c>
      <c r="H1288" t="s">
        <v>270</v>
      </c>
    </row>
    <row r="1289" spans="1:8" x14ac:dyDescent="0.3">
      <c r="A1289" s="44">
        <v>43313</v>
      </c>
      <c r="B1289">
        <v>21</v>
      </c>
      <c r="C1289" s="45">
        <v>43315</v>
      </c>
      <c r="D1289" t="s">
        <v>286</v>
      </c>
      <c r="E1289">
        <v>8459</v>
      </c>
      <c r="F1289" t="s">
        <v>1580</v>
      </c>
      <c r="G1289" t="s">
        <v>17</v>
      </c>
      <c r="H1289" t="s">
        <v>269</v>
      </c>
    </row>
    <row r="1290" spans="1:8" x14ac:dyDescent="0.3">
      <c r="A1290" s="44">
        <v>43313</v>
      </c>
      <c r="B1290">
        <v>22</v>
      </c>
      <c r="C1290" s="45">
        <v>43315</v>
      </c>
      <c r="D1290" t="s">
        <v>286</v>
      </c>
      <c r="E1290">
        <v>8458</v>
      </c>
      <c r="F1290" t="s">
        <v>1581</v>
      </c>
      <c r="G1290" t="s">
        <v>17</v>
      </c>
      <c r="H1290" t="s">
        <v>269</v>
      </c>
    </row>
    <row r="1291" spans="1:8" x14ac:dyDescent="0.3">
      <c r="A1291" s="44">
        <v>43313</v>
      </c>
      <c r="B1291">
        <v>23</v>
      </c>
      <c r="C1291" s="45">
        <v>43315</v>
      </c>
      <c r="D1291" t="s">
        <v>286</v>
      </c>
      <c r="E1291">
        <v>9306</v>
      </c>
      <c r="F1291" t="s">
        <v>1582</v>
      </c>
      <c r="G1291" t="s">
        <v>175</v>
      </c>
      <c r="H1291" t="s">
        <v>272</v>
      </c>
    </row>
    <row r="1292" spans="1:8" x14ac:dyDescent="0.3">
      <c r="A1292" s="44">
        <v>43313</v>
      </c>
      <c r="B1292">
        <v>24</v>
      </c>
      <c r="C1292" s="45">
        <v>43315</v>
      </c>
      <c r="D1292" t="s">
        <v>286</v>
      </c>
      <c r="E1292">
        <v>7450</v>
      </c>
      <c r="F1292" t="s">
        <v>1583</v>
      </c>
      <c r="G1292" t="s">
        <v>165</v>
      </c>
      <c r="H1292" t="s">
        <v>272</v>
      </c>
    </row>
    <row r="1293" spans="1:8" x14ac:dyDescent="0.3">
      <c r="A1293" s="44">
        <v>43313</v>
      </c>
      <c r="B1293">
        <v>25</v>
      </c>
      <c r="C1293" s="45">
        <v>43315</v>
      </c>
      <c r="D1293" t="s">
        <v>286</v>
      </c>
      <c r="E1293">
        <v>8120</v>
      </c>
      <c r="F1293" t="s">
        <v>1584</v>
      </c>
      <c r="G1293" t="s">
        <v>157</v>
      </c>
      <c r="H1293" t="s">
        <v>265</v>
      </c>
    </row>
    <row r="1294" spans="1:8" x14ac:dyDescent="0.3">
      <c r="A1294" s="44">
        <v>43313</v>
      </c>
      <c r="B1294">
        <v>26</v>
      </c>
      <c r="C1294" s="45">
        <v>43315</v>
      </c>
      <c r="D1294" t="s">
        <v>286</v>
      </c>
      <c r="E1294">
        <v>7956</v>
      </c>
      <c r="F1294" t="s">
        <v>1585</v>
      </c>
      <c r="G1294" t="s">
        <v>157</v>
      </c>
      <c r="H1294" t="s">
        <v>267</v>
      </c>
    </row>
    <row r="1295" spans="1:8" x14ac:dyDescent="0.3">
      <c r="A1295" s="44">
        <v>43313</v>
      </c>
      <c r="B1295">
        <v>27</v>
      </c>
      <c r="C1295" s="45">
        <v>43315</v>
      </c>
      <c r="D1295" t="s">
        <v>286</v>
      </c>
      <c r="E1295">
        <v>7917</v>
      </c>
      <c r="F1295" t="s">
        <v>1586</v>
      </c>
      <c r="G1295" t="s">
        <v>156</v>
      </c>
      <c r="H1295" t="s">
        <v>267</v>
      </c>
    </row>
    <row r="1296" spans="1:8" x14ac:dyDescent="0.3">
      <c r="A1296" s="44">
        <v>43313</v>
      </c>
      <c r="B1296">
        <v>28</v>
      </c>
      <c r="C1296" s="45">
        <v>43318</v>
      </c>
      <c r="D1296" t="s">
        <v>286</v>
      </c>
      <c r="E1296">
        <v>3106</v>
      </c>
      <c r="F1296" t="s">
        <v>1587</v>
      </c>
      <c r="G1296" t="s">
        <v>205</v>
      </c>
      <c r="H1296" t="s">
        <v>267</v>
      </c>
    </row>
    <row r="1297" spans="1:8" x14ac:dyDescent="0.3">
      <c r="A1297" s="44">
        <v>43313</v>
      </c>
      <c r="B1297">
        <v>29</v>
      </c>
      <c r="C1297" s="45">
        <v>43318</v>
      </c>
      <c r="D1297" t="s">
        <v>286</v>
      </c>
      <c r="E1297">
        <v>8576</v>
      </c>
      <c r="F1297" t="s">
        <v>1588</v>
      </c>
      <c r="G1297" t="s">
        <v>156</v>
      </c>
      <c r="H1297" t="s">
        <v>270</v>
      </c>
    </row>
    <row r="1298" spans="1:8" x14ac:dyDescent="0.3">
      <c r="A1298" s="44">
        <v>43313</v>
      </c>
      <c r="B1298">
        <v>30</v>
      </c>
      <c r="C1298" s="45">
        <v>43318</v>
      </c>
      <c r="D1298" t="s">
        <v>286</v>
      </c>
      <c r="E1298">
        <v>8788</v>
      </c>
      <c r="F1298" t="s">
        <v>1589</v>
      </c>
      <c r="G1298" t="s">
        <v>156</v>
      </c>
      <c r="H1298" t="s">
        <v>267</v>
      </c>
    </row>
    <row r="1299" spans="1:8" x14ac:dyDescent="0.3">
      <c r="A1299" s="44">
        <v>43313</v>
      </c>
      <c r="B1299">
        <v>31</v>
      </c>
      <c r="C1299" s="45">
        <v>43318</v>
      </c>
      <c r="D1299" t="s">
        <v>286</v>
      </c>
      <c r="E1299">
        <v>9406</v>
      </c>
      <c r="F1299" t="s">
        <v>1590</v>
      </c>
      <c r="G1299" t="s">
        <v>156</v>
      </c>
      <c r="H1299" t="s">
        <v>272</v>
      </c>
    </row>
    <row r="1300" spans="1:8" x14ac:dyDescent="0.3">
      <c r="A1300" s="44">
        <v>43313</v>
      </c>
      <c r="B1300">
        <v>32</v>
      </c>
      <c r="C1300" s="45">
        <v>43318</v>
      </c>
      <c r="D1300" t="s">
        <v>286</v>
      </c>
      <c r="E1300">
        <v>9326</v>
      </c>
      <c r="F1300" t="s">
        <v>1591</v>
      </c>
      <c r="G1300" t="s">
        <v>137</v>
      </c>
      <c r="H1300" t="s">
        <v>265</v>
      </c>
    </row>
    <row r="1301" spans="1:8" x14ac:dyDescent="0.3">
      <c r="A1301" s="44">
        <v>43313</v>
      </c>
      <c r="B1301">
        <v>33</v>
      </c>
      <c r="C1301" s="45">
        <v>43318</v>
      </c>
      <c r="D1301" t="s">
        <v>286</v>
      </c>
      <c r="E1301">
        <v>6965</v>
      </c>
      <c r="F1301" t="s">
        <v>1592</v>
      </c>
      <c r="G1301" t="s">
        <v>133</v>
      </c>
      <c r="H1301" t="s">
        <v>268</v>
      </c>
    </row>
    <row r="1302" spans="1:8" x14ac:dyDescent="0.3">
      <c r="A1302" s="44">
        <v>43313</v>
      </c>
      <c r="B1302">
        <v>34</v>
      </c>
      <c r="C1302" s="45">
        <v>43318</v>
      </c>
      <c r="D1302" t="s">
        <v>286</v>
      </c>
      <c r="E1302">
        <v>8701</v>
      </c>
      <c r="F1302" t="s">
        <v>1593</v>
      </c>
      <c r="G1302" t="s">
        <v>144</v>
      </c>
      <c r="H1302" t="s">
        <v>262</v>
      </c>
    </row>
    <row r="1303" spans="1:8" x14ac:dyDescent="0.3">
      <c r="A1303" s="44">
        <v>43313</v>
      </c>
      <c r="B1303">
        <v>35</v>
      </c>
      <c r="C1303" s="45">
        <v>43318</v>
      </c>
      <c r="D1303" t="s">
        <v>286</v>
      </c>
      <c r="E1303">
        <v>8241</v>
      </c>
      <c r="F1303" t="s">
        <v>1594</v>
      </c>
      <c r="G1303" t="s">
        <v>127</v>
      </c>
      <c r="H1303" t="s">
        <v>273</v>
      </c>
    </row>
    <row r="1304" spans="1:8" x14ac:dyDescent="0.3">
      <c r="A1304" s="44">
        <v>43313</v>
      </c>
      <c r="B1304">
        <v>36</v>
      </c>
      <c r="C1304" s="45">
        <v>43318</v>
      </c>
      <c r="D1304" t="s">
        <v>286</v>
      </c>
      <c r="E1304">
        <v>8214</v>
      </c>
      <c r="F1304" t="s">
        <v>1595</v>
      </c>
      <c r="G1304" t="s">
        <v>127</v>
      </c>
      <c r="H1304" t="s">
        <v>273</v>
      </c>
    </row>
    <row r="1305" spans="1:8" x14ac:dyDescent="0.3">
      <c r="A1305" s="44">
        <v>43313</v>
      </c>
      <c r="B1305">
        <v>37</v>
      </c>
      <c r="C1305" s="45">
        <v>43319</v>
      </c>
      <c r="D1305" t="s">
        <v>286</v>
      </c>
      <c r="E1305">
        <v>7353</v>
      </c>
      <c r="F1305" t="s">
        <v>1596</v>
      </c>
      <c r="G1305" t="s">
        <v>215</v>
      </c>
      <c r="H1305" t="s">
        <v>266</v>
      </c>
    </row>
    <row r="1306" spans="1:8" x14ac:dyDescent="0.3">
      <c r="A1306" s="44">
        <v>43313</v>
      </c>
      <c r="B1306">
        <v>38</v>
      </c>
      <c r="C1306" s="45">
        <v>43319</v>
      </c>
      <c r="D1306" t="s">
        <v>286</v>
      </c>
      <c r="E1306">
        <v>7644</v>
      </c>
      <c r="F1306" t="s">
        <v>1597</v>
      </c>
      <c r="G1306" t="s">
        <v>174</v>
      </c>
      <c r="H1306" t="s">
        <v>268</v>
      </c>
    </row>
    <row r="1307" spans="1:8" x14ac:dyDescent="0.3">
      <c r="A1307" s="44">
        <v>43313</v>
      </c>
      <c r="B1307">
        <v>39</v>
      </c>
      <c r="C1307" s="45">
        <v>43319</v>
      </c>
      <c r="D1307" t="s">
        <v>286</v>
      </c>
      <c r="E1307">
        <v>7420</v>
      </c>
      <c r="F1307" t="s">
        <v>1598</v>
      </c>
      <c r="G1307" t="s">
        <v>174</v>
      </c>
      <c r="H1307" t="s">
        <v>272</v>
      </c>
    </row>
    <row r="1308" spans="1:8" x14ac:dyDescent="0.3">
      <c r="A1308" s="44">
        <v>43313</v>
      </c>
      <c r="B1308">
        <v>40</v>
      </c>
      <c r="C1308" s="45">
        <v>43319</v>
      </c>
      <c r="D1308" t="s">
        <v>286</v>
      </c>
      <c r="E1308">
        <v>9799</v>
      </c>
      <c r="F1308" t="s">
        <v>1599</v>
      </c>
      <c r="G1308" t="s">
        <v>174</v>
      </c>
      <c r="H1308" t="s">
        <v>265</v>
      </c>
    </row>
    <row r="1309" spans="1:8" x14ac:dyDescent="0.3">
      <c r="A1309" s="44">
        <v>43313</v>
      </c>
      <c r="B1309">
        <v>41</v>
      </c>
      <c r="C1309" s="45">
        <v>43319</v>
      </c>
      <c r="D1309" t="s">
        <v>286</v>
      </c>
      <c r="E1309">
        <v>8677</v>
      </c>
      <c r="F1309" t="s">
        <v>1600</v>
      </c>
      <c r="G1309" t="s">
        <v>127</v>
      </c>
      <c r="H1309" t="s">
        <v>273</v>
      </c>
    </row>
    <row r="1310" spans="1:8" x14ac:dyDescent="0.3">
      <c r="A1310" s="44">
        <v>43313</v>
      </c>
      <c r="B1310">
        <v>42</v>
      </c>
      <c r="C1310" s="45">
        <v>43319</v>
      </c>
      <c r="D1310" t="s">
        <v>286</v>
      </c>
      <c r="E1310">
        <v>7903</v>
      </c>
      <c r="F1310" t="s">
        <v>1601</v>
      </c>
      <c r="G1310" t="s">
        <v>123</v>
      </c>
      <c r="H1310" t="s">
        <v>267</v>
      </c>
    </row>
    <row r="1311" spans="1:8" x14ac:dyDescent="0.3">
      <c r="A1311" s="44">
        <v>43313</v>
      </c>
      <c r="B1311">
        <v>43</v>
      </c>
      <c r="C1311" s="45">
        <v>43319</v>
      </c>
      <c r="D1311" t="s">
        <v>286</v>
      </c>
      <c r="E1311">
        <v>8698</v>
      </c>
      <c r="F1311" t="s">
        <v>1602</v>
      </c>
      <c r="G1311" t="s">
        <v>123</v>
      </c>
      <c r="H1311" t="s">
        <v>276</v>
      </c>
    </row>
    <row r="1312" spans="1:8" x14ac:dyDescent="0.3">
      <c r="A1312" s="44">
        <v>43313</v>
      </c>
      <c r="B1312">
        <v>44</v>
      </c>
      <c r="C1312" s="45">
        <v>43319</v>
      </c>
      <c r="D1312" t="s">
        <v>286</v>
      </c>
      <c r="E1312">
        <v>8734</v>
      </c>
      <c r="F1312" t="s">
        <v>1603</v>
      </c>
      <c r="G1312" t="s">
        <v>103</v>
      </c>
      <c r="H1312" t="s">
        <v>264</v>
      </c>
    </row>
    <row r="1313" spans="1:8" x14ac:dyDescent="0.3">
      <c r="A1313" s="44">
        <v>43313</v>
      </c>
      <c r="B1313">
        <v>45</v>
      </c>
      <c r="C1313" s="45">
        <v>43319</v>
      </c>
      <c r="D1313" t="s">
        <v>286</v>
      </c>
      <c r="E1313">
        <v>7808</v>
      </c>
      <c r="F1313" t="s">
        <v>1604</v>
      </c>
      <c r="G1313" t="s">
        <v>103</v>
      </c>
      <c r="H1313" t="s">
        <v>263</v>
      </c>
    </row>
    <row r="1314" spans="1:8" x14ac:dyDescent="0.3">
      <c r="A1314" s="44">
        <v>43313</v>
      </c>
      <c r="B1314">
        <v>46</v>
      </c>
      <c r="C1314" s="45">
        <v>43320</v>
      </c>
      <c r="D1314" t="s">
        <v>286</v>
      </c>
      <c r="E1314">
        <v>4837</v>
      </c>
      <c r="F1314" t="s">
        <v>1605</v>
      </c>
      <c r="G1314" t="s">
        <v>239</v>
      </c>
      <c r="H1314" t="s">
        <v>262</v>
      </c>
    </row>
    <row r="1315" spans="1:8" x14ac:dyDescent="0.3">
      <c r="A1315" s="44">
        <v>43313</v>
      </c>
      <c r="B1315">
        <v>47</v>
      </c>
      <c r="C1315" s="45">
        <v>43320</v>
      </c>
      <c r="D1315" t="s">
        <v>286</v>
      </c>
      <c r="E1315">
        <v>7614</v>
      </c>
      <c r="F1315" t="s">
        <v>1606</v>
      </c>
      <c r="G1315" t="s">
        <v>251</v>
      </c>
      <c r="H1315" t="s">
        <v>266</v>
      </c>
    </row>
    <row r="1316" spans="1:8" x14ac:dyDescent="0.3">
      <c r="A1316" s="44">
        <v>43313</v>
      </c>
      <c r="B1316">
        <v>48</v>
      </c>
      <c r="C1316" s="45">
        <v>43320</v>
      </c>
      <c r="D1316" t="s">
        <v>286</v>
      </c>
      <c r="E1316">
        <v>8547</v>
      </c>
      <c r="F1316" t="s">
        <v>1607</v>
      </c>
      <c r="G1316" t="s">
        <v>165</v>
      </c>
      <c r="H1316" t="s">
        <v>268</v>
      </c>
    </row>
    <row r="1317" spans="1:8" x14ac:dyDescent="0.3">
      <c r="A1317" s="44">
        <v>43313</v>
      </c>
      <c r="B1317">
        <v>49</v>
      </c>
      <c r="C1317" s="45">
        <v>43320</v>
      </c>
      <c r="D1317" t="s">
        <v>286</v>
      </c>
      <c r="E1317">
        <v>8675</v>
      </c>
      <c r="F1317" t="s">
        <v>1608</v>
      </c>
      <c r="G1317" t="s">
        <v>123</v>
      </c>
      <c r="H1317" t="s">
        <v>273</v>
      </c>
    </row>
    <row r="1318" spans="1:8" x14ac:dyDescent="0.3">
      <c r="A1318" s="44">
        <v>43313</v>
      </c>
      <c r="B1318">
        <v>50</v>
      </c>
      <c r="C1318" s="45">
        <v>43320</v>
      </c>
      <c r="D1318" t="s">
        <v>286</v>
      </c>
      <c r="E1318">
        <v>8403</v>
      </c>
      <c r="F1318" t="s">
        <v>1609</v>
      </c>
      <c r="G1318" t="s">
        <v>123</v>
      </c>
      <c r="H1318" t="s">
        <v>266</v>
      </c>
    </row>
    <row r="1319" spans="1:8" x14ac:dyDescent="0.3">
      <c r="A1319" s="44">
        <v>43313</v>
      </c>
      <c r="B1319">
        <v>51</v>
      </c>
      <c r="C1319" s="45">
        <v>43320</v>
      </c>
      <c r="D1319" t="s">
        <v>286</v>
      </c>
      <c r="E1319">
        <v>5463</v>
      </c>
      <c r="F1319" t="s">
        <v>1610</v>
      </c>
      <c r="G1319" t="s">
        <v>123</v>
      </c>
      <c r="H1319" t="s">
        <v>267</v>
      </c>
    </row>
    <row r="1320" spans="1:8" x14ac:dyDescent="0.3">
      <c r="A1320" s="44">
        <v>43313</v>
      </c>
      <c r="B1320">
        <v>52</v>
      </c>
      <c r="C1320" s="45">
        <v>43320</v>
      </c>
      <c r="D1320" t="s">
        <v>286</v>
      </c>
      <c r="E1320">
        <v>3965</v>
      </c>
      <c r="F1320" t="s">
        <v>1611</v>
      </c>
      <c r="G1320" t="s">
        <v>123</v>
      </c>
      <c r="H1320" t="s">
        <v>265</v>
      </c>
    </row>
    <row r="1321" spans="1:8" x14ac:dyDescent="0.3">
      <c r="A1321" s="44">
        <v>43313</v>
      </c>
      <c r="B1321">
        <v>53</v>
      </c>
      <c r="C1321" s="45">
        <v>43320</v>
      </c>
      <c r="D1321" t="s">
        <v>286</v>
      </c>
      <c r="E1321">
        <v>8892</v>
      </c>
      <c r="F1321" t="s">
        <v>1612</v>
      </c>
      <c r="G1321" t="s">
        <v>65</v>
      </c>
      <c r="H1321" t="s">
        <v>265</v>
      </c>
    </row>
    <row r="1322" spans="1:8" x14ac:dyDescent="0.3">
      <c r="A1322" s="44">
        <v>43313</v>
      </c>
      <c r="B1322">
        <v>54</v>
      </c>
      <c r="C1322" s="45">
        <v>43320</v>
      </c>
      <c r="D1322" t="s">
        <v>286</v>
      </c>
      <c r="E1322">
        <v>8653</v>
      </c>
      <c r="F1322" t="s">
        <v>1613</v>
      </c>
      <c r="G1322" t="s">
        <v>70</v>
      </c>
      <c r="H1322" t="s">
        <v>270</v>
      </c>
    </row>
    <row r="1323" spans="1:8" x14ac:dyDescent="0.3">
      <c r="A1323" s="44">
        <v>43313</v>
      </c>
      <c r="B1323">
        <v>55</v>
      </c>
      <c r="C1323" s="45">
        <v>43321</v>
      </c>
      <c r="D1323" t="s">
        <v>286</v>
      </c>
      <c r="E1323">
        <v>8834</v>
      </c>
      <c r="F1323" t="s">
        <v>1614</v>
      </c>
      <c r="G1323" t="s">
        <v>189</v>
      </c>
      <c r="H1323" t="s">
        <v>262</v>
      </c>
    </row>
    <row r="1324" spans="1:8" x14ac:dyDescent="0.3">
      <c r="A1324" s="44">
        <v>43313</v>
      </c>
      <c r="B1324">
        <v>56</v>
      </c>
      <c r="C1324" s="45">
        <v>43321</v>
      </c>
      <c r="D1324" t="s">
        <v>286</v>
      </c>
      <c r="E1324">
        <v>7985</v>
      </c>
      <c r="F1324" t="s">
        <v>1615</v>
      </c>
      <c r="G1324" t="s">
        <v>174</v>
      </c>
      <c r="H1324" t="s">
        <v>267</v>
      </c>
    </row>
    <row r="1325" spans="1:8" x14ac:dyDescent="0.3">
      <c r="A1325" s="44">
        <v>43313</v>
      </c>
      <c r="B1325">
        <v>57</v>
      </c>
      <c r="C1325" s="45">
        <v>43321</v>
      </c>
      <c r="D1325" t="s">
        <v>286</v>
      </c>
      <c r="E1325">
        <v>7994</v>
      </c>
      <c r="F1325" t="s">
        <v>1616</v>
      </c>
      <c r="G1325" t="s">
        <v>174</v>
      </c>
      <c r="H1325" t="s">
        <v>267</v>
      </c>
    </row>
    <row r="1326" spans="1:8" x14ac:dyDescent="0.3">
      <c r="A1326" s="44">
        <v>43313</v>
      </c>
      <c r="B1326">
        <v>58</v>
      </c>
      <c r="C1326" s="45">
        <v>43321</v>
      </c>
      <c r="D1326" t="s">
        <v>286</v>
      </c>
      <c r="E1326">
        <v>9272</v>
      </c>
      <c r="F1326" t="s">
        <v>1617</v>
      </c>
      <c r="G1326" t="s">
        <v>174</v>
      </c>
      <c r="H1326" t="s">
        <v>270</v>
      </c>
    </row>
    <row r="1327" spans="1:8" x14ac:dyDescent="0.3">
      <c r="A1327" s="44">
        <v>43313</v>
      </c>
      <c r="B1327">
        <v>59</v>
      </c>
      <c r="C1327" s="45">
        <v>43321</v>
      </c>
      <c r="D1327" t="s">
        <v>286</v>
      </c>
      <c r="E1327">
        <v>5083</v>
      </c>
      <c r="F1327" t="s">
        <v>1618</v>
      </c>
      <c r="G1327" t="s">
        <v>127</v>
      </c>
      <c r="H1327" t="s">
        <v>263</v>
      </c>
    </row>
    <row r="1328" spans="1:8" x14ac:dyDescent="0.3">
      <c r="A1328" s="44">
        <v>43313</v>
      </c>
      <c r="B1328">
        <v>60</v>
      </c>
      <c r="C1328" s="45">
        <v>43321</v>
      </c>
      <c r="D1328" t="s">
        <v>286</v>
      </c>
      <c r="E1328">
        <v>5555</v>
      </c>
      <c r="F1328" t="s">
        <v>1619</v>
      </c>
      <c r="G1328" t="s">
        <v>127</v>
      </c>
      <c r="H1328" t="s">
        <v>272</v>
      </c>
    </row>
    <row r="1329" spans="1:8" x14ac:dyDescent="0.3">
      <c r="A1329" s="44">
        <v>43313</v>
      </c>
      <c r="B1329">
        <v>61</v>
      </c>
      <c r="C1329" s="45">
        <v>43321</v>
      </c>
      <c r="D1329" t="s">
        <v>286</v>
      </c>
      <c r="E1329">
        <v>4963</v>
      </c>
      <c r="F1329" t="s">
        <v>1620</v>
      </c>
      <c r="G1329" t="s">
        <v>127</v>
      </c>
      <c r="H1329" t="s">
        <v>266</v>
      </c>
    </row>
    <row r="1330" spans="1:8" x14ac:dyDescent="0.3">
      <c r="A1330" s="44">
        <v>43313</v>
      </c>
      <c r="B1330">
        <v>62</v>
      </c>
      <c r="C1330" s="45">
        <v>43321</v>
      </c>
      <c r="D1330" t="s">
        <v>286</v>
      </c>
      <c r="E1330">
        <v>8577</v>
      </c>
      <c r="F1330" t="s">
        <v>1621</v>
      </c>
      <c r="G1330" t="s">
        <v>133</v>
      </c>
      <c r="H1330" t="s">
        <v>267</v>
      </c>
    </row>
    <row r="1331" spans="1:8" x14ac:dyDescent="0.3">
      <c r="A1331" s="44">
        <v>43313</v>
      </c>
      <c r="B1331">
        <v>63</v>
      </c>
      <c r="C1331" s="45">
        <v>43321</v>
      </c>
      <c r="D1331" t="s">
        <v>286</v>
      </c>
      <c r="E1331">
        <v>5593</v>
      </c>
      <c r="F1331" t="s">
        <v>1622</v>
      </c>
      <c r="G1331" t="s">
        <v>133</v>
      </c>
      <c r="H1331" t="s">
        <v>272</v>
      </c>
    </row>
    <row r="1332" spans="1:8" x14ac:dyDescent="0.3">
      <c r="A1332" s="44">
        <v>43313</v>
      </c>
      <c r="B1332">
        <v>64</v>
      </c>
      <c r="C1332" s="45">
        <v>43322</v>
      </c>
      <c r="D1332" t="s">
        <v>286</v>
      </c>
      <c r="E1332">
        <v>9393</v>
      </c>
      <c r="F1332" t="s">
        <v>1623</v>
      </c>
      <c r="G1332" t="s">
        <v>189</v>
      </c>
      <c r="H1332" t="s">
        <v>266</v>
      </c>
    </row>
    <row r="1333" spans="1:8" x14ac:dyDescent="0.3">
      <c r="A1333" s="44">
        <v>43313</v>
      </c>
      <c r="B1333">
        <v>65</v>
      </c>
      <c r="C1333" s="45">
        <v>43322</v>
      </c>
      <c r="D1333" t="s">
        <v>286</v>
      </c>
      <c r="E1333">
        <v>8616</v>
      </c>
      <c r="F1333" t="s">
        <v>1624</v>
      </c>
      <c r="G1333" t="s">
        <v>174</v>
      </c>
      <c r="H1333" t="s">
        <v>272</v>
      </c>
    </row>
    <row r="1334" spans="1:8" x14ac:dyDescent="0.3">
      <c r="A1334" s="44">
        <v>43313</v>
      </c>
      <c r="B1334">
        <v>66</v>
      </c>
      <c r="C1334" s="45">
        <v>43322</v>
      </c>
      <c r="D1334" t="s">
        <v>286</v>
      </c>
      <c r="E1334">
        <v>5621</v>
      </c>
      <c r="F1334" t="s">
        <v>1625</v>
      </c>
      <c r="G1334" t="s">
        <v>175</v>
      </c>
      <c r="H1334" t="s">
        <v>272</v>
      </c>
    </row>
    <row r="1335" spans="1:8" x14ac:dyDescent="0.3">
      <c r="A1335" s="44">
        <v>43313</v>
      </c>
      <c r="B1335">
        <v>67</v>
      </c>
      <c r="C1335" s="45">
        <v>43322</v>
      </c>
      <c r="D1335" t="s">
        <v>286</v>
      </c>
      <c r="E1335">
        <v>9355</v>
      </c>
      <c r="F1335" t="s">
        <v>1626</v>
      </c>
      <c r="G1335" t="s">
        <v>133</v>
      </c>
      <c r="H1335" t="s">
        <v>263</v>
      </c>
    </row>
    <row r="1336" spans="1:8" x14ac:dyDescent="0.3">
      <c r="A1336" s="44">
        <v>43313</v>
      </c>
      <c r="B1336">
        <v>68</v>
      </c>
      <c r="C1336" s="45">
        <v>43322</v>
      </c>
      <c r="D1336" t="s">
        <v>286</v>
      </c>
      <c r="E1336">
        <v>8062</v>
      </c>
      <c r="F1336" t="s">
        <v>1627</v>
      </c>
      <c r="G1336" t="s">
        <v>133</v>
      </c>
      <c r="H1336" t="s">
        <v>267</v>
      </c>
    </row>
    <row r="1337" spans="1:8" x14ac:dyDescent="0.3">
      <c r="A1337" s="44">
        <v>43313</v>
      </c>
      <c r="B1337">
        <v>69</v>
      </c>
      <c r="C1337" s="45">
        <v>43322</v>
      </c>
      <c r="D1337" t="s">
        <v>286</v>
      </c>
      <c r="E1337">
        <v>8418</v>
      </c>
      <c r="F1337" t="s">
        <v>1628</v>
      </c>
      <c r="G1337" t="s">
        <v>133</v>
      </c>
      <c r="H1337" t="s">
        <v>267</v>
      </c>
    </row>
    <row r="1338" spans="1:8" x14ac:dyDescent="0.3">
      <c r="A1338" s="44">
        <v>43313</v>
      </c>
      <c r="B1338">
        <v>70</v>
      </c>
      <c r="C1338" s="45">
        <v>43322</v>
      </c>
      <c r="D1338" t="s">
        <v>286</v>
      </c>
      <c r="E1338">
        <v>7944</v>
      </c>
      <c r="F1338" t="s">
        <v>1629</v>
      </c>
      <c r="G1338" t="s">
        <v>249</v>
      </c>
      <c r="H1338" t="s">
        <v>267</v>
      </c>
    </row>
    <row r="1339" spans="1:8" x14ac:dyDescent="0.3">
      <c r="A1339" s="44">
        <v>43313</v>
      </c>
      <c r="B1339">
        <v>71</v>
      </c>
      <c r="C1339" s="45">
        <v>43322</v>
      </c>
      <c r="D1339" t="s">
        <v>286</v>
      </c>
      <c r="E1339">
        <v>8337</v>
      </c>
      <c r="F1339" t="s">
        <v>1630</v>
      </c>
      <c r="G1339" t="s">
        <v>70</v>
      </c>
      <c r="H1339" t="s">
        <v>276</v>
      </c>
    </row>
    <row r="1340" spans="1:8" x14ac:dyDescent="0.3">
      <c r="A1340" s="44">
        <v>43313</v>
      </c>
      <c r="B1340">
        <v>72</v>
      </c>
      <c r="C1340" s="45">
        <v>43322</v>
      </c>
      <c r="D1340" t="s">
        <v>286</v>
      </c>
      <c r="E1340">
        <v>8402</v>
      </c>
      <c r="F1340" t="s">
        <v>1631</v>
      </c>
      <c r="G1340" t="s">
        <v>70</v>
      </c>
      <c r="H1340" t="s">
        <v>267</v>
      </c>
    </row>
    <row r="1341" spans="1:8" x14ac:dyDescent="0.3">
      <c r="A1341" s="44">
        <v>43313</v>
      </c>
      <c r="B1341">
        <v>73</v>
      </c>
      <c r="C1341" s="45">
        <v>43325</v>
      </c>
      <c r="D1341" t="s">
        <v>286</v>
      </c>
      <c r="E1341">
        <v>8323</v>
      </c>
      <c r="F1341" t="s">
        <v>1632</v>
      </c>
      <c r="G1341" t="s">
        <v>189</v>
      </c>
      <c r="H1341" t="s">
        <v>265</v>
      </c>
    </row>
    <row r="1342" spans="1:8" x14ac:dyDescent="0.3">
      <c r="A1342" s="44">
        <v>43313</v>
      </c>
      <c r="B1342">
        <v>74</v>
      </c>
      <c r="C1342" s="45">
        <v>43325</v>
      </c>
      <c r="D1342" t="s">
        <v>286</v>
      </c>
      <c r="E1342">
        <v>9038</v>
      </c>
      <c r="F1342" t="s">
        <v>1633</v>
      </c>
      <c r="G1342" t="s">
        <v>26</v>
      </c>
      <c r="H1342" t="s">
        <v>265</v>
      </c>
    </row>
    <row r="1343" spans="1:8" x14ac:dyDescent="0.3">
      <c r="A1343" s="44">
        <v>43313</v>
      </c>
      <c r="B1343">
        <v>75</v>
      </c>
      <c r="C1343" s="45">
        <v>43325</v>
      </c>
      <c r="D1343" t="s">
        <v>286</v>
      </c>
      <c r="E1343">
        <v>9255</v>
      </c>
      <c r="F1343" t="s">
        <v>1634</v>
      </c>
      <c r="G1343" t="s">
        <v>26</v>
      </c>
      <c r="H1343" t="s">
        <v>268</v>
      </c>
    </row>
    <row r="1344" spans="1:8" x14ac:dyDescent="0.3">
      <c r="A1344" s="44">
        <v>43313</v>
      </c>
      <c r="B1344">
        <v>76</v>
      </c>
      <c r="C1344" s="45">
        <v>43325</v>
      </c>
      <c r="D1344" t="s">
        <v>286</v>
      </c>
      <c r="E1344">
        <v>8496</v>
      </c>
      <c r="F1344" t="s">
        <v>1635</v>
      </c>
      <c r="G1344" t="s">
        <v>133</v>
      </c>
      <c r="H1344" t="s">
        <v>276</v>
      </c>
    </row>
    <row r="1345" spans="1:8" x14ac:dyDescent="0.3">
      <c r="A1345" s="44">
        <v>43313</v>
      </c>
      <c r="B1345">
        <v>77</v>
      </c>
      <c r="C1345" s="45">
        <v>43325</v>
      </c>
      <c r="D1345" t="s">
        <v>286</v>
      </c>
      <c r="E1345">
        <v>8504</v>
      </c>
      <c r="F1345" t="s">
        <v>1636</v>
      </c>
      <c r="G1345" t="s">
        <v>144</v>
      </c>
      <c r="H1345" t="s">
        <v>270</v>
      </c>
    </row>
    <row r="1346" spans="1:8" x14ac:dyDescent="0.3">
      <c r="A1346" s="44">
        <v>43313</v>
      </c>
      <c r="B1346">
        <v>78</v>
      </c>
      <c r="C1346" s="45">
        <v>43325</v>
      </c>
      <c r="D1346" t="s">
        <v>286</v>
      </c>
      <c r="E1346">
        <v>7752</v>
      </c>
      <c r="F1346" t="s">
        <v>1637</v>
      </c>
      <c r="G1346" t="s">
        <v>133</v>
      </c>
      <c r="H1346" t="s">
        <v>263</v>
      </c>
    </row>
    <row r="1347" spans="1:8" x14ac:dyDescent="0.3">
      <c r="A1347" s="44">
        <v>43313</v>
      </c>
      <c r="B1347">
        <v>79</v>
      </c>
      <c r="C1347" s="45">
        <v>43325</v>
      </c>
      <c r="D1347" t="s">
        <v>286</v>
      </c>
      <c r="E1347">
        <v>5691</v>
      </c>
      <c r="F1347" t="s">
        <v>1638</v>
      </c>
      <c r="G1347" t="s">
        <v>156</v>
      </c>
      <c r="H1347" t="s">
        <v>268</v>
      </c>
    </row>
    <row r="1348" spans="1:8" x14ac:dyDescent="0.3">
      <c r="A1348" s="44">
        <v>43313</v>
      </c>
      <c r="B1348">
        <v>80</v>
      </c>
      <c r="C1348" s="45">
        <v>43325</v>
      </c>
      <c r="D1348" t="s">
        <v>286</v>
      </c>
      <c r="E1348">
        <v>8599</v>
      </c>
      <c r="F1348" t="s">
        <v>1639</v>
      </c>
      <c r="G1348" t="s">
        <v>26</v>
      </c>
      <c r="H1348" t="s">
        <v>270</v>
      </c>
    </row>
    <row r="1349" spans="1:8" x14ac:dyDescent="0.3">
      <c r="A1349" s="44">
        <v>43313</v>
      </c>
      <c r="B1349">
        <v>81</v>
      </c>
      <c r="C1349" s="45">
        <v>43325</v>
      </c>
      <c r="D1349" t="s">
        <v>286</v>
      </c>
      <c r="E1349">
        <v>8083</v>
      </c>
      <c r="F1349" t="s">
        <v>1640</v>
      </c>
      <c r="G1349" t="s">
        <v>26</v>
      </c>
      <c r="H1349" t="s">
        <v>267</v>
      </c>
    </row>
    <row r="1350" spans="1:8" x14ac:dyDescent="0.3">
      <c r="A1350" s="44">
        <v>43313</v>
      </c>
      <c r="B1350">
        <v>82</v>
      </c>
      <c r="C1350" s="45">
        <v>43326</v>
      </c>
      <c r="D1350" t="s">
        <v>286</v>
      </c>
      <c r="E1350">
        <v>8530</v>
      </c>
      <c r="F1350" t="s">
        <v>1641</v>
      </c>
      <c r="G1350" t="s">
        <v>189</v>
      </c>
      <c r="H1350" t="s">
        <v>268</v>
      </c>
    </row>
    <row r="1351" spans="1:8" x14ac:dyDescent="0.3">
      <c r="A1351" s="44">
        <v>43313</v>
      </c>
      <c r="B1351">
        <v>83</v>
      </c>
      <c r="C1351" s="45">
        <v>43326</v>
      </c>
      <c r="D1351" t="s">
        <v>286</v>
      </c>
      <c r="E1351">
        <v>4387</v>
      </c>
      <c r="F1351" t="s">
        <v>1642</v>
      </c>
      <c r="G1351" t="s">
        <v>156</v>
      </c>
      <c r="H1351" t="s">
        <v>268</v>
      </c>
    </row>
    <row r="1352" spans="1:8" x14ac:dyDescent="0.3">
      <c r="A1352" s="44">
        <v>43313</v>
      </c>
      <c r="B1352">
        <v>84</v>
      </c>
      <c r="C1352" s="45">
        <v>43326</v>
      </c>
      <c r="D1352" t="s">
        <v>286</v>
      </c>
      <c r="E1352">
        <v>6469</v>
      </c>
      <c r="F1352" t="s">
        <v>1643</v>
      </c>
      <c r="G1352" t="s">
        <v>156</v>
      </c>
      <c r="H1352" t="s">
        <v>262</v>
      </c>
    </row>
    <row r="1353" spans="1:8" x14ac:dyDescent="0.3">
      <c r="A1353" s="44">
        <v>43313</v>
      </c>
      <c r="B1353">
        <v>85</v>
      </c>
      <c r="C1353" s="45">
        <v>43326</v>
      </c>
      <c r="D1353" t="s">
        <v>286</v>
      </c>
      <c r="E1353">
        <v>4984</v>
      </c>
      <c r="F1353" t="s">
        <v>1644</v>
      </c>
      <c r="G1353" t="s">
        <v>156</v>
      </c>
      <c r="H1353" t="s">
        <v>273</v>
      </c>
    </row>
    <row r="1354" spans="1:8" x14ac:dyDescent="0.3">
      <c r="A1354" s="44">
        <v>43313</v>
      </c>
      <c r="B1354">
        <v>86</v>
      </c>
      <c r="C1354" s="45">
        <v>43326</v>
      </c>
      <c r="D1354" t="s">
        <v>286</v>
      </c>
      <c r="E1354">
        <v>7793</v>
      </c>
      <c r="F1354" t="s">
        <v>1645</v>
      </c>
      <c r="G1354" t="s">
        <v>156</v>
      </c>
      <c r="H1354" t="s">
        <v>268</v>
      </c>
    </row>
    <row r="1355" spans="1:8" x14ac:dyDescent="0.3">
      <c r="A1355" s="44">
        <v>43313</v>
      </c>
      <c r="B1355">
        <v>87</v>
      </c>
      <c r="C1355" s="45">
        <v>43326</v>
      </c>
      <c r="D1355" t="s">
        <v>286</v>
      </c>
      <c r="E1355">
        <v>7060</v>
      </c>
      <c r="F1355" t="s">
        <v>1646</v>
      </c>
      <c r="G1355" t="s">
        <v>55</v>
      </c>
      <c r="H1355" t="s">
        <v>267</v>
      </c>
    </row>
    <row r="1356" spans="1:8" x14ac:dyDescent="0.3">
      <c r="A1356" s="44">
        <v>43313</v>
      </c>
      <c r="B1356">
        <v>88</v>
      </c>
      <c r="C1356" s="45">
        <v>43326</v>
      </c>
      <c r="D1356" t="s">
        <v>286</v>
      </c>
      <c r="E1356">
        <v>7989</v>
      </c>
      <c r="F1356" t="s">
        <v>1647</v>
      </c>
      <c r="G1356" t="s">
        <v>65</v>
      </c>
      <c r="H1356" t="s">
        <v>267</v>
      </c>
    </row>
    <row r="1357" spans="1:8" x14ac:dyDescent="0.3">
      <c r="A1357" s="44">
        <v>43313</v>
      </c>
      <c r="B1357">
        <v>89</v>
      </c>
      <c r="C1357" s="45">
        <v>43326</v>
      </c>
      <c r="D1357" t="s">
        <v>286</v>
      </c>
      <c r="E1357">
        <v>5609</v>
      </c>
      <c r="F1357" t="s">
        <v>1648</v>
      </c>
      <c r="G1357" t="s">
        <v>205</v>
      </c>
      <c r="H1357" t="s">
        <v>269</v>
      </c>
    </row>
    <row r="1358" spans="1:8" x14ac:dyDescent="0.3">
      <c r="A1358" s="44">
        <v>43313</v>
      </c>
      <c r="B1358">
        <v>90</v>
      </c>
      <c r="C1358" s="45">
        <v>43326</v>
      </c>
      <c r="D1358" t="s">
        <v>286</v>
      </c>
      <c r="E1358">
        <v>6080</v>
      </c>
      <c r="F1358" t="s">
        <v>1649</v>
      </c>
      <c r="G1358" t="s">
        <v>215</v>
      </c>
      <c r="H1358" t="s">
        <v>272</v>
      </c>
    </row>
    <row r="1359" spans="1:8" x14ac:dyDescent="0.3">
      <c r="A1359" s="44">
        <v>43313</v>
      </c>
      <c r="B1359">
        <v>91</v>
      </c>
      <c r="C1359" s="45">
        <v>43327</v>
      </c>
      <c r="D1359" t="s">
        <v>286</v>
      </c>
      <c r="E1359">
        <v>8397</v>
      </c>
      <c r="F1359" t="s">
        <v>1650</v>
      </c>
      <c r="G1359" t="s">
        <v>205</v>
      </c>
      <c r="H1359" t="s">
        <v>265</v>
      </c>
    </row>
    <row r="1360" spans="1:8" x14ac:dyDescent="0.3">
      <c r="A1360" s="44">
        <v>43313</v>
      </c>
      <c r="B1360">
        <v>92</v>
      </c>
      <c r="C1360" s="45">
        <v>43327</v>
      </c>
      <c r="D1360" t="s">
        <v>286</v>
      </c>
      <c r="E1360">
        <v>9611</v>
      </c>
      <c r="F1360" t="s">
        <v>1651</v>
      </c>
      <c r="G1360" t="s">
        <v>26</v>
      </c>
      <c r="H1360" t="s">
        <v>276</v>
      </c>
    </row>
    <row r="1361" spans="1:8" x14ac:dyDescent="0.3">
      <c r="A1361" s="44">
        <v>43313</v>
      </c>
      <c r="B1361">
        <v>93</v>
      </c>
      <c r="C1361" s="45">
        <v>43327</v>
      </c>
      <c r="D1361" t="s">
        <v>286</v>
      </c>
      <c r="E1361">
        <v>8634</v>
      </c>
      <c r="F1361" t="s">
        <v>1652</v>
      </c>
      <c r="G1361" t="s">
        <v>26</v>
      </c>
      <c r="H1361" t="s">
        <v>270</v>
      </c>
    </row>
    <row r="1362" spans="1:8" x14ac:dyDescent="0.3">
      <c r="A1362" s="44">
        <v>43313</v>
      </c>
      <c r="B1362">
        <v>94</v>
      </c>
      <c r="C1362" s="45">
        <v>43327</v>
      </c>
      <c r="D1362" t="s">
        <v>286</v>
      </c>
      <c r="E1362">
        <v>5082</v>
      </c>
      <c r="F1362" t="s">
        <v>1653</v>
      </c>
      <c r="G1362" t="s">
        <v>156</v>
      </c>
      <c r="H1362" t="s">
        <v>265</v>
      </c>
    </row>
    <row r="1363" spans="1:8" x14ac:dyDescent="0.3">
      <c r="A1363" s="44">
        <v>43313</v>
      </c>
      <c r="B1363">
        <v>95</v>
      </c>
      <c r="C1363" s="45">
        <v>43327</v>
      </c>
      <c r="D1363" t="s">
        <v>286</v>
      </c>
      <c r="E1363">
        <v>8688</v>
      </c>
      <c r="F1363" t="s">
        <v>1654</v>
      </c>
      <c r="G1363" t="s">
        <v>156</v>
      </c>
      <c r="H1363" t="s">
        <v>268</v>
      </c>
    </row>
    <row r="1364" spans="1:8" x14ac:dyDescent="0.3">
      <c r="A1364" s="44">
        <v>43313</v>
      </c>
      <c r="B1364">
        <v>96</v>
      </c>
      <c r="C1364" s="45">
        <v>43327</v>
      </c>
      <c r="D1364" t="s">
        <v>286</v>
      </c>
      <c r="E1364">
        <v>6812</v>
      </c>
      <c r="F1364" t="s">
        <v>1655</v>
      </c>
      <c r="G1364" t="s">
        <v>54</v>
      </c>
      <c r="H1364" t="s">
        <v>266</v>
      </c>
    </row>
    <row r="1365" spans="1:8" x14ac:dyDescent="0.3">
      <c r="A1365" s="44">
        <v>43313</v>
      </c>
      <c r="B1365">
        <v>97</v>
      </c>
      <c r="C1365" s="45">
        <v>43327</v>
      </c>
      <c r="D1365" t="s">
        <v>286</v>
      </c>
      <c r="E1365">
        <v>4872</v>
      </c>
      <c r="F1365" t="s">
        <v>1656</v>
      </c>
      <c r="G1365" t="s">
        <v>54</v>
      </c>
      <c r="H1365" t="s">
        <v>269</v>
      </c>
    </row>
    <row r="1366" spans="1:8" x14ac:dyDescent="0.3">
      <c r="A1366" s="44">
        <v>43313</v>
      </c>
      <c r="B1366">
        <v>98</v>
      </c>
      <c r="C1366" s="45">
        <v>43327</v>
      </c>
      <c r="D1366" t="s">
        <v>286</v>
      </c>
      <c r="E1366">
        <v>7915</v>
      </c>
      <c r="F1366" t="s">
        <v>1657</v>
      </c>
      <c r="G1366" t="s">
        <v>26</v>
      </c>
      <c r="H1366" t="s">
        <v>268</v>
      </c>
    </row>
    <row r="1367" spans="1:8" x14ac:dyDescent="0.3">
      <c r="A1367" s="44">
        <v>43313</v>
      </c>
      <c r="B1367">
        <v>99</v>
      </c>
      <c r="C1367" s="45">
        <v>43327</v>
      </c>
      <c r="D1367" t="s">
        <v>286</v>
      </c>
      <c r="E1367">
        <v>8759</v>
      </c>
      <c r="F1367" t="s">
        <v>1658</v>
      </c>
      <c r="G1367" t="s">
        <v>26</v>
      </c>
      <c r="H1367" t="s">
        <v>266</v>
      </c>
    </row>
    <row r="1368" spans="1:8" x14ac:dyDescent="0.3">
      <c r="A1368" s="44">
        <v>43313</v>
      </c>
      <c r="B1368">
        <v>100</v>
      </c>
      <c r="C1368" s="45">
        <v>43328</v>
      </c>
      <c r="D1368" t="s">
        <v>286</v>
      </c>
      <c r="E1368">
        <v>8527</v>
      </c>
      <c r="F1368" t="s">
        <v>1659</v>
      </c>
      <c r="G1368" t="s">
        <v>205</v>
      </c>
      <c r="H1368" t="s">
        <v>268</v>
      </c>
    </row>
    <row r="1369" spans="1:8" x14ac:dyDescent="0.3">
      <c r="A1369" s="44">
        <v>43313</v>
      </c>
      <c r="B1369">
        <v>101</v>
      </c>
      <c r="C1369" s="45">
        <v>43328</v>
      </c>
      <c r="D1369" t="s">
        <v>286</v>
      </c>
      <c r="E1369">
        <v>8727</v>
      </c>
      <c r="F1369" t="s">
        <v>1660</v>
      </c>
      <c r="G1369" t="s">
        <v>21</v>
      </c>
      <c r="H1369" t="s">
        <v>266</v>
      </c>
    </row>
    <row r="1370" spans="1:8" x14ac:dyDescent="0.3">
      <c r="A1370" s="44">
        <v>43313</v>
      </c>
      <c r="B1370">
        <v>102</v>
      </c>
      <c r="C1370" s="45">
        <v>43328</v>
      </c>
      <c r="D1370" t="s">
        <v>286</v>
      </c>
      <c r="E1370">
        <v>9606</v>
      </c>
      <c r="F1370" t="s">
        <v>1661</v>
      </c>
      <c r="G1370" t="s">
        <v>22</v>
      </c>
      <c r="H1370" t="s">
        <v>270</v>
      </c>
    </row>
    <row r="1371" spans="1:8" x14ac:dyDescent="0.3">
      <c r="A1371" s="44">
        <v>43313</v>
      </c>
      <c r="B1371">
        <v>103</v>
      </c>
      <c r="C1371" s="45">
        <v>43328</v>
      </c>
      <c r="D1371" t="s">
        <v>286</v>
      </c>
      <c r="E1371">
        <v>8615</v>
      </c>
      <c r="F1371" t="s">
        <v>1662</v>
      </c>
      <c r="G1371" t="s">
        <v>22</v>
      </c>
      <c r="H1371" t="s">
        <v>270</v>
      </c>
    </row>
    <row r="1372" spans="1:8" x14ac:dyDescent="0.3">
      <c r="A1372" s="44">
        <v>43313</v>
      </c>
      <c r="B1372">
        <v>104</v>
      </c>
      <c r="C1372" s="45">
        <v>43328</v>
      </c>
      <c r="D1372" t="s">
        <v>286</v>
      </c>
      <c r="E1372">
        <v>8498</v>
      </c>
      <c r="F1372" t="s">
        <v>1663</v>
      </c>
      <c r="G1372" t="s">
        <v>42</v>
      </c>
      <c r="H1372" t="s">
        <v>270</v>
      </c>
    </row>
    <row r="1373" spans="1:8" x14ac:dyDescent="0.3">
      <c r="A1373" s="44">
        <v>43313</v>
      </c>
      <c r="B1373">
        <v>105</v>
      </c>
      <c r="C1373" s="45">
        <v>43328</v>
      </c>
      <c r="D1373" t="s">
        <v>286</v>
      </c>
      <c r="E1373">
        <v>8308</v>
      </c>
      <c r="F1373" t="s">
        <v>1664</v>
      </c>
      <c r="G1373" t="s">
        <v>84</v>
      </c>
      <c r="H1373" t="s">
        <v>264</v>
      </c>
    </row>
    <row r="1374" spans="1:8" x14ac:dyDescent="0.3">
      <c r="A1374" s="44">
        <v>43313</v>
      </c>
      <c r="B1374">
        <v>106</v>
      </c>
      <c r="C1374" s="45">
        <v>43328</v>
      </c>
      <c r="D1374" t="s">
        <v>286</v>
      </c>
      <c r="E1374">
        <v>8890</v>
      </c>
      <c r="F1374" t="s">
        <v>1665</v>
      </c>
      <c r="G1374" t="s">
        <v>27</v>
      </c>
      <c r="H1374" t="s">
        <v>265</v>
      </c>
    </row>
    <row r="1375" spans="1:8" x14ac:dyDescent="0.3">
      <c r="A1375" s="44">
        <v>43313</v>
      </c>
      <c r="B1375">
        <v>107</v>
      </c>
      <c r="C1375" s="45">
        <v>43328</v>
      </c>
      <c r="D1375" t="s">
        <v>286</v>
      </c>
      <c r="E1375">
        <v>8234</v>
      </c>
      <c r="F1375" t="s">
        <v>1666</v>
      </c>
      <c r="G1375" t="s">
        <v>27</v>
      </c>
      <c r="H1375" t="s">
        <v>273</v>
      </c>
    </row>
    <row r="1376" spans="1:8" x14ac:dyDescent="0.3">
      <c r="A1376" s="44">
        <v>43313</v>
      </c>
      <c r="B1376">
        <v>108</v>
      </c>
      <c r="C1376" s="45">
        <v>43328</v>
      </c>
      <c r="D1376" t="s">
        <v>286</v>
      </c>
      <c r="E1376">
        <v>9317</v>
      </c>
      <c r="F1376" t="s">
        <v>1667</v>
      </c>
      <c r="G1376" t="s">
        <v>189</v>
      </c>
      <c r="H1376" t="s">
        <v>267</v>
      </c>
    </row>
    <row r="1377" spans="1:8" x14ac:dyDescent="0.3">
      <c r="A1377" s="44">
        <v>43313</v>
      </c>
      <c r="B1377">
        <v>109</v>
      </c>
      <c r="C1377" s="45">
        <v>43329</v>
      </c>
      <c r="D1377" t="s">
        <v>286</v>
      </c>
      <c r="E1377">
        <v>8047</v>
      </c>
      <c r="F1377" t="s">
        <v>1668</v>
      </c>
      <c r="G1377" t="s">
        <v>27</v>
      </c>
      <c r="H1377" t="s">
        <v>267</v>
      </c>
    </row>
    <row r="1378" spans="1:8" x14ac:dyDescent="0.3">
      <c r="A1378" s="44">
        <v>43313</v>
      </c>
      <c r="B1378">
        <v>110</v>
      </c>
      <c r="C1378" s="45">
        <v>43329</v>
      </c>
      <c r="D1378" t="s">
        <v>286</v>
      </c>
      <c r="E1378">
        <v>7983</v>
      </c>
      <c r="F1378" t="s">
        <v>1669</v>
      </c>
      <c r="G1378" t="s">
        <v>22</v>
      </c>
      <c r="H1378" t="s">
        <v>267</v>
      </c>
    </row>
    <row r="1379" spans="1:8" x14ac:dyDescent="0.3">
      <c r="A1379" s="44">
        <v>43313</v>
      </c>
      <c r="B1379">
        <v>111</v>
      </c>
      <c r="C1379" s="45">
        <v>43329</v>
      </c>
      <c r="D1379" t="s">
        <v>286</v>
      </c>
      <c r="E1379">
        <v>8048</v>
      </c>
      <c r="F1379" t="s">
        <v>1670</v>
      </c>
      <c r="G1379" t="s">
        <v>22</v>
      </c>
      <c r="H1379" t="s">
        <v>267</v>
      </c>
    </row>
    <row r="1380" spans="1:8" x14ac:dyDescent="0.3">
      <c r="A1380" s="44">
        <v>43313</v>
      </c>
      <c r="B1380">
        <v>112</v>
      </c>
      <c r="C1380" s="45">
        <v>43329</v>
      </c>
      <c r="D1380" t="s">
        <v>286</v>
      </c>
      <c r="E1380">
        <v>8756</v>
      </c>
      <c r="F1380" t="s">
        <v>1671</v>
      </c>
      <c r="G1380" t="s">
        <v>22</v>
      </c>
      <c r="H1380" t="s">
        <v>268</v>
      </c>
    </row>
    <row r="1381" spans="1:8" x14ac:dyDescent="0.3">
      <c r="A1381" s="44">
        <v>43313</v>
      </c>
      <c r="B1381">
        <v>113</v>
      </c>
      <c r="C1381" s="45">
        <v>43329</v>
      </c>
      <c r="D1381" t="s">
        <v>286</v>
      </c>
      <c r="E1381">
        <v>8571</v>
      </c>
      <c r="F1381" t="s">
        <v>1672</v>
      </c>
      <c r="G1381" t="s">
        <v>49</v>
      </c>
      <c r="H1381" t="s">
        <v>268</v>
      </c>
    </row>
    <row r="1382" spans="1:8" x14ac:dyDescent="0.3">
      <c r="A1382" s="44">
        <v>43313</v>
      </c>
      <c r="B1382">
        <v>114</v>
      </c>
      <c r="C1382" s="45">
        <v>43329</v>
      </c>
      <c r="D1382" t="s">
        <v>286</v>
      </c>
      <c r="E1382">
        <v>4733</v>
      </c>
      <c r="F1382" t="s">
        <v>1673</v>
      </c>
      <c r="G1382" t="s">
        <v>51</v>
      </c>
      <c r="H1382" t="s">
        <v>264</v>
      </c>
    </row>
    <row r="1383" spans="1:8" x14ac:dyDescent="0.3">
      <c r="A1383" s="44">
        <v>43313</v>
      </c>
      <c r="B1383">
        <v>115</v>
      </c>
      <c r="C1383" s="45">
        <v>43329</v>
      </c>
      <c r="D1383" t="s">
        <v>286</v>
      </c>
      <c r="E1383">
        <v>9493</v>
      </c>
      <c r="F1383" t="s">
        <v>1674</v>
      </c>
      <c r="G1383" t="s">
        <v>251</v>
      </c>
      <c r="H1383" t="s">
        <v>263</v>
      </c>
    </row>
    <row r="1384" spans="1:8" x14ac:dyDescent="0.3">
      <c r="A1384" s="44">
        <v>43313</v>
      </c>
      <c r="B1384">
        <v>116</v>
      </c>
      <c r="C1384" s="45">
        <v>43329</v>
      </c>
      <c r="D1384" t="s">
        <v>286</v>
      </c>
      <c r="E1384">
        <v>7681</v>
      </c>
      <c r="F1384" t="s">
        <v>1675</v>
      </c>
      <c r="G1384" t="s">
        <v>26</v>
      </c>
      <c r="H1384" t="s">
        <v>272</v>
      </c>
    </row>
    <row r="1385" spans="1:8" x14ac:dyDescent="0.3">
      <c r="A1385" s="44">
        <v>43313</v>
      </c>
      <c r="B1385">
        <v>117</v>
      </c>
      <c r="C1385" s="45">
        <v>43329</v>
      </c>
      <c r="D1385" t="s">
        <v>286</v>
      </c>
      <c r="E1385">
        <v>9496</v>
      </c>
      <c r="F1385" t="s">
        <v>1676</v>
      </c>
      <c r="G1385" t="s">
        <v>239</v>
      </c>
      <c r="H1385" t="s">
        <v>265</v>
      </c>
    </row>
    <row r="1386" spans="1:8" x14ac:dyDescent="0.3">
      <c r="A1386" s="44">
        <v>43313</v>
      </c>
      <c r="B1386">
        <v>118</v>
      </c>
      <c r="C1386" s="45">
        <v>43332</v>
      </c>
      <c r="D1386" t="s">
        <v>286</v>
      </c>
      <c r="E1386">
        <v>7682</v>
      </c>
      <c r="F1386" t="s">
        <v>1677</v>
      </c>
      <c r="G1386" t="s">
        <v>26</v>
      </c>
      <c r="H1386" t="s">
        <v>272</v>
      </c>
    </row>
    <row r="1387" spans="1:8" x14ac:dyDescent="0.3">
      <c r="A1387" s="44">
        <v>43313</v>
      </c>
      <c r="B1387">
        <v>119</v>
      </c>
      <c r="C1387" s="45">
        <v>43332</v>
      </c>
      <c r="D1387" t="s">
        <v>286</v>
      </c>
      <c r="E1387">
        <v>8369</v>
      </c>
      <c r="F1387" t="s">
        <v>1678</v>
      </c>
      <c r="G1387" t="s">
        <v>22</v>
      </c>
      <c r="H1387" t="s">
        <v>276</v>
      </c>
    </row>
    <row r="1388" spans="1:8" x14ac:dyDescent="0.3">
      <c r="A1388" s="44">
        <v>43313</v>
      </c>
      <c r="B1388">
        <v>120</v>
      </c>
      <c r="C1388" s="45">
        <v>43332</v>
      </c>
      <c r="D1388" t="s">
        <v>286</v>
      </c>
      <c r="E1388">
        <v>8995</v>
      </c>
      <c r="F1388" t="s">
        <v>1679</v>
      </c>
      <c r="G1388" t="s">
        <v>24</v>
      </c>
      <c r="H1388" t="s">
        <v>261</v>
      </c>
    </row>
    <row r="1389" spans="1:8" x14ac:dyDescent="0.3">
      <c r="A1389" s="44">
        <v>43313</v>
      </c>
      <c r="B1389">
        <v>121</v>
      </c>
      <c r="C1389" s="45">
        <v>43332</v>
      </c>
      <c r="D1389" t="s">
        <v>286</v>
      </c>
      <c r="E1389">
        <v>8026</v>
      </c>
      <c r="F1389" t="s">
        <v>1680</v>
      </c>
      <c r="G1389" t="s">
        <v>26</v>
      </c>
      <c r="H1389" t="s">
        <v>267</v>
      </c>
    </row>
    <row r="1390" spans="1:8" x14ac:dyDescent="0.3">
      <c r="A1390" s="44">
        <v>43313</v>
      </c>
      <c r="B1390">
        <v>122</v>
      </c>
      <c r="C1390" s="45">
        <v>43332</v>
      </c>
      <c r="D1390" t="s">
        <v>286</v>
      </c>
      <c r="E1390">
        <v>8990</v>
      </c>
      <c r="F1390" t="s">
        <v>1681</v>
      </c>
      <c r="G1390" t="s">
        <v>19</v>
      </c>
      <c r="H1390" t="s">
        <v>261</v>
      </c>
    </row>
    <row r="1391" spans="1:8" x14ac:dyDescent="0.3">
      <c r="A1391" s="44">
        <v>43313</v>
      </c>
      <c r="B1391">
        <v>123</v>
      </c>
      <c r="C1391" s="45">
        <v>43332</v>
      </c>
      <c r="D1391" t="s">
        <v>286</v>
      </c>
      <c r="E1391">
        <v>8996</v>
      </c>
      <c r="F1391" t="s">
        <v>1682</v>
      </c>
      <c r="G1391" t="s">
        <v>19</v>
      </c>
      <c r="H1391" t="s">
        <v>261</v>
      </c>
    </row>
    <row r="1392" spans="1:8" x14ac:dyDescent="0.3">
      <c r="A1392" s="44">
        <v>43313</v>
      </c>
      <c r="B1392">
        <v>124</v>
      </c>
      <c r="C1392" s="45">
        <v>43332</v>
      </c>
      <c r="D1392" t="s">
        <v>286</v>
      </c>
      <c r="E1392">
        <v>8513</v>
      </c>
      <c r="F1392" t="s">
        <v>1683</v>
      </c>
      <c r="G1392" t="s">
        <v>52</v>
      </c>
      <c r="H1392" t="s">
        <v>276</v>
      </c>
    </row>
    <row r="1393" spans="1:8" x14ac:dyDescent="0.3">
      <c r="A1393" s="44">
        <v>43313</v>
      </c>
      <c r="B1393">
        <v>125</v>
      </c>
      <c r="C1393" s="45">
        <v>43332</v>
      </c>
      <c r="D1393" t="s">
        <v>286</v>
      </c>
      <c r="E1393">
        <v>8723</v>
      </c>
      <c r="F1393" t="s">
        <v>1684</v>
      </c>
      <c r="G1393" t="s">
        <v>249</v>
      </c>
      <c r="H1393" t="s">
        <v>266</v>
      </c>
    </row>
    <row r="1394" spans="1:8" x14ac:dyDescent="0.3">
      <c r="A1394" s="44">
        <v>43313</v>
      </c>
      <c r="B1394">
        <v>126</v>
      </c>
      <c r="C1394" s="45">
        <v>43332</v>
      </c>
      <c r="D1394" t="s">
        <v>286</v>
      </c>
      <c r="E1394">
        <v>7683</v>
      </c>
      <c r="F1394" t="s">
        <v>1685</v>
      </c>
      <c r="G1394" t="s">
        <v>26</v>
      </c>
      <c r="H1394" t="s">
        <v>272</v>
      </c>
    </row>
    <row r="1395" spans="1:8" x14ac:dyDescent="0.3">
      <c r="A1395" s="44">
        <v>43313</v>
      </c>
      <c r="B1395">
        <v>127</v>
      </c>
      <c r="C1395" s="45">
        <v>43333</v>
      </c>
      <c r="D1395" t="s">
        <v>286</v>
      </c>
      <c r="E1395">
        <v>8926</v>
      </c>
      <c r="F1395" t="s">
        <v>1686</v>
      </c>
      <c r="G1395" t="s">
        <v>189</v>
      </c>
      <c r="H1395" t="s">
        <v>268</v>
      </c>
    </row>
    <row r="1396" spans="1:8" x14ac:dyDescent="0.3">
      <c r="A1396" s="44">
        <v>43313</v>
      </c>
      <c r="B1396">
        <v>128</v>
      </c>
      <c r="C1396" s="45">
        <v>43333</v>
      </c>
      <c r="D1396" t="s">
        <v>286</v>
      </c>
      <c r="E1396">
        <v>7684</v>
      </c>
      <c r="F1396" t="s">
        <v>1687</v>
      </c>
      <c r="G1396" t="s">
        <v>26</v>
      </c>
      <c r="H1396" t="s">
        <v>272</v>
      </c>
    </row>
    <row r="1397" spans="1:8" x14ac:dyDescent="0.3">
      <c r="A1397" s="44">
        <v>43313</v>
      </c>
      <c r="B1397">
        <v>129</v>
      </c>
      <c r="C1397" s="45">
        <v>43333</v>
      </c>
      <c r="D1397" t="s">
        <v>286</v>
      </c>
      <c r="E1397">
        <v>7685</v>
      </c>
      <c r="F1397" t="s">
        <v>1688</v>
      </c>
      <c r="G1397" t="s">
        <v>26</v>
      </c>
      <c r="H1397" t="s">
        <v>272</v>
      </c>
    </row>
    <row r="1398" spans="1:8" x14ac:dyDescent="0.3">
      <c r="A1398" s="44">
        <v>43313</v>
      </c>
      <c r="B1398">
        <v>130</v>
      </c>
      <c r="C1398" s="45">
        <v>43333</v>
      </c>
      <c r="D1398" t="s">
        <v>286</v>
      </c>
      <c r="E1398">
        <v>8343</v>
      </c>
      <c r="F1398" t="s">
        <v>1689</v>
      </c>
      <c r="G1398" t="s">
        <v>15</v>
      </c>
      <c r="H1398" t="s">
        <v>276</v>
      </c>
    </row>
    <row r="1399" spans="1:8" x14ac:dyDescent="0.3">
      <c r="A1399" s="44">
        <v>43313</v>
      </c>
      <c r="B1399">
        <v>131</v>
      </c>
      <c r="C1399" s="45">
        <v>43333</v>
      </c>
      <c r="D1399" t="s">
        <v>286</v>
      </c>
      <c r="E1399">
        <v>8129</v>
      </c>
      <c r="F1399" t="s">
        <v>1690</v>
      </c>
      <c r="G1399" t="s">
        <v>17</v>
      </c>
      <c r="H1399" t="s">
        <v>267</v>
      </c>
    </row>
    <row r="1400" spans="1:8" x14ac:dyDescent="0.3">
      <c r="A1400" s="44">
        <v>43313</v>
      </c>
      <c r="B1400">
        <v>132</v>
      </c>
      <c r="C1400" s="45">
        <v>43333</v>
      </c>
      <c r="D1400" t="s">
        <v>286</v>
      </c>
      <c r="E1400">
        <v>7981</v>
      </c>
      <c r="F1400" t="s">
        <v>1691</v>
      </c>
      <c r="G1400" t="s">
        <v>107</v>
      </c>
      <c r="H1400" t="s">
        <v>267</v>
      </c>
    </row>
    <row r="1401" spans="1:8" x14ac:dyDescent="0.3">
      <c r="A1401" s="44">
        <v>43313</v>
      </c>
      <c r="B1401">
        <v>133</v>
      </c>
      <c r="C1401" s="45">
        <v>43333</v>
      </c>
      <c r="D1401" t="s">
        <v>286</v>
      </c>
      <c r="E1401">
        <v>7217</v>
      </c>
      <c r="F1401" t="s">
        <v>1692</v>
      </c>
      <c r="G1401" t="s">
        <v>54</v>
      </c>
      <c r="H1401" t="s">
        <v>270</v>
      </c>
    </row>
    <row r="1402" spans="1:8" x14ac:dyDescent="0.3">
      <c r="A1402" s="44">
        <v>43313</v>
      </c>
      <c r="B1402">
        <v>134</v>
      </c>
      <c r="C1402" s="45">
        <v>43333</v>
      </c>
      <c r="D1402" t="s">
        <v>286</v>
      </c>
      <c r="E1402">
        <v>9263</v>
      </c>
      <c r="F1402" t="s">
        <v>1693</v>
      </c>
      <c r="G1402" t="s">
        <v>26</v>
      </c>
      <c r="H1402" t="s">
        <v>264</v>
      </c>
    </row>
    <row r="1403" spans="1:8" x14ac:dyDescent="0.3">
      <c r="A1403" s="44">
        <v>43313</v>
      </c>
      <c r="B1403">
        <v>135</v>
      </c>
      <c r="C1403" s="45">
        <v>43333</v>
      </c>
      <c r="D1403" t="s">
        <v>286</v>
      </c>
      <c r="E1403">
        <v>7663</v>
      </c>
      <c r="F1403" t="s">
        <v>1694</v>
      </c>
      <c r="G1403" t="s">
        <v>26</v>
      </c>
      <c r="H1403" t="s">
        <v>272</v>
      </c>
    </row>
    <row r="1404" spans="1:8" x14ac:dyDescent="0.3">
      <c r="A1404" s="44">
        <v>43313</v>
      </c>
      <c r="B1404">
        <v>136</v>
      </c>
      <c r="C1404" s="45">
        <v>43334</v>
      </c>
      <c r="D1404" t="s">
        <v>286</v>
      </c>
      <c r="E1404">
        <v>9498</v>
      </c>
      <c r="F1404" t="s">
        <v>1695</v>
      </c>
      <c r="G1404" t="s">
        <v>189</v>
      </c>
      <c r="H1404" t="s">
        <v>263</v>
      </c>
    </row>
    <row r="1405" spans="1:8" x14ac:dyDescent="0.3">
      <c r="A1405" s="44">
        <v>43313</v>
      </c>
      <c r="B1405">
        <v>137</v>
      </c>
      <c r="C1405" s="45">
        <v>43334</v>
      </c>
      <c r="D1405" t="s">
        <v>286</v>
      </c>
      <c r="E1405">
        <v>7686</v>
      </c>
      <c r="F1405" t="s">
        <v>1696</v>
      </c>
      <c r="G1405" t="s">
        <v>26</v>
      </c>
      <c r="H1405" t="s">
        <v>272</v>
      </c>
    </row>
    <row r="1406" spans="1:8" x14ac:dyDescent="0.3">
      <c r="A1406" s="44">
        <v>43313</v>
      </c>
      <c r="B1406">
        <v>138</v>
      </c>
      <c r="C1406" s="45">
        <v>43334</v>
      </c>
      <c r="D1406" t="s">
        <v>286</v>
      </c>
      <c r="E1406">
        <v>9491</v>
      </c>
      <c r="F1406" t="s">
        <v>1697</v>
      </c>
      <c r="G1406" t="s">
        <v>21</v>
      </c>
      <c r="H1406" t="s">
        <v>263</v>
      </c>
    </row>
    <row r="1407" spans="1:8" x14ac:dyDescent="0.3">
      <c r="A1407" s="44">
        <v>43313</v>
      </c>
      <c r="B1407">
        <v>139</v>
      </c>
      <c r="C1407" s="45">
        <v>43334</v>
      </c>
      <c r="D1407" t="s">
        <v>286</v>
      </c>
      <c r="E1407">
        <v>9509</v>
      </c>
      <c r="F1407" t="s">
        <v>1698</v>
      </c>
      <c r="G1407" t="s">
        <v>21</v>
      </c>
      <c r="H1407" t="s">
        <v>266</v>
      </c>
    </row>
    <row r="1408" spans="1:8" x14ac:dyDescent="0.3">
      <c r="A1408" s="44">
        <v>43313</v>
      </c>
      <c r="B1408">
        <v>140</v>
      </c>
      <c r="C1408" s="45">
        <v>43334</v>
      </c>
      <c r="D1408" t="s">
        <v>286</v>
      </c>
      <c r="E1408">
        <v>8184</v>
      </c>
      <c r="F1408" t="s">
        <v>1699</v>
      </c>
      <c r="G1408" t="s">
        <v>22</v>
      </c>
      <c r="H1408" t="s">
        <v>265</v>
      </c>
    </row>
    <row r="1409" spans="1:8" x14ac:dyDescent="0.3">
      <c r="A1409" s="44">
        <v>43313</v>
      </c>
      <c r="B1409">
        <v>141</v>
      </c>
      <c r="C1409" s="45">
        <v>43334</v>
      </c>
      <c r="D1409" t="s">
        <v>286</v>
      </c>
      <c r="E1409">
        <v>8737</v>
      </c>
      <c r="F1409" t="s">
        <v>1700</v>
      </c>
      <c r="G1409" t="s">
        <v>37</v>
      </c>
      <c r="H1409" t="s">
        <v>267</v>
      </c>
    </row>
    <row r="1410" spans="1:8" x14ac:dyDescent="0.3">
      <c r="A1410" s="44">
        <v>43313</v>
      </c>
      <c r="B1410">
        <v>142</v>
      </c>
      <c r="C1410" s="45">
        <v>43334</v>
      </c>
      <c r="D1410" t="s">
        <v>286</v>
      </c>
      <c r="E1410">
        <v>8310</v>
      </c>
      <c r="F1410" t="s">
        <v>1701</v>
      </c>
      <c r="G1410" t="s">
        <v>92</v>
      </c>
      <c r="H1410" t="s">
        <v>263</v>
      </c>
    </row>
    <row r="1411" spans="1:8" x14ac:dyDescent="0.3">
      <c r="A1411" s="44">
        <v>43313</v>
      </c>
      <c r="B1411">
        <v>143</v>
      </c>
      <c r="C1411" s="45">
        <v>43334</v>
      </c>
      <c r="D1411" t="s">
        <v>286</v>
      </c>
      <c r="E1411">
        <v>7687</v>
      </c>
      <c r="F1411" t="s">
        <v>1702</v>
      </c>
      <c r="G1411" t="s">
        <v>26</v>
      </c>
      <c r="H1411" t="s">
        <v>272</v>
      </c>
    </row>
    <row r="1412" spans="1:8" x14ac:dyDescent="0.3">
      <c r="A1412" s="44">
        <v>43313</v>
      </c>
      <c r="B1412">
        <v>144</v>
      </c>
      <c r="C1412" s="45">
        <v>43334</v>
      </c>
      <c r="D1412" t="s">
        <v>286</v>
      </c>
      <c r="E1412">
        <v>8283</v>
      </c>
      <c r="F1412" t="s">
        <v>1703</v>
      </c>
      <c r="G1412" t="s">
        <v>26</v>
      </c>
      <c r="H1412" t="s">
        <v>269</v>
      </c>
    </row>
    <row r="1413" spans="1:8" x14ac:dyDescent="0.3">
      <c r="A1413" s="44">
        <v>43313</v>
      </c>
      <c r="B1413">
        <v>145</v>
      </c>
      <c r="C1413" s="45">
        <v>43335</v>
      </c>
      <c r="D1413" t="s">
        <v>286</v>
      </c>
      <c r="E1413">
        <v>9628</v>
      </c>
      <c r="F1413" t="s">
        <v>1704</v>
      </c>
      <c r="G1413" t="s">
        <v>189</v>
      </c>
      <c r="H1413" t="s">
        <v>264</v>
      </c>
    </row>
    <row r="1414" spans="1:8" x14ac:dyDescent="0.3">
      <c r="A1414" s="44">
        <v>43313</v>
      </c>
      <c r="B1414">
        <v>146</v>
      </c>
      <c r="C1414" s="45">
        <v>43335</v>
      </c>
      <c r="D1414" t="s">
        <v>286</v>
      </c>
      <c r="E1414">
        <v>10042</v>
      </c>
      <c r="F1414" t="s">
        <v>1705</v>
      </c>
      <c r="G1414" t="s">
        <v>175</v>
      </c>
      <c r="H1414" t="s">
        <v>272</v>
      </c>
    </row>
    <row r="1415" spans="1:8" x14ac:dyDescent="0.3">
      <c r="A1415" s="44">
        <v>43313</v>
      </c>
      <c r="B1415">
        <v>147</v>
      </c>
      <c r="C1415" s="45">
        <v>43335</v>
      </c>
      <c r="D1415" t="s">
        <v>286</v>
      </c>
      <c r="E1415">
        <v>8837</v>
      </c>
      <c r="F1415" t="s">
        <v>1706</v>
      </c>
      <c r="G1415" t="s">
        <v>249</v>
      </c>
      <c r="H1415" t="s">
        <v>262</v>
      </c>
    </row>
    <row r="1416" spans="1:8" x14ac:dyDescent="0.3">
      <c r="A1416" s="44">
        <v>43313</v>
      </c>
      <c r="B1416">
        <v>148</v>
      </c>
      <c r="C1416" s="45">
        <v>43335</v>
      </c>
      <c r="D1416" t="s">
        <v>286</v>
      </c>
      <c r="E1416">
        <v>8852</v>
      </c>
      <c r="F1416" t="s">
        <v>1707</v>
      </c>
      <c r="G1416" t="s">
        <v>22</v>
      </c>
      <c r="H1416" t="s">
        <v>263</v>
      </c>
    </row>
    <row r="1417" spans="1:8" x14ac:dyDescent="0.3">
      <c r="A1417" s="44">
        <v>43313</v>
      </c>
      <c r="B1417">
        <v>149</v>
      </c>
      <c r="C1417" s="45">
        <v>43335</v>
      </c>
      <c r="D1417" t="s">
        <v>286</v>
      </c>
      <c r="E1417">
        <v>9495</v>
      </c>
      <c r="F1417" t="s">
        <v>1708</v>
      </c>
      <c r="G1417" t="s">
        <v>22</v>
      </c>
      <c r="H1417" t="s">
        <v>265</v>
      </c>
    </row>
    <row r="1418" spans="1:8" x14ac:dyDescent="0.3">
      <c r="A1418" s="44">
        <v>43313</v>
      </c>
      <c r="B1418">
        <v>150</v>
      </c>
      <c r="C1418" s="45">
        <v>43335</v>
      </c>
      <c r="D1418" t="s">
        <v>286</v>
      </c>
      <c r="E1418">
        <v>9518</v>
      </c>
      <c r="F1418" t="s">
        <v>1709</v>
      </c>
      <c r="G1418" t="s">
        <v>63</v>
      </c>
      <c r="H1418" t="s">
        <v>262</v>
      </c>
    </row>
    <row r="1419" spans="1:8" x14ac:dyDescent="0.3">
      <c r="A1419" s="44">
        <v>43313</v>
      </c>
      <c r="B1419">
        <v>151</v>
      </c>
      <c r="C1419" s="45">
        <v>43335</v>
      </c>
      <c r="D1419" t="s">
        <v>286</v>
      </c>
      <c r="E1419">
        <v>8689</v>
      </c>
      <c r="F1419" t="s">
        <v>1710</v>
      </c>
      <c r="G1419" t="s">
        <v>26</v>
      </c>
      <c r="H1419" t="s">
        <v>264</v>
      </c>
    </row>
    <row r="1420" spans="1:8" x14ac:dyDescent="0.3">
      <c r="A1420" s="44">
        <v>43313</v>
      </c>
      <c r="B1420">
        <v>152</v>
      </c>
      <c r="C1420" s="45">
        <v>43335</v>
      </c>
      <c r="D1420" t="s">
        <v>286</v>
      </c>
      <c r="E1420">
        <v>8690</v>
      </c>
      <c r="F1420" t="s">
        <v>1711</v>
      </c>
      <c r="G1420" t="s">
        <v>26</v>
      </c>
      <c r="H1420" t="s">
        <v>264</v>
      </c>
    </row>
    <row r="1421" spans="1:8" x14ac:dyDescent="0.3">
      <c r="A1421" s="44">
        <v>43313</v>
      </c>
      <c r="B1421">
        <v>153</v>
      </c>
      <c r="C1421" s="45">
        <v>43335</v>
      </c>
      <c r="D1421" t="s">
        <v>286</v>
      </c>
      <c r="E1421">
        <v>8683</v>
      </c>
      <c r="F1421" t="s">
        <v>1712</v>
      </c>
      <c r="G1421" t="s">
        <v>239</v>
      </c>
      <c r="H1421" t="s">
        <v>264</v>
      </c>
    </row>
    <row r="1422" spans="1:8" x14ac:dyDescent="0.3">
      <c r="A1422" s="44">
        <v>43313</v>
      </c>
      <c r="B1422">
        <v>154</v>
      </c>
      <c r="C1422" s="45">
        <v>43336</v>
      </c>
      <c r="D1422" t="s">
        <v>286</v>
      </c>
      <c r="E1422">
        <v>8691</v>
      </c>
      <c r="F1422" t="s">
        <v>1713</v>
      </c>
      <c r="G1422" t="s">
        <v>26</v>
      </c>
      <c r="H1422" t="s">
        <v>273</v>
      </c>
    </row>
    <row r="1423" spans="1:8" x14ac:dyDescent="0.3">
      <c r="A1423" s="44">
        <v>43313</v>
      </c>
      <c r="B1423">
        <v>155</v>
      </c>
      <c r="C1423" s="45">
        <v>43336</v>
      </c>
      <c r="D1423" t="s">
        <v>286</v>
      </c>
      <c r="E1423">
        <v>8215</v>
      </c>
      <c r="F1423" t="s">
        <v>1714</v>
      </c>
      <c r="G1423" t="s">
        <v>15</v>
      </c>
      <c r="H1423" t="s">
        <v>263</v>
      </c>
    </row>
    <row r="1424" spans="1:8" x14ac:dyDescent="0.3">
      <c r="A1424" s="44">
        <v>43313</v>
      </c>
      <c r="B1424">
        <v>156</v>
      </c>
      <c r="C1424" s="45">
        <v>43336</v>
      </c>
      <c r="D1424" t="s">
        <v>286</v>
      </c>
      <c r="E1424">
        <v>8216</v>
      </c>
      <c r="F1424" t="s">
        <v>1715</v>
      </c>
      <c r="G1424" t="s">
        <v>15</v>
      </c>
      <c r="H1424" t="s">
        <v>265</v>
      </c>
    </row>
    <row r="1425" spans="1:8" x14ac:dyDescent="0.3">
      <c r="A1425" s="44">
        <v>43313</v>
      </c>
      <c r="B1425">
        <v>157</v>
      </c>
      <c r="C1425" s="45">
        <v>43336</v>
      </c>
      <c r="D1425" t="s">
        <v>286</v>
      </c>
      <c r="E1425">
        <v>8332</v>
      </c>
      <c r="F1425" t="s">
        <v>1716</v>
      </c>
      <c r="G1425" t="s">
        <v>15</v>
      </c>
      <c r="H1425" t="s">
        <v>263</v>
      </c>
    </row>
    <row r="1426" spans="1:8" x14ac:dyDescent="0.3">
      <c r="A1426" s="44">
        <v>43313</v>
      </c>
      <c r="B1426">
        <v>158</v>
      </c>
      <c r="C1426" s="45">
        <v>43336</v>
      </c>
      <c r="D1426" t="s">
        <v>286</v>
      </c>
      <c r="E1426">
        <v>8260</v>
      </c>
      <c r="F1426" t="s">
        <v>1717</v>
      </c>
      <c r="G1426" t="s">
        <v>17</v>
      </c>
      <c r="H1426" t="s">
        <v>272</v>
      </c>
    </row>
    <row r="1427" spans="1:8" x14ac:dyDescent="0.3">
      <c r="A1427" s="44">
        <v>43313</v>
      </c>
      <c r="B1427">
        <v>159</v>
      </c>
      <c r="C1427" s="45">
        <v>43336</v>
      </c>
      <c r="D1427" t="s">
        <v>286</v>
      </c>
      <c r="E1427">
        <v>8264</v>
      </c>
      <c r="F1427" t="s">
        <v>1718</v>
      </c>
      <c r="G1427" t="s">
        <v>17</v>
      </c>
      <c r="H1427" t="s">
        <v>272</v>
      </c>
    </row>
    <row r="1428" spans="1:8" x14ac:dyDescent="0.3">
      <c r="A1428" s="44">
        <v>43313</v>
      </c>
      <c r="B1428">
        <v>160</v>
      </c>
      <c r="C1428" s="45">
        <v>43336</v>
      </c>
      <c r="D1428" t="s">
        <v>286</v>
      </c>
      <c r="E1428">
        <v>8674</v>
      </c>
      <c r="F1428" t="s">
        <v>1719</v>
      </c>
      <c r="G1428" t="s">
        <v>15</v>
      </c>
      <c r="H1428" t="s">
        <v>263</v>
      </c>
    </row>
    <row r="1429" spans="1:8" x14ac:dyDescent="0.3">
      <c r="A1429" s="44">
        <v>43313</v>
      </c>
      <c r="B1429">
        <v>161</v>
      </c>
      <c r="C1429" s="45">
        <v>43336</v>
      </c>
      <c r="D1429" t="s">
        <v>286</v>
      </c>
      <c r="E1429">
        <v>8421</v>
      </c>
      <c r="F1429" t="s">
        <v>1720</v>
      </c>
      <c r="G1429" t="s">
        <v>189</v>
      </c>
      <c r="H1429" t="s">
        <v>268</v>
      </c>
    </row>
    <row r="1430" spans="1:8" x14ac:dyDescent="0.3">
      <c r="A1430" s="44">
        <v>43313</v>
      </c>
      <c r="B1430">
        <v>162</v>
      </c>
      <c r="C1430" s="45">
        <v>43336</v>
      </c>
      <c r="D1430" t="s">
        <v>286</v>
      </c>
      <c r="E1430">
        <v>8762</v>
      </c>
      <c r="F1430" t="s">
        <v>1721</v>
      </c>
      <c r="G1430" t="s">
        <v>26</v>
      </c>
      <c r="H1430" t="s">
        <v>263</v>
      </c>
    </row>
    <row r="1431" spans="1:8" x14ac:dyDescent="0.3">
      <c r="A1431" s="44">
        <v>43313</v>
      </c>
      <c r="B1431">
        <v>163</v>
      </c>
      <c r="C1431" s="45">
        <v>43339</v>
      </c>
      <c r="D1431" t="s">
        <v>286</v>
      </c>
      <c r="E1431">
        <v>8924</v>
      </c>
      <c r="F1431" t="s">
        <v>1722</v>
      </c>
      <c r="G1431" t="s">
        <v>26</v>
      </c>
      <c r="H1431" t="s">
        <v>262</v>
      </c>
    </row>
    <row r="1432" spans="1:8" x14ac:dyDescent="0.3">
      <c r="A1432" s="44">
        <v>43313</v>
      </c>
      <c r="B1432">
        <v>164</v>
      </c>
      <c r="C1432" s="45">
        <v>43339</v>
      </c>
      <c r="D1432" t="s">
        <v>286</v>
      </c>
      <c r="E1432">
        <v>9502</v>
      </c>
      <c r="F1432" t="s">
        <v>1723</v>
      </c>
      <c r="G1432" t="s">
        <v>26</v>
      </c>
      <c r="H1432" t="s">
        <v>267</v>
      </c>
    </row>
    <row r="1433" spans="1:8" x14ac:dyDescent="0.3">
      <c r="A1433" s="44">
        <v>43313</v>
      </c>
      <c r="B1433">
        <v>165</v>
      </c>
      <c r="C1433" s="45">
        <v>43339</v>
      </c>
      <c r="D1433" t="s">
        <v>286</v>
      </c>
      <c r="E1433">
        <v>8532</v>
      </c>
      <c r="F1433" t="s">
        <v>1724</v>
      </c>
      <c r="G1433" t="s">
        <v>17</v>
      </c>
      <c r="H1433" t="s">
        <v>268</v>
      </c>
    </row>
    <row r="1434" spans="1:8" x14ac:dyDescent="0.3">
      <c r="A1434" s="44">
        <v>43313</v>
      </c>
      <c r="B1434">
        <v>166</v>
      </c>
      <c r="C1434" s="45">
        <v>43339</v>
      </c>
      <c r="D1434" t="s">
        <v>286</v>
      </c>
      <c r="E1434">
        <v>8533</v>
      </c>
      <c r="F1434" t="s">
        <v>1725</v>
      </c>
      <c r="G1434" t="s">
        <v>17</v>
      </c>
      <c r="H1434" t="s">
        <v>268</v>
      </c>
    </row>
    <row r="1435" spans="1:8" x14ac:dyDescent="0.3">
      <c r="A1435" s="44">
        <v>43313</v>
      </c>
      <c r="B1435">
        <v>167</v>
      </c>
      <c r="C1435" s="45">
        <v>43339</v>
      </c>
      <c r="D1435" t="s">
        <v>286</v>
      </c>
      <c r="E1435">
        <v>8316</v>
      </c>
      <c r="F1435" t="s">
        <v>1726</v>
      </c>
      <c r="G1435" t="s">
        <v>17</v>
      </c>
      <c r="H1435" t="s">
        <v>263</v>
      </c>
    </row>
    <row r="1436" spans="1:8" x14ac:dyDescent="0.3">
      <c r="A1436" s="44">
        <v>43313</v>
      </c>
      <c r="B1436">
        <v>168</v>
      </c>
      <c r="C1436" s="45">
        <v>43339</v>
      </c>
      <c r="D1436" t="s">
        <v>286</v>
      </c>
      <c r="E1436">
        <v>8328</v>
      </c>
      <c r="F1436" t="s">
        <v>1727</v>
      </c>
      <c r="G1436" t="s">
        <v>105</v>
      </c>
      <c r="H1436" t="s">
        <v>263</v>
      </c>
    </row>
    <row r="1437" spans="1:8" x14ac:dyDescent="0.3">
      <c r="A1437" s="44">
        <v>43313</v>
      </c>
      <c r="B1437">
        <v>169</v>
      </c>
      <c r="C1437" s="45">
        <v>43339</v>
      </c>
      <c r="D1437" t="s">
        <v>286</v>
      </c>
      <c r="E1437">
        <v>9622</v>
      </c>
      <c r="F1437" t="s">
        <v>1728</v>
      </c>
      <c r="G1437" t="s">
        <v>105</v>
      </c>
      <c r="H1437" t="s">
        <v>264</v>
      </c>
    </row>
    <row r="1438" spans="1:8" x14ac:dyDescent="0.3">
      <c r="A1438" s="44">
        <v>43313</v>
      </c>
      <c r="B1438">
        <v>170</v>
      </c>
      <c r="C1438" s="45">
        <v>43339</v>
      </c>
      <c r="D1438" t="s">
        <v>286</v>
      </c>
      <c r="E1438">
        <v>9593</v>
      </c>
      <c r="F1438" t="s">
        <v>1729</v>
      </c>
      <c r="G1438" t="s">
        <v>26</v>
      </c>
      <c r="H1438" t="s">
        <v>274</v>
      </c>
    </row>
    <row r="1439" spans="1:8" x14ac:dyDescent="0.3">
      <c r="A1439" s="44">
        <v>43313</v>
      </c>
      <c r="B1439">
        <v>171</v>
      </c>
      <c r="C1439" s="45">
        <v>43339</v>
      </c>
      <c r="D1439" t="s">
        <v>286</v>
      </c>
      <c r="E1439">
        <v>9360</v>
      </c>
      <c r="F1439" t="s">
        <v>1730</v>
      </c>
      <c r="G1439" t="s">
        <v>27</v>
      </c>
      <c r="H1439" t="s">
        <v>270</v>
      </c>
    </row>
    <row r="1440" spans="1:8" x14ac:dyDescent="0.3">
      <c r="A1440" s="44">
        <v>43313</v>
      </c>
      <c r="B1440">
        <v>172</v>
      </c>
      <c r="C1440" s="45">
        <v>43340</v>
      </c>
      <c r="D1440" t="s">
        <v>286</v>
      </c>
      <c r="E1440">
        <v>8927</v>
      </c>
      <c r="F1440" t="s">
        <v>1731</v>
      </c>
      <c r="G1440" t="s">
        <v>27</v>
      </c>
      <c r="H1440" t="s">
        <v>269</v>
      </c>
    </row>
    <row r="1441" spans="1:8" x14ac:dyDescent="0.3">
      <c r="A1441" s="44">
        <v>43313</v>
      </c>
      <c r="B1441">
        <v>173</v>
      </c>
      <c r="C1441" s="45">
        <v>43340</v>
      </c>
      <c r="D1441" t="s">
        <v>286</v>
      </c>
      <c r="E1441">
        <v>8331</v>
      </c>
      <c r="F1441" t="s">
        <v>1732</v>
      </c>
      <c r="G1441" t="s">
        <v>17</v>
      </c>
      <c r="H1441" t="s">
        <v>263</v>
      </c>
    </row>
    <row r="1442" spans="1:8" x14ac:dyDescent="0.3">
      <c r="A1442" s="44">
        <v>43313</v>
      </c>
      <c r="B1442">
        <v>174</v>
      </c>
      <c r="C1442" s="45">
        <v>43340</v>
      </c>
      <c r="D1442" t="s">
        <v>286</v>
      </c>
      <c r="E1442">
        <v>8365</v>
      </c>
      <c r="F1442" t="s">
        <v>1733</v>
      </c>
      <c r="G1442" t="s">
        <v>123</v>
      </c>
      <c r="H1442" t="s">
        <v>276</v>
      </c>
    </row>
    <row r="1443" spans="1:8" x14ac:dyDescent="0.3">
      <c r="A1443" s="44">
        <v>43313</v>
      </c>
      <c r="B1443">
        <v>175</v>
      </c>
      <c r="C1443" s="45">
        <v>43340</v>
      </c>
      <c r="D1443" t="s">
        <v>286</v>
      </c>
      <c r="E1443">
        <v>8524</v>
      </c>
      <c r="F1443" t="s">
        <v>1734</v>
      </c>
      <c r="G1443" t="s">
        <v>123</v>
      </c>
      <c r="H1443" t="s">
        <v>268</v>
      </c>
    </row>
    <row r="1444" spans="1:8" x14ac:dyDescent="0.3">
      <c r="A1444" s="44">
        <v>43313</v>
      </c>
      <c r="B1444">
        <v>176</v>
      </c>
      <c r="C1444" s="45">
        <v>43340</v>
      </c>
      <c r="D1444" t="s">
        <v>286</v>
      </c>
      <c r="E1444">
        <v>9519</v>
      </c>
      <c r="F1444" t="s">
        <v>1735</v>
      </c>
      <c r="G1444" t="s">
        <v>123</v>
      </c>
      <c r="H1444" t="s">
        <v>262</v>
      </c>
    </row>
    <row r="1445" spans="1:8" x14ac:dyDescent="0.3">
      <c r="A1445" s="44">
        <v>43313</v>
      </c>
      <c r="B1445">
        <v>177</v>
      </c>
      <c r="C1445" s="45">
        <v>43340</v>
      </c>
      <c r="D1445" t="s">
        <v>286</v>
      </c>
      <c r="E1445">
        <v>7179</v>
      </c>
      <c r="F1445" t="s">
        <v>1736</v>
      </c>
      <c r="G1445" t="s">
        <v>127</v>
      </c>
      <c r="H1445" t="s">
        <v>268</v>
      </c>
    </row>
    <row r="1446" spans="1:8" x14ac:dyDescent="0.3">
      <c r="A1446" s="44">
        <v>43313</v>
      </c>
      <c r="B1446">
        <v>178</v>
      </c>
      <c r="C1446" s="45">
        <v>43340</v>
      </c>
      <c r="D1446" t="s">
        <v>286</v>
      </c>
      <c r="E1446">
        <v>8563</v>
      </c>
      <c r="F1446" t="s">
        <v>1737</v>
      </c>
      <c r="G1446" t="s">
        <v>127</v>
      </c>
      <c r="H1446" t="s">
        <v>270</v>
      </c>
    </row>
    <row r="1447" spans="1:8" x14ac:dyDescent="0.3">
      <c r="A1447" s="44">
        <v>43313</v>
      </c>
      <c r="B1447">
        <v>179</v>
      </c>
      <c r="C1447" s="45">
        <v>43340</v>
      </c>
      <c r="D1447" t="s">
        <v>286</v>
      </c>
      <c r="E1447">
        <v>7692</v>
      </c>
      <c r="F1447" t="s">
        <v>1738</v>
      </c>
      <c r="G1447" t="s">
        <v>27</v>
      </c>
      <c r="H1447" t="s">
        <v>272</v>
      </c>
    </row>
    <row r="1448" spans="1:8" x14ac:dyDescent="0.3">
      <c r="A1448" s="44">
        <v>43313</v>
      </c>
      <c r="B1448">
        <v>180</v>
      </c>
      <c r="C1448" s="45">
        <v>43340</v>
      </c>
      <c r="D1448" t="s">
        <v>286</v>
      </c>
      <c r="E1448">
        <v>7693</v>
      </c>
      <c r="F1448" t="s">
        <v>1739</v>
      </c>
      <c r="G1448" t="s">
        <v>27</v>
      </c>
      <c r="H1448" t="s">
        <v>272</v>
      </c>
    </row>
    <row r="1449" spans="1:8" x14ac:dyDescent="0.3">
      <c r="A1449" s="44">
        <v>43313</v>
      </c>
      <c r="B1449">
        <v>181</v>
      </c>
      <c r="C1449" s="45">
        <v>43341</v>
      </c>
      <c r="D1449" t="s">
        <v>286</v>
      </c>
      <c r="E1449">
        <v>7694</v>
      </c>
      <c r="F1449" t="s">
        <v>1740</v>
      </c>
      <c r="G1449" t="s">
        <v>27</v>
      </c>
      <c r="H1449" t="s">
        <v>272</v>
      </c>
    </row>
    <row r="1450" spans="1:8" x14ac:dyDescent="0.3">
      <c r="A1450" s="44">
        <v>43313</v>
      </c>
      <c r="B1450">
        <v>182</v>
      </c>
      <c r="C1450" s="45">
        <v>43341</v>
      </c>
      <c r="D1450" t="s">
        <v>286</v>
      </c>
      <c r="E1450">
        <v>7696</v>
      </c>
      <c r="F1450" t="s">
        <v>1741</v>
      </c>
      <c r="G1450" t="s">
        <v>27</v>
      </c>
      <c r="H1450" t="s">
        <v>265</v>
      </c>
    </row>
    <row r="1451" spans="1:8" x14ac:dyDescent="0.3">
      <c r="A1451" s="44">
        <v>43313</v>
      </c>
      <c r="B1451">
        <v>183</v>
      </c>
      <c r="C1451" s="45">
        <v>43341</v>
      </c>
      <c r="D1451" t="s">
        <v>286</v>
      </c>
      <c r="E1451">
        <v>8746</v>
      </c>
      <c r="F1451" t="s">
        <v>1742</v>
      </c>
      <c r="G1451" t="s">
        <v>183</v>
      </c>
      <c r="H1451" t="s">
        <v>267</v>
      </c>
    </row>
    <row r="1452" spans="1:8" x14ac:dyDescent="0.3">
      <c r="A1452" s="44">
        <v>43313</v>
      </c>
      <c r="B1452">
        <v>184</v>
      </c>
      <c r="C1452" s="45">
        <v>43341</v>
      </c>
      <c r="D1452" t="s">
        <v>286</v>
      </c>
      <c r="E1452">
        <v>8525</v>
      </c>
      <c r="F1452" t="s">
        <v>1743</v>
      </c>
      <c r="G1452" t="s">
        <v>133</v>
      </c>
      <c r="H1452" t="s">
        <v>264</v>
      </c>
    </row>
    <row r="1453" spans="1:8" x14ac:dyDescent="0.3">
      <c r="A1453" s="44">
        <v>43313</v>
      </c>
      <c r="B1453">
        <v>185</v>
      </c>
      <c r="C1453" s="45">
        <v>43341</v>
      </c>
      <c r="D1453" t="s">
        <v>286</v>
      </c>
      <c r="E1453">
        <v>9500</v>
      </c>
      <c r="F1453" t="s">
        <v>1744</v>
      </c>
      <c r="G1453" t="s">
        <v>133</v>
      </c>
      <c r="H1453" t="s">
        <v>264</v>
      </c>
    </row>
    <row r="1454" spans="1:8" x14ac:dyDescent="0.3">
      <c r="A1454" s="44">
        <v>43313</v>
      </c>
      <c r="B1454">
        <v>186</v>
      </c>
      <c r="C1454" s="45">
        <v>43341</v>
      </c>
      <c r="D1454" t="s">
        <v>286</v>
      </c>
      <c r="E1454">
        <v>8747</v>
      </c>
      <c r="F1454" t="s">
        <v>1745</v>
      </c>
      <c r="G1454" t="s">
        <v>137</v>
      </c>
      <c r="H1454" t="s">
        <v>267</v>
      </c>
    </row>
    <row r="1455" spans="1:8" x14ac:dyDescent="0.3">
      <c r="A1455" s="44">
        <v>43313</v>
      </c>
      <c r="B1455">
        <v>187</v>
      </c>
      <c r="C1455" s="45">
        <v>43341</v>
      </c>
      <c r="D1455" t="s">
        <v>286</v>
      </c>
      <c r="E1455">
        <v>9505</v>
      </c>
      <c r="F1455" t="s">
        <v>1746</v>
      </c>
      <c r="G1455" t="s">
        <v>133</v>
      </c>
      <c r="H1455" t="s">
        <v>263</v>
      </c>
    </row>
    <row r="1456" spans="1:8" x14ac:dyDescent="0.3">
      <c r="A1456" s="44">
        <v>43313</v>
      </c>
      <c r="B1456">
        <v>188</v>
      </c>
      <c r="C1456" s="45">
        <v>43341</v>
      </c>
      <c r="D1456" t="s">
        <v>286</v>
      </c>
      <c r="E1456">
        <v>7697</v>
      </c>
      <c r="F1456" t="s">
        <v>1747</v>
      </c>
      <c r="G1456" t="s">
        <v>27</v>
      </c>
      <c r="H1456" t="s">
        <v>272</v>
      </c>
    </row>
    <row r="1457" spans="1:8" x14ac:dyDescent="0.3">
      <c r="A1457" s="44">
        <v>43313</v>
      </c>
      <c r="B1457">
        <v>189</v>
      </c>
      <c r="C1457" s="45">
        <v>43341</v>
      </c>
      <c r="D1457" t="s">
        <v>286</v>
      </c>
      <c r="E1457">
        <v>7698</v>
      </c>
      <c r="F1457" t="s">
        <v>1748</v>
      </c>
      <c r="G1457" t="s">
        <v>27</v>
      </c>
      <c r="H1457" t="s">
        <v>272</v>
      </c>
    </row>
    <row r="1458" spans="1:8" x14ac:dyDescent="0.3">
      <c r="A1458" s="44">
        <v>43313</v>
      </c>
      <c r="B1458">
        <v>190</v>
      </c>
      <c r="C1458" s="45">
        <v>43342</v>
      </c>
      <c r="D1458" t="s">
        <v>286</v>
      </c>
      <c r="E1458">
        <v>8838</v>
      </c>
      <c r="F1458" t="s">
        <v>1749</v>
      </c>
      <c r="G1458" t="s">
        <v>144</v>
      </c>
      <c r="H1458" t="s">
        <v>262</v>
      </c>
    </row>
    <row r="1459" spans="1:8" x14ac:dyDescent="0.3">
      <c r="A1459" s="44">
        <v>43313</v>
      </c>
      <c r="B1459">
        <v>191</v>
      </c>
      <c r="C1459" s="45">
        <v>43342</v>
      </c>
      <c r="D1459" t="s">
        <v>286</v>
      </c>
      <c r="E1459">
        <v>9842</v>
      </c>
      <c r="F1459" t="s">
        <v>1750</v>
      </c>
      <c r="G1459" t="s">
        <v>156</v>
      </c>
      <c r="H1459" t="s">
        <v>268</v>
      </c>
    </row>
    <row r="1460" spans="1:8" x14ac:dyDescent="0.3">
      <c r="A1460" s="44">
        <v>43313</v>
      </c>
      <c r="B1460">
        <v>192</v>
      </c>
      <c r="C1460" s="45">
        <v>43342</v>
      </c>
      <c r="D1460" t="s">
        <v>286</v>
      </c>
      <c r="E1460">
        <v>9086</v>
      </c>
      <c r="F1460" t="s">
        <v>1751</v>
      </c>
      <c r="G1460" t="s">
        <v>157</v>
      </c>
      <c r="H1460" t="s">
        <v>264</v>
      </c>
    </row>
    <row r="1461" spans="1:8" x14ac:dyDescent="0.3">
      <c r="A1461" s="44">
        <v>43313</v>
      </c>
      <c r="B1461">
        <v>193</v>
      </c>
      <c r="C1461" s="45">
        <v>43342</v>
      </c>
      <c r="D1461" t="s">
        <v>286</v>
      </c>
      <c r="E1461">
        <v>8748</v>
      </c>
      <c r="F1461" t="s">
        <v>1752</v>
      </c>
      <c r="G1461" t="s">
        <v>157</v>
      </c>
      <c r="H1461" t="s">
        <v>267</v>
      </c>
    </row>
    <row r="1462" spans="1:8" x14ac:dyDescent="0.3">
      <c r="A1462" s="44">
        <v>43313</v>
      </c>
      <c r="B1462">
        <v>194</v>
      </c>
      <c r="C1462" s="45">
        <v>43342</v>
      </c>
      <c r="D1462" t="s">
        <v>286</v>
      </c>
      <c r="E1462">
        <v>8529</v>
      </c>
      <c r="F1462" t="s">
        <v>1753</v>
      </c>
      <c r="G1462" t="s">
        <v>164</v>
      </c>
      <c r="H1462" t="s">
        <v>262</v>
      </c>
    </row>
    <row r="1463" spans="1:8" x14ac:dyDescent="0.3">
      <c r="A1463" s="44">
        <v>43313</v>
      </c>
      <c r="B1463">
        <v>195</v>
      </c>
      <c r="C1463" s="45">
        <v>43342</v>
      </c>
      <c r="D1463" t="s">
        <v>286</v>
      </c>
      <c r="E1463">
        <v>9586</v>
      </c>
      <c r="F1463" t="s">
        <v>1754</v>
      </c>
      <c r="G1463" t="s">
        <v>165</v>
      </c>
      <c r="H1463" t="s">
        <v>268</v>
      </c>
    </row>
    <row r="1464" spans="1:8" x14ac:dyDescent="0.3">
      <c r="A1464" s="44">
        <v>43313</v>
      </c>
      <c r="B1464">
        <v>196</v>
      </c>
      <c r="C1464" s="45">
        <v>43342</v>
      </c>
      <c r="D1464" t="s">
        <v>286</v>
      </c>
      <c r="E1464">
        <v>7699</v>
      </c>
      <c r="F1464" t="s">
        <v>1755</v>
      </c>
      <c r="G1464" t="s">
        <v>27</v>
      </c>
      <c r="H1464" t="s">
        <v>272</v>
      </c>
    </row>
    <row r="1465" spans="1:8" x14ac:dyDescent="0.3">
      <c r="A1465" s="44">
        <v>43313</v>
      </c>
      <c r="B1465">
        <v>197</v>
      </c>
      <c r="C1465" s="45">
        <v>43342</v>
      </c>
      <c r="D1465" t="s">
        <v>286</v>
      </c>
      <c r="E1465">
        <v>7700</v>
      </c>
      <c r="F1465" t="s">
        <v>1756</v>
      </c>
      <c r="G1465" t="s">
        <v>27</v>
      </c>
      <c r="H1465" t="s">
        <v>272</v>
      </c>
    </row>
    <row r="1466" spans="1:8" x14ac:dyDescent="0.3">
      <c r="A1466" s="44">
        <v>43313</v>
      </c>
      <c r="B1466">
        <v>198</v>
      </c>
      <c r="C1466" s="45">
        <v>43342</v>
      </c>
      <c r="D1466" t="s">
        <v>286</v>
      </c>
      <c r="E1466">
        <v>7701</v>
      </c>
      <c r="F1466" t="s">
        <v>1757</v>
      </c>
      <c r="G1466" t="s">
        <v>27</v>
      </c>
      <c r="H1466" t="s">
        <v>272</v>
      </c>
    </row>
    <row r="1467" spans="1:8" x14ac:dyDescent="0.3">
      <c r="A1467" s="44">
        <v>43313</v>
      </c>
      <c r="B1467">
        <v>199</v>
      </c>
      <c r="C1467" s="45">
        <v>43343</v>
      </c>
      <c r="D1467" t="s">
        <v>286</v>
      </c>
      <c r="E1467">
        <v>8692</v>
      </c>
      <c r="F1467" t="s">
        <v>1758</v>
      </c>
      <c r="G1467" t="s">
        <v>27</v>
      </c>
      <c r="H1467" t="s">
        <v>264</v>
      </c>
    </row>
    <row r="1468" spans="1:8" x14ac:dyDescent="0.3">
      <c r="A1468" s="44">
        <v>43313</v>
      </c>
      <c r="B1468">
        <v>200</v>
      </c>
      <c r="C1468" s="45">
        <v>43343</v>
      </c>
      <c r="D1468" t="s">
        <v>286</v>
      </c>
      <c r="E1468">
        <v>8693</v>
      </c>
      <c r="F1468" t="s">
        <v>1759</v>
      </c>
      <c r="G1468" t="s">
        <v>27</v>
      </c>
      <c r="H1468" t="s">
        <v>264</v>
      </c>
    </row>
    <row r="1469" spans="1:8" x14ac:dyDescent="0.3">
      <c r="A1469" s="44">
        <v>43313</v>
      </c>
      <c r="B1469">
        <v>201</v>
      </c>
      <c r="C1469" s="45">
        <v>43343</v>
      </c>
      <c r="D1469" t="s">
        <v>286</v>
      </c>
      <c r="E1469">
        <v>8694</v>
      </c>
      <c r="F1469" t="s">
        <v>1760</v>
      </c>
      <c r="G1469" t="s">
        <v>27</v>
      </c>
      <c r="H1469" t="s">
        <v>264</v>
      </c>
    </row>
    <row r="1470" spans="1:8" x14ac:dyDescent="0.3">
      <c r="A1470" s="44">
        <v>43313</v>
      </c>
      <c r="B1470">
        <v>202</v>
      </c>
      <c r="C1470" s="45">
        <v>43343</v>
      </c>
      <c r="D1470" t="s">
        <v>286</v>
      </c>
      <c r="E1470">
        <v>8763</v>
      </c>
      <c r="F1470" t="s">
        <v>1761</v>
      </c>
      <c r="G1470" t="s">
        <v>27</v>
      </c>
      <c r="H1470" t="s">
        <v>263</v>
      </c>
    </row>
    <row r="1471" spans="1:8" x14ac:dyDescent="0.3">
      <c r="A1471" s="44">
        <v>43313</v>
      </c>
      <c r="B1471">
        <v>203</v>
      </c>
      <c r="C1471" s="45">
        <v>43343</v>
      </c>
      <c r="D1471" t="s">
        <v>286</v>
      </c>
      <c r="E1471">
        <v>9501</v>
      </c>
      <c r="F1471" t="s">
        <v>1762</v>
      </c>
      <c r="G1471" t="s">
        <v>27</v>
      </c>
      <c r="H1471" t="s">
        <v>267</v>
      </c>
    </row>
    <row r="1472" spans="1:8" x14ac:dyDescent="0.3">
      <c r="A1472" s="44">
        <v>43313</v>
      </c>
      <c r="B1472">
        <v>204</v>
      </c>
      <c r="C1472" s="45">
        <v>43343</v>
      </c>
      <c r="D1472" t="s">
        <v>286</v>
      </c>
      <c r="E1472">
        <v>8977</v>
      </c>
      <c r="F1472" t="s">
        <v>1763</v>
      </c>
      <c r="G1472" t="s">
        <v>174</v>
      </c>
      <c r="H1472" t="s">
        <v>263</v>
      </c>
    </row>
    <row r="1473" spans="1:8" x14ac:dyDescent="0.3">
      <c r="A1473" s="44">
        <v>43313</v>
      </c>
      <c r="B1473">
        <v>205</v>
      </c>
      <c r="C1473" s="45">
        <v>43343</v>
      </c>
      <c r="D1473" t="s">
        <v>286</v>
      </c>
      <c r="E1473">
        <v>8528</v>
      </c>
      <c r="F1473" t="s">
        <v>1764</v>
      </c>
      <c r="G1473" t="s">
        <v>174</v>
      </c>
      <c r="H1473" t="s">
        <v>262</v>
      </c>
    </row>
    <row r="1474" spans="1:8" x14ac:dyDescent="0.3">
      <c r="A1474" s="44">
        <v>43313</v>
      </c>
      <c r="B1474">
        <v>206</v>
      </c>
      <c r="C1474" s="45">
        <v>43343</v>
      </c>
      <c r="D1474" t="s">
        <v>286</v>
      </c>
      <c r="E1474">
        <v>8673</v>
      </c>
      <c r="F1474" t="s">
        <v>1765</v>
      </c>
      <c r="G1474" t="s">
        <v>174</v>
      </c>
      <c r="H1474" t="s">
        <v>265</v>
      </c>
    </row>
    <row r="1475" spans="1:8" x14ac:dyDescent="0.3">
      <c r="A1475" s="44">
        <v>43313</v>
      </c>
      <c r="B1475">
        <v>207</v>
      </c>
      <c r="C1475" s="45">
        <v>43343</v>
      </c>
      <c r="D1475" t="s">
        <v>286</v>
      </c>
      <c r="E1475">
        <v>9621</v>
      </c>
      <c r="F1475" t="s">
        <v>1766</v>
      </c>
      <c r="G1475" t="s">
        <v>205</v>
      </c>
      <c r="H1475" t="s">
        <v>264</v>
      </c>
    </row>
    <row r="1476" spans="1:8" x14ac:dyDescent="0.3">
      <c r="A1476" s="44">
        <v>43344</v>
      </c>
      <c r="B1476">
        <v>1</v>
      </c>
      <c r="C1476" s="45">
        <v>43346</v>
      </c>
      <c r="D1476" t="s">
        <v>286</v>
      </c>
      <c r="E1476">
        <v>9019</v>
      </c>
      <c r="F1476" t="s">
        <v>1767</v>
      </c>
      <c r="G1476" t="s">
        <v>133</v>
      </c>
      <c r="H1476" t="s">
        <v>276</v>
      </c>
    </row>
    <row r="1477" spans="1:8" x14ac:dyDescent="0.3">
      <c r="A1477" s="44">
        <v>43344</v>
      </c>
      <c r="B1477">
        <v>2</v>
      </c>
      <c r="C1477" s="45">
        <v>43346</v>
      </c>
      <c r="D1477" t="s">
        <v>286</v>
      </c>
      <c r="E1477">
        <v>8882</v>
      </c>
      <c r="F1477" t="s">
        <v>1768</v>
      </c>
      <c r="G1477" t="s">
        <v>244</v>
      </c>
      <c r="H1477" t="s">
        <v>270</v>
      </c>
    </row>
    <row r="1478" spans="1:8" x14ac:dyDescent="0.3">
      <c r="A1478" s="44">
        <v>43344</v>
      </c>
      <c r="B1478">
        <v>3</v>
      </c>
      <c r="C1478" s="45">
        <v>43346</v>
      </c>
      <c r="D1478" t="s">
        <v>286</v>
      </c>
      <c r="E1478">
        <v>8898</v>
      </c>
      <c r="F1478" t="s">
        <v>1769</v>
      </c>
      <c r="G1478" t="s">
        <v>156</v>
      </c>
      <c r="H1478" t="s">
        <v>270</v>
      </c>
    </row>
    <row r="1479" spans="1:8" x14ac:dyDescent="0.3">
      <c r="A1479" s="44">
        <v>43344</v>
      </c>
      <c r="B1479">
        <v>4</v>
      </c>
      <c r="C1479" s="45">
        <v>43346</v>
      </c>
      <c r="D1479" t="s">
        <v>286</v>
      </c>
      <c r="E1479">
        <v>7966</v>
      </c>
      <c r="F1479" t="s">
        <v>1770</v>
      </c>
      <c r="G1479" t="s">
        <v>156</v>
      </c>
      <c r="H1479" t="s">
        <v>267</v>
      </c>
    </row>
    <row r="1480" spans="1:8" x14ac:dyDescent="0.3">
      <c r="A1480" s="44">
        <v>43344</v>
      </c>
      <c r="B1480">
        <v>5</v>
      </c>
      <c r="C1480" s="45">
        <v>43346</v>
      </c>
      <c r="D1480" t="s">
        <v>286</v>
      </c>
      <c r="E1480">
        <v>8883</v>
      </c>
      <c r="F1480" t="s">
        <v>1771</v>
      </c>
      <c r="G1480" t="s">
        <v>164</v>
      </c>
      <c r="H1480" t="s">
        <v>270</v>
      </c>
    </row>
    <row r="1481" spans="1:8" x14ac:dyDescent="0.3">
      <c r="A1481" s="44">
        <v>43344</v>
      </c>
      <c r="B1481">
        <v>6</v>
      </c>
      <c r="C1481" s="45">
        <v>43346</v>
      </c>
      <c r="D1481" t="s">
        <v>286</v>
      </c>
      <c r="E1481">
        <v>9701</v>
      </c>
      <c r="F1481" t="s">
        <v>1772</v>
      </c>
      <c r="G1481" t="s">
        <v>52</v>
      </c>
      <c r="H1481" t="s">
        <v>272</v>
      </c>
    </row>
    <row r="1482" spans="1:8" x14ac:dyDescent="0.3">
      <c r="A1482" s="44">
        <v>43344</v>
      </c>
      <c r="B1482">
        <v>7</v>
      </c>
      <c r="C1482" s="45">
        <v>43346</v>
      </c>
      <c r="D1482" t="s">
        <v>286</v>
      </c>
      <c r="E1482">
        <v>9323</v>
      </c>
      <c r="F1482" t="s">
        <v>1773</v>
      </c>
      <c r="G1482" t="s">
        <v>63</v>
      </c>
      <c r="H1482" t="s">
        <v>272</v>
      </c>
    </row>
    <row r="1483" spans="1:8" x14ac:dyDescent="0.3">
      <c r="A1483" s="44">
        <v>43344</v>
      </c>
      <c r="B1483">
        <v>8</v>
      </c>
      <c r="C1483" s="45">
        <v>43346</v>
      </c>
      <c r="D1483" t="s">
        <v>286</v>
      </c>
      <c r="E1483">
        <v>9424</v>
      </c>
      <c r="F1483" t="s">
        <v>1774</v>
      </c>
      <c r="G1483" t="s">
        <v>249</v>
      </c>
      <c r="H1483" t="s">
        <v>272</v>
      </c>
    </row>
    <row r="1484" spans="1:8" x14ac:dyDescent="0.3">
      <c r="A1484" s="44">
        <v>43344</v>
      </c>
      <c r="B1484">
        <v>9</v>
      </c>
      <c r="C1484" s="45">
        <v>43346</v>
      </c>
      <c r="D1484" t="s">
        <v>286</v>
      </c>
      <c r="E1484">
        <v>8897</v>
      </c>
      <c r="F1484" t="s">
        <v>1775</v>
      </c>
      <c r="G1484" t="s">
        <v>156</v>
      </c>
      <c r="H1484" t="s">
        <v>270</v>
      </c>
    </row>
    <row r="1485" spans="1:8" x14ac:dyDescent="0.3">
      <c r="A1485" s="44">
        <v>43344</v>
      </c>
      <c r="B1485">
        <v>10</v>
      </c>
      <c r="C1485" s="45">
        <v>43347</v>
      </c>
      <c r="D1485" t="s">
        <v>286</v>
      </c>
      <c r="E1485">
        <v>8880</v>
      </c>
      <c r="F1485" t="s">
        <v>1776</v>
      </c>
      <c r="G1485" t="s">
        <v>235</v>
      </c>
      <c r="H1485" t="s">
        <v>270</v>
      </c>
    </row>
    <row r="1486" spans="1:8" x14ac:dyDescent="0.3">
      <c r="A1486" s="44">
        <v>43344</v>
      </c>
      <c r="B1486">
        <v>11</v>
      </c>
      <c r="C1486" s="45">
        <v>43347</v>
      </c>
      <c r="D1486" t="s">
        <v>286</v>
      </c>
      <c r="E1486">
        <v>9106</v>
      </c>
      <c r="F1486" t="s">
        <v>1777</v>
      </c>
      <c r="G1486" t="s">
        <v>174</v>
      </c>
      <c r="H1486" t="s">
        <v>269</v>
      </c>
    </row>
    <row r="1487" spans="1:8" x14ac:dyDescent="0.3">
      <c r="A1487" s="44">
        <v>43344</v>
      </c>
      <c r="B1487">
        <v>12</v>
      </c>
      <c r="C1487" s="45">
        <v>43347</v>
      </c>
      <c r="D1487" t="s">
        <v>286</v>
      </c>
      <c r="E1487">
        <v>8886</v>
      </c>
      <c r="F1487" t="s">
        <v>1778</v>
      </c>
      <c r="G1487" t="s">
        <v>174</v>
      </c>
      <c r="H1487" t="s">
        <v>270</v>
      </c>
    </row>
    <row r="1488" spans="1:8" x14ac:dyDescent="0.3">
      <c r="A1488" s="44">
        <v>43344</v>
      </c>
      <c r="B1488">
        <v>13</v>
      </c>
      <c r="C1488" s="45">
        <v>43347</v>
      </c>
      <c r="D1488" t="s">
        <v>286</v>
      </c>
      <c r="E1488">
        <v>8885</v>
      </c>
      <c r="F1488" t="s">
        <v>1779</v>
      </c>
      <c r="G1488" t="s">
        <v>165</v>
      </c>
      <c r="H1488" t="s">
        <v>270</v>
      </c>
    </row>
    <row r="1489" spans="1:8" x14ac:dyDescent="0.3">
      <c r="A1489" s="44">
        <v>43344</v>
      </c>
      <c r="B1489">
        <v>14</v>
      </c>
      <c r="C1489" s="45">
        <v>43347</v>
      </c>
      <c r="D1489" t="s">
        <v>286</v>
      </c>
      <c r="E1489">
        <v>8895</v>
      </c>
      <c r="F1489" t="s">
        <v>1780</v>
      </c>
      <c r="G1489" t="s">
        <v>133</v>
      </c>
      <c r="H1489" t="s">
        <v>270</v>
      </c>
    </row>
    <row r="1490" spans="1:8" x14ac:dyDescent="0.3">
      <c r="A1490" s="44">
        <v>43344</v>
      </c>
      <c r="B1490">
        <v>15</v>
      </c>
      <c r="C1490" s="45">
        <v>43347</v>
      </c>
      <c r="D1490" t="s">
        <v>286</v>
      </c>
      <c r="E1490">
        <v>8896</v>
      </c>
      <c r="F1490" t="s">
        <v>1781</v>
      </c>
      <c r="G1490" t="s">
        <v>133</v>
      </c>
      <c r="H1490" t="s">
        <v>270</v>
      </c>
    </row>
    <row r="1491" spans="1:8" x14ac:dyDescent="0.3">
      <c r="A1491" s="44">
        <v>43344</v>
      </c>
      <c r="B1491">
        <v>16</v>
      </c>
      <c r="C1491" s="45">
        <v>43347</v>
      </c>
      <c r="D1491" t="s">
        <v>286</v>
      </c>
      <c r="E1491">
        <v>9017</v>
      </c>
      <c r="F1491" t="s">
        <v>1782</v>
      </c>
      <c r="G1491" t="s">
        <v>133</v>
      </c>
      <c r="H1491" t="s">
        <v>276</v>
      </c>
    </row>
    <row r="1492" spans="1:8" x14ac:dyDescent="0.3">
      <c r="A1492" s="44">
        <v>43344</v>
      </c>
      <c r="B1492">
        <v>17</v>
      </c>
      <c r="C1492" s="45">
        <v>43347</v>
      </c>
      <c r="D1492" t="s">
        <v>286</v>
      </c>
      <c r="E1492">
        <v>9856</v>
      </c>
      <c r="F1492" t="s">
        <v>1783</v>
      </c>
      <c r="G1492" t="s">
        <v>249</v>
      </c>
      <c r="H1492" t="s">
        <v>268</v>
      </c>
    </row>
    <row r="1493" spans="1:8" x14ac:dyDescent="0.3">
      <c r="A1493" s="44">
        <v>43344</v>
      </c>
      <c r="B1493">
        <v>18</v>
      </c>
      <c r="C1493" s="45">
        <v>43347</v>
      </c>
      <c r="D1493" t="s">
        <v>286</v>
      </c>
      <c r="E1493">
        <v>9266</v>
      </c>
      <c r="F1493" t="s">
        <v>1784</v>
      </c>
      <c r="G1493" t="s">
        <v>112</v>
      </c>
      <c r="H1493" t="s">
        <v>272</v>
      </c>
    </row>
    <row r="1494" spans="1:8" x14ac:dyDescent="0.3">
      <c r="A1494" s="44">
        <v>43344</v>
      </c>
      <c r="B1494">
        <v>19</v>
      </c>
      <c r="C1494" s="45">
        <v>43348</v>
      </c>
      <c r="D1494" t="s">
        <v>286</v>
      </c>
      <c r="E1494">
        <v>8952</v>
      </c>
      <c r="F1494" t="s">
        <v>1785</v>
      </c>
      <c r="G1494" t="s">
        <v>221</v>
      </c>
      <c r="H1494" t="s">
        <v>267</v>
      </c>
    </row>
    <row r="1495" spans="1:8" x14ac:dyDescent="0.3">
      <c r="A1495" s="44">
        <v>43344</v>
      </c>
      <c r="B1495">
        <v>20</v>
      </c>
      <c r="C1495" s="45">
        <v>43348</v>
      </c>
      <c r="D1495" t="s">
        <v>286</v>
      </c>
      <c r="E1495">
        <v>9059</v>
      </c>
      <c r="F1495" t="s">
        <v>1786</v>
      </c>
      <c r="G1495" t="s">
        <v>78</v>
      </c>
      <c r="H1495" t="s">
        <v>276</v>
      </c>
    </row>
    <row r="1496" spans="1:8" x14ac:dyDescent="0.3">
      <c r="A1496" s="44">
        <v>43344</v>
      </c>
      <c r="B1496">
        <v>21</v>
      </c>
      <c r="C1496" s="45">
        <v>43348</v>
      </c>
      <c r="D1496" t="s">
        <v>286</v>
      </c>
      <c r="E1496">
        <v>8899</v>
      </c>
      <c r="F1496" t="s">
        <v>1787</v>
      </c>
      <c r="G1496" t="s">
        <v>79</v>
      </c>
      <c r="H1496" t="s">
        <v>270</v>
      </c>
    </row>
    <row r="1497" spans="1:8" x14ac:dyDescent="0.3">
      <c r="A1497" s="44">
        <v>43344</v>
      </c>
      <c r="B1497">
        <v>22</v>
      </c>
      <c r="C1497" s="45">
        <v>43348</v>
      </c>
      <c r="D1497" t="s">
        <v>286</v>
      </c>
      <c r="E1497">
        <v>8901</v>
      </c>
      <c r="F1497" t="s">
        <v>1788</v>
      </c>
      <c r="G1497" t="s">
        <v>107</v>
      </c>
      <c r="H1497" t="s">
        <v>270</v>
      </c>
    </row>
    <row r="1498" spans="1:8" x14ac:dyDescent="0.3">
      <c r="A1498" s="44">
        <v>43344</v>
      </c>
      <c r="B1498">
        <v>23</v>
      </c>
      <c r="C1498" s="45">
        <v>43348</v>
      </c>
      <c r="D1498" t="s">
        <v>286</v>
      </c>
      <c r="E1498">
        <v>8888</v>
      </c>
      <c r="F1498" t="s">
        <v>1789</v>
      </c>
      <c r="G1498" t="s">
        <v>123</v>
      </c>
      <c r="H1498" t="s">
        <v>270</v>
      </c>
    </row>
    <row r="1499" spans="1:8" x14ac:dyDescent="0.3">
      <c r="A1499" s="44">
        <v>43344</v>
      </c>
      <c r="B1499">
        <v>24</v>
      </c>
      <c r="C1499" s="45">
        <v>43348</v>
      </c>
      <c r="D1499" t="s">
        <v>286</v>
      </c>
      <c r="E1499">
        <v>8889</v>
      </c>
      <c r="F1499" t="s">
        <v>1790</v>
      </c>
      <c r="G1499" t="s">
        <v>123</v>
      </c>
      <c r="H1499" t="s">
        <v>270</v>
      </c>
    </row>
    <row r="1500" spans="1:8" x14ac:dyDescent="0.3">
      <c r="A1500" s="44">
        <v>43344</v>
      </c>
      <c r="B1500">
        <v>25</v>
      </c>
      <c r="C1500" s="45">
        <v>43348</v>
      </c>
      <c r="D1500" t="s">
        <v>286</v>
      </c>
      <c r="E1500">
        <v>8891</v>
      </c>
      <c r="F1500" t="s">
        <v>1791</v>
      </c>
      <c r="G1500" t="s">
        <v>127</v>
      </c>
      <c r="H1500" t="s">
        <v>270</v>
      </c>
    </row>
    <row r="1501" spans="1:8" x14ac:dyDescent="0.3">
      <c r="A1501" s="44">
        <v>43344</v>
      </c>
      <c r="B1501">
        <v>26</v>
      </c>
      <c r="C1501" s="45">
        <v>43348</v>
      </c>
      <c r="D1501" t="s">
        <v>286</v>
      </c>
      <c r="E1501">
        <v>8893</v>
      </c>
      <c r="F1501" t="s">
        <v>1792</v>
      </c>
      <c r="G1501" t="s">
        <v>127</v>
      </c>
      <c r="H1501" t="s">
        <v>270</v>
      </c>
    </row>
    <row r="1502" spans="1:8" x14ac:dyDescent="0.3">
      <c r="A1502" s="44">
        <v>43344</v>
      </c>
      <c r="B1502">
        <v>27</v>
      </c>
      <c r="C1502" s="45">
        <v>43348</v>
      </c>
      <c r="D1502" t="s">
        <v>286</v>
      </c>
      <c r="E1502">
        <v>8894</v>
      </c>
      <c r="F1502" t="s">
        <v>1793</v>
      </c>
      <c r="G1502" t="s">
        <v>127</v>
      </c>
      <c r="H1502" t="s">
        <v>270</v>
      </c>
    </row>
    <row r="1503" spans="1:8" x14ac:dyDescent="0.3">
      <c r="A1503" s="44">
        <v>43344</v>
      </c>
      <c r="B1503">
        <v>28</v>
      </c>
      <c r="C1503" s="45">
        <v>43349</v>
      </c>
      <c r="D1503" t="s">
        <v>286</v>
      </c>
      <c r="E1503">
        <v>8878</v>
      </c>
      <c r="F1503" t="s">
        <v>1794</v>
      </c>
      <c r="G1503" t="s">
        <v>195</v>
      </c>
      <c r="H1503" t="s">
        <v>270</v>
      </c>
    </row>
    <row r="1504" spans="1:8" x14ac:dyDescent="0.3">
      <c r="A1504" s="44">
        <v>43344</v>
      </c>
      <c r="B1504">
        <v>29</v>
      </c>
      <c r="C1504" s="45">
        <v>43349</v>
      </c>
      <c r="D1504" t="s">
        <v>286</v>
      </c>
      <c r="E1504">
        <v>9024</v>
      </c>
      <c r="F1504" t="s">
        <v>1795</v>
      </c>
      <c r="G1504" t="s">
        <v>17</v>
      </c>
      <c r="H1504" t="s">
        <v>276</v>
      </c>
    </row>
    <row r="1505" spans="1:8" x14ac:dyDescent="0.3">
      <c r="A1505" s="44">
        <v>43344</v>
      </c>
      <c r="B1505">
        <v>30</v>
      </c>
      <c r="C1505" s="45">
        <v>43349</v>
      </c>
      <c r="D1505" t="s">
        <v>286</v>
      </c>
      <c r="E1505">
        <v>8881</v>
      </c>
      <c r="F1505" t="s">
        <v>1796</v>
      </c>
      <c r="G1505" t="s">
        <v>15</v>
      </c>
      <c r="H1505" t="s">
        <v>270</v>
      </c>
    </row>
    <row r="1506" spans="1:8" x14ac:dyDescent="0.3">
      <c r="A1506" s="44">
        <v>43344</v>
      </c>
      <c r="B1506">
        <v>31</v>
      </c>
      <c r="C1506" s="45">
        <v>43349</v>
      </c>
      <c r="D1506" t="s">
        <v>286</v>
      </c>
      <c r="E1506">
        <v>9023</v>
      </c>
      <c r="F1506" t="s">
        <v>1797</v>
      </c>
      <c r="G1506" t="s">
        <v>26</v>
      </c>
      <c r="H1506" t="s">
        <v>276</v>
      </c>
    </row>
    <row r="1507" spans="1:8" x14ac:dyDescent="0.3">
      <c r="A1507" s="44">
        <v>43344</v>
      </c>
      <c r="B1507">
        <v>32</v>
      </c>
      <c r="C1507" s="45">
        <v>43349</v>
      </c>
      <c r="D1507" t="s">
        <v>286</v>
      </c>
      <c r="E1507">
        <v>9022</v>
      </c>
      <c r="F1507" t="s">
        <v>1798</v>
      </c>
      <c r="G1507" t="s">
        <v>27</v>
      </c>
      <c r="H1507" t="s">
        <v>276</v>
      </c>
    </row>
    <row r="1508" spans="1:8" x14ac:dyDescent="0.3">
      <c r="A1508" s="44">
        <v>43344</v>
      </c>
      <c r="B1508">
        <v>33</v>
      </c>
      <c r="C1508" s="45">
        <v>43349</v>
      </c>
      <c r="D1508" t="s">
        <v>286</v>
      </c>
      <c r="E1508">
        <v>9660</v>
      </c>
      <c r="F1508" t="s">
        <v>1799</v>
      </c>
      <c r="G1508" t="s">
        <v>26</v>
      </c>
      <c r="H1508" t="s">
        <v>265</v>
      </c>
    </row>
    <row r="1509" spans="1:8" x14ac:dyDescent="0.3">
      <c r="A1509" s="44">
        <v>43344</v>
      </c>
      <c r="B1509">
        <v>34</v>
      </c>
      <c r="C1509" s="45">
        <v>43349</v>
      </c>
      <c r="D1509" t="s">
        <v>286</v>
      </c>
      <c r="E1509">
        <v>8900</v>
      </c>
      <c r="F1509" t="s">
        <v>1800</v>
      </c>
      <c r="G1509" t="s">
        <v>50</v>
      </c>
      <c r="H1509" t="s">
        <v>270</v>
      </c>
    </row>
    <row r="1510" spans="1:8" x14ac:dyDescent="0.3">
      <c r="A1510" s="44">
        <v>43344</v>
      </c>
      <c r="B1510">
        <v>35</v>
      </c>
      <c r="C1510" s="45">
        <v>43349</v>
      </c>
      <c r="D1510" t="s">
        <v>286</v>
      </c>
      <c r="E1510">
        <v>9112</v>
      </c>
      <c r="F1510" t="s">
        <v>1801</v>
      </c>
      <c r="G1510" t="s">
        <v>48</v>
      </c>
      <c r="H1510" t="s">
        <v>265</v>
      </c>
    </row>
    <row r="1511" spans="1:8" x14ac:dyDescent="0.3">
      <c r="A1511" s="44">
        <v>43344</v>
      </c>
      <c r="B1511">
        <v>36</v>
      </c>
      <c r="C1511" s="45">
        <v>43349</v>
      </c>
      <c r="D1511" t="s">
        <v>286</v>
      </c>
      <c r="E1511">
        <v>5878</v>
      </c>
      <c r="F1511" t="s">
        <v>1802</v>
      </c>
      <c r="G1511" t="s">
        <v>249</v>
      </c>
      <c r="H1511" t="s">
        <v>265</v>
      </c>
    </row>
    <row r="1512" spans="1:8" x14ac:dyDescent="0.3">
      <c r="A1512" s="44">
        <v>43344</v>
      </c>
      <c r="B1512">
        <v>37</v>
      </c>
      <c r="C1512" s="45">
        <v>43350</v>
      </c>
      <c r="D1512" t="s">
        <v>286</v>
      </c>
      <c r="E1512">
        <v>9487</v>
      </c>
      <c r="F1512" t="s">
        <v>1803</v>
      </c>
      <c r="G1512" t="s">
        <v>1804</v>
      </c>
      <c r="H1512" t="s">
        <v>264</v>
      </c>
    </row>
    <row r="1513" spans="1:8" x14ac:dyDescent="0.3">
      <c r="A1513" s="44">
        <v>43344</v>
      </c>
      <c r="B1513">
        <v>38</v>
      </c>
      <c r="C1513" s="45">
        <v>43350</v>
      </c>
      <c r="D1513" t="s">
        <v>286</v>
      </c>
      <c r="E1513">
        <v>7619</v>
      </c>
      <c r="F1513" t="s">
        <v>1805</v>
      </c>
      <c r="G1513" t="s">
        <v>66</v>
      </c>
      <c r="H1513" t="s">
        <v>266</v>
      </c>
    </row>
    <row r="1514" spans="1:8" x14ac:dyDescent="0.3">
      <c r="A1514" s="44">
        <v>43344</v>
      </c>
      <c r="B1514">
        <v>39</v>
      </c>
      <c r="C1514" s="45">
        <v>43350</v>
      </c>
      <c r="D1514" t="s">
        <v>286</v>
      </c>
      <c r="E1514">
        <v>9777</v>
      </c>
      <c r="F1514" t="s">
        <v>1806</v>
      </c>
      <c r="G1514" t="s">
        <v>65</v>
      </c>
      <c r="H1514" t="s">
        <v>272</v>
      </c>
    </row>
    <row r="1515" spans="1:8" x14ac:dyDescent="0.3">
      <c r="A1515" s="44">
        <v>43344</v>
      </c>
      <c r="B1515">
        <v>40</v>
      </c>
      <c r="C1515" s="45">
        <v>43350</v>
      </c>
      <c r="D1515" t="s">
        <v>286</v>
      </c>
      <c r="E1515">
        <v>9276</v>
      </c>
      <c r="F1515" t="s">
        <v>1807</v>
      </c>
      <c r="G1515" t="s">
        <v>15</v>
      </c>
      <c r="H1515" t="s">
        <v>272</v>
      </c>
    </row>
    <row r="1516" spans="1:8" x14ac:dyDescent="0.3">
      <c r="A1516" s="44">
        <v>43344</v>
      </c>
      <c r="B1516">
        <v>41</v>
      </c>
      <c r="C1516" s="45">
        <v>43350</v>
      </c>
      <c r="D1516" t="s">
        <v>286</v>
      </c>
      <c r="E1516">
        <v>9237</v>
      </c>
      <c r="F1516" t="s">
        <v>1808</v>
      </c>
      <c r="G1516" t="s">
        <v>15</v>
      </c>
      <c r="H1516" t="s">
        <v>266</v>
      </c>
    </row>
    <row r="1517" spans="1:8" x14ac:dyDescent="0.3">
      <c r="A1517" s="44">
        <v>43344</v>
      </c>
      <c r="B1517">
        <v>42</v>
      </c>
      <c r="C1517" s="45">
        <v>43350</v>
      </c>
      <c r="D1517" t="s">
        <v>286</v>
      </c>
      <c r="E1517">
        <v>8558</v>
      </c>
      <c r="F1517" t="s">
        <v>1809</v>
      </c>
      <c r="G1517" t="s">
        <v>17</v>
      </c>
      <c r="H1517" t="s">
        <v>270</v>
      </c>
    </row>
    <row r="1518" spans="1:8" x14ac:dyDescent="0.3">
      <c r="A1518" s="44">
        <v>43344</v>
      </c>
      <c r="B1518">
        <v>43</v>
      </c>
      <c r="C1518" s="45">
        <v>43350</v>
      </c>
      <c r="D1518" t="s">
        <v>286</v>
      </c>
      <c r="E1518">
        <v>9215</v>
      </c>
      <c r="F1518" t="s">
        <v>1810</v>
      </c>
      <c r="G1518" t="s">
        <v>17</v>
      </c>
      <c r="H1518" t="s">
        <v>266</v>
      </c>
    </row>
    <row r="1519" spans="1:8" x14ac:dyDescent="0.3">
      <c r="A1519" s="44">
        <v>43344</v>
      </c>
      <c r="B1519">
        <v>44</v>
      </c>
      <c r="C1519" s="45">
        <v>43350</v>
      </c>
      <c r="D1519" t="s">
        <v>286</v>
      </c>
      <c r="E1519">
        <v>9092</v>
      </c>
      <c r="F1519" t="s">
        <v>1811</v>
      </c>
      <c r="G1519" t="s">
        <v>19</v>
      </c>
      <c r="H1519" t="s">
        <v>261</v>
      </c>
    </row>
    <row r="1520" spans="1:8" x14ac:dyDescent="0.3">
      <c r="A1520" s="44">
        <v>43344</v>
      </c>
      <c r="B1520">
        <v>45</v>
      </c>
      <c r="C1520" s="45">
        <v>43350</v>
      </c>
      <c r="D1520" t="s">
        <v>286</v>
      </c>
      <c r="E1520">
        <v>9296</v>
      </c>
      <c r="F1520" t="s">
        <v>1812</v>
      </c>
      <c r="G1520" t="s">
        <v>93</v>
      </c>
      <c r="H1520" t="s">
        <v>272</v>
      </c>
    </row>
    <row r="1521" spans="1:8" x14ac:dyDescent="0.3">
      <c r="A1521" s="44">
        <v>43344</v>
      </c>
      <c r="B1521">
        <v>46</v>
      </c>
      <c r="C1521" s="45">
        <v>43353</v>
      </c>
      <c r="D1521" t="s">
        <v>286</v>
      </c>
      <c r="E1521">
        <v>9761</v>
      </c>
      <c r="F1521" t="s">
        <v>1813</v>
      </c>
      <c r="G1521" t="s">
        <v>189</v>
      </c>
      <c r="H1521" t="s">
        <v>262</v>
      </c>
    </row>
    <row r="1522" spans="1:8" x14ac:dyDescent="0.3">
      <c r="A1522" s="44">
        <v>43344</v>
      </c>
      <c r="B1522">
        <v>47</v>
      </c>
      <c r="C1522" s="45">
        <v>43353</v>
      </c>
      <c r="D1522" t="s">
        <v>286</v>
      </c>
      <c r="E1522">
        <v>8416</v>
      </c>
      <c r="F1522" t="s">
        <v>1814</v>
      </c>
      <c r="G1522" t="s">
        <v>55</v>
      </c>
      <c r="H1522" t="s">
        <v>265</v>
      </c>
    </row>
    <row r="1523" spans="1:8" x14ac:dyDescent="0.3">
      <c r="A1523" s="44">
        <v>43344</v>
      </c>
      <c r="B1523">
        <v>48</v>
      </c>
      <c r="C1523" s="45">
        <v>43353</v>
      </c>
      <c r="D1523" t="s">
        <v>286</v>
      </c>
      <c r="E1523">
        <v>9219</v>
      </c>
      <c r="F1523" t="s">
        <v>1815</v>
      </c>
      <c r="G1523" t="s">
        <v>249</v>
      </c>
      <c r="H1523" t="s">
        <v>266</v>
      </c>
    </row>
    <row r="1524" spans="1:8" x14ac:dyDescent="0.3">
      <c r="A1524" s="44">
        <v>43344</v>
      </c>
      <c r="B1524">
        <v>49</v>
      </c>
      <c r="C1524" s="45">
        <v>43353</v>
      </c>
      <c r="D1524" t="s">
        <v>286</v>
      </c>
      <c r="E1524">
        <v>8922</v>
      </c>
      <c r="F1524" t="s">
        <v>1816</v>
      </c>
      <c r="G1524" t="s">
        <v>21</v>
      </c>
      <c r="H1524" t="s">
        <v>268</v>
      </c>
    </row>
    <row r="1525" spans="1:8" x14ac:dyDescent="0.3">
      <c r="A1525" s="44">
        <v>43344</v>
      </c>
      <c r="B1525">
        <v>50</v>
      </c>
      <c r="C1525" s="45">
        <v>43353</v>
      </c>
      <c r="D1525" t="s">
        <v>286</v>
      </c>
      <c r="E1525">
        <v>9395</v>
      </c>
      <c r="F1525" t="s">
        <v>1817</v>
      </c>
      <c r="G1525" t="s">
        <v>26</v>
      </c>
      <c r="H1525" t="s">
        <v>272</v>
      </c>
    </row>
    <row r="1526" spans="1:8" x14ac:dyDescent="0.3">
      <c r="A1526" s="44">
        <v>43344</v>
      </c>
      <c r="B1526">
        <v>51</v>
      </c>
      <c r="C1526" s="45">
        <v>43353</v>
      </c>
      <c r="D1526" t="s">
        <v>286</v>
      </c>
      <c r="E1526">
        <v>9674</v>
      </c>
      <c r="F1526" t="s">
        <v>1818</v>
      </c>
      <c r="G1526" t="s">
        <v>26</v>
      </c>
      <c r="H1526" t="s">
        <v>273</v>
      </c>
    </row>
    <row r="1527" spans="1:8" x14ac:dyDescent="0.3">
      <c r="A1527" s="44">
        <v>43344</v>
      </c>
      <c r="B1527">
        <v>52</v>
      </c>
      <c r="C1527" s="45">
        <v>43353</v>
      </c>
      <c r="D1527" t="s">
        <v>286</v>
      </c>
      <c r="E1527">
        <v>9663</v>
      </c>
      <c r="F1527" t="s">
        <v>1819</v>
      </c>
      <c r="G1527" t="s">
        <v>156</v>
      </c>
      <c r="H1527" t="s">
        <v>262</v>
      </c>
    </row>
    <row r="1528" spans="1:8" x14ac:dyDescent="0.3">
      <c r="A1528" s="44">
        <v>43344</v>
      </c>
      <c r="B1528">
        <v>53</v>
      </c>
      <c r="C1528" s="45">
        <v>43353</v>
      </c>
      <c r="D1528" t="s">
        <v>286</v>
      </c>
      <c r="E1528">
        <v>10102</v>
      </c>
      <c r="F1528" t="s">
        <v>1820</v>
      </c>
      <c r="G1528" t="s">
        <v>175</v>
      </c>
      <c r="H1528" t="s">
        <v>272</v>
      </c>
    </row>
    <row r="1529" spans="1:8" x14ac:dyDescent="0.3">
      <c r="A1529" s="44">
        <v>43344</v>
      </c>
      <c r="B1529">
        <v>54</v>
      </c>
      <c r="C1529" s="45">
        <v>43353</v>
      </c>
      <c r="D1529" t="s">
        <v>286</v>
      </c>
      <c r="E1529">
        <v>8493</v>
      </c>
      <c r="F1529" t="s">
        <v>1821</v>
      </c>
      <c r="G1529" t="s">
        <v>54</v>
      </c>
      <c r="H1529" t="s">
        <v>272</v>
      </c>
    </row>
    <row r="1530" spans="1:8" x14ac:dyDescent="0.3">
      <c r="A1530" s="44">
        <v>43344</v>
      </c>
      <c r="B1530">
        <v>55</v>
      </c>
      <c r="C1530" s="45">
        <v>43354</v>
      </c>
      <c r="D1530" t="s">
        <v>286</v>
      </c>
      <c r="E1530">
        <v>9076</v>
      </c>
      <c r="F1530" t="s">
        <v>1822</v>
      </c>
      <c r="G1530" t="s">
        <v>217</v>
      </c>
      <c r="H1530" t="s">
        <v>264</v>
      </c>
    </row>
    <row r="1531" spans="1:8" x14ac:dyDescent="0.3">
      <c r="A1531" s="44">
        <v>43344</v>
      </c>
      <c r="B1531">
        <v>56</v>
      </c>
      <c r="C1531" s="45">
        <v>43354</v>
      </c>
      <c r="D1531" t="s">
        <v>286</v>
      </c>
      <c r="E1531">
        <v>8013</v>
      </c>
      <c r="F1531" t="s">
        <v>1823</v>
      </c>
      <c r="G1531" t="s">
        <v>156</v>
      </c>
      <c r="H1531" t="s">
        <v>267</v>
      </c>
    </row>
    <row r="1532" spans="1:8" x14ac:dyDescent="0.3">
      <c r="A1532" s="44">
        <v>43344</v>
      </c>
      <c r="B1532">
        <v>57</v>
      </c>
      <c r="C1532" s="45">
        <v>43354</v>
      </c>
      <c r="D1532" t="s">
        <v>286</v>
      </c>
      <c r="E1532">
        <v>9208</v>
      </c>
      <c r="F1532" t="s">
        <v>1824</v>
      </c>
      <c r="G1532" t="s">
        <v>22</v>
      </c>
      <c r="H1532" t="s">
        <v>266</v>
      </c>
    </row>
    <row r="1533" spans="1:8" x14ac:dyDescent="0.3">
      <c r="A1533" s="44">
        <v>43344</v>
      </c>
      <c r="B1533">
        <v>58</v>
      </c>
      <c r="C1533" s="45">
        <v>43354</v>
      </c>
      <c r="D1533" t="s">
        <v>286</v>
      </c>
      <c r="E1533">
        <v>9103</v>
      </c>
      <c r="F1533" t="s">
        <v>1825</v>
      </c>
      <c r="G1533" t="s">
        <v>22</v>
      </c>
      <c r="H1533" t="s">
        <v>270</v>
      </c>
    </row>
    <row r="1534" spans="1:8" x14ac:dyDescent="0.3">
      <c r="A1534" s="44">
        <v>43344</v>
      </c>
      <c r="B1534">
        <v>59</v>
      </c>
      <c r="C1534" s="45">
        <v>43354</v>
      </c>
      <c r="D1534" t="s">
        <v>286</v>
      </c>
      <c r="E1534">
        <v>9469</v>
      </c>
      <c r="F1534" t="s">
        <v>1826</v>
      </c>
      <c r="G1534" t="s">
        <v>26</v>
      </c>
      <c r="H1534" t="s">
        <v>265</v>
      </c>
    </row>
    <row r="1535" spans="1:8" x14ac:dyDescent="0.3">
      <c r="A1535" s="44">
        <v>43344</v>
      </c>
      <c r="B1535">
        <v>60</v>
      </c>
      <c r="C1535" s="45">
        <v>43354</v>
      </c>
      <c r="D1535" t="s">
        <v>286</v>
      </c>
      <c r="E1535">
        <v>9664</v>
      </c>
      <c r="F1535" t="s">
        <v>1827</v>
      </c>
      <c r="G1535" t="s">
        <v>26</v>
      </c>
      <c r="H1535" t="s">
        <v>269</v>
      </c>
    </row>
    <row r="1536" spans="1:8" x14ac:dyDescent="0.3">
      <c r="A1536" s="44">
        <v>43344</v>
      </c>
      <c r="B1536">
        <v>61</v>
      </c>
      <c r="C1536" s="45">
        <v>43354</v>
      </c>
      <c r="D1536" t="s">
        <v>286</v>
      </c>
      <c r="E1536">
        <v>9829</v>
      </c>
      <c r="F1536" t="s">
        <v>1828</v>
      </c>
      <c r="G1536" t="s">
        <v>26</v>
      </c>
      <c r="H1536" t="s">
        <v>268</v>
      </c>
    </row>
    <row r="1537" spans="1:8" x14ac:dyDescent="0.3">
      <c r="A1537" s="44">
        <v>43344</v>
      </c>
      <c r="B1537">
        <v>62</v>
      </c>
      <c r="C1537" s="45">
        <v>43354</v>
      </c>
      <c r="D1537" t="s">
        <v>286</v>
      </c>
      <c r="E1537">
        <v>8019</v>
      </c>
      <c r="F1537" t="s">
        <v>1829</v>
      </c>
      <c r="G1537" t="s">
        <v>112</v>
      </c>
      <c r="H1537" t="s">
        <v>268</v>
      </c>
    </row>
    <row r="1538" spans="1:8" x14ac:dyDescent="0.3">
      <c r="A1538" s="44">
        <v>43344</v>
      </c>
      <c r="B1538">
        <v>63</v>
      </c>
      <c r="C1538" s="45">
        <v>43354</v>
      </c>
      <c r="D1538" t="s">
        <v>286</v>
      </c>
      <c r="E1538">
        <v>8052</v>
      </c>
      <c r="F1538" t="s">
        <v>1830</v>
      </c>
      <c r="G1538" t="s">
        <v>49</v>
      </c>
      <c r="H1538" t="s">
        <v>267</v>
      </c>
    </row>
    <row r="1539" spans="1:8" x14ac:dyDescent="0.3">
      <c r="A1539" s="44">
        <v>43344</v>
      </c>
      <c r="B1539">
        <v>64</v>
      </c>
      <c r="C1539" s="45">
        <v>43355</v>
      </c>
      <c r="D1539" t="s">
        <v>286</v>
      </c>
      <c r="E1539">
        <v>9021</v>
      </c>
      <c r="F1539" t="s">
        <v>1831</v>
      </c>
      <c r="G1539" t="s">
        <v>199</v>
      </c>
      <c r="H1539" t="s">
        <v>276</v>
      </c>
    </row>
    <row r="1540" spans="1:8" x14ac:dyDescent="0.3">
      <c r="A1540" s="44">
        <v>43344</v>
      </c>
      <c r="B1540">
        <v>65</v>
      </c>
      <c r="C1540" s="45">
        <v>43355</v>
      </c>
      <c r="D1540" t="s">
        <v>286</v>
      </c>
      <c r="E1540">
        <v>9812</v>
      </c>
      <c r="F1540" t="s">
        <v>1832</v>
      </c>
      <c r="G1540" t="s">
        <v>53</v>
      </c>
      <c r="H1540" t="s">
        <v>266</v>
      </c>
    </row>
    <row r="1541" spans="1:8" x14ac:dyDescent="0.3">
      <c r="A1541" s="44">
        <v>43344</v>
      </c>
      <c r="B1541">
        <v>66</v>
      </c>
      <c r="C1541" s="45">
        <v>43355</v>
      </c>
      <c r="D1541" t="s">
        <v>286</v>
      </c>
      <c r="E1541">
        <v>9052</v>
      </c>
      <c r="F1541" t="s">
        <v>1833</v>
      </c>
      <c r="G1541" t="s">
        <v>114</v>
      </c>
      <c r="H1541" t="s">
        <v>268</v>
      </c>
    </row>
    <row r="1542" spans="1:8" x14ac:dyDescent="0.3">
      <c r="A1542" s="44">
        <v>43344</v>
      </c>
      <c r="B1542">
        <v>67</v>
      </c>
      <c r="C1542" s="45">
        <v>43355</v>
      </c>
      <c r="D1542" t="s">
        <v>286</v>
      </c>
      <c r="E1542">
        <v>9569</v>
      </c>
      <c r="F1542" t="s">
        <v>1834</v>
      </c>
      <c r="G1542" t="s">
        <v>27</v>
      </c>
      <c r="H1542" t="s">
        <v>269</v>
      </c>
    </row>
    <row r="1543" spans="1:8" x14ac:dyDescent="0.3">
      <c r="A1543" s="44">
        <v>43344</v>
      </c>
      <c r="B1543">
        <v>68</v>
      </c>
      <c r="C1543" s="45">
        <v>43355</v>
      </c>
      <c r="D1543" t="s">
        <v>286</v>
      </c>
      <c r="E1543">
        <v>8158</v>
      </c>
      <c r="F1543" t="s">
        <v>1835</v>
      </c>
      <c r="G1543" t="s">
        <v>156</v>
      </c>
      <c r="H1543" t="s">
        <v>264</v>
      </c>
    </row>
    <row r="1544" spans="1:8" x14ac:dyDescent="0.3">
      <c r="A1544" s="44">
        <v>43344</v>
      </c>
      <c r="B1544">
        <v>69</v>
      </c>
      <c r="C1544" s="45">
        <v>43355</v>
      </c>
      <c r="D1544" t="s">
        <v>286</v>
      </c>
      <c r="E1544">
        <v>9684</v>
      </c>
      <c r="F1544" t="s">
        <v>1836</v>
      </c>
      <c r="G1544" t="s">
        <v>156</v>
      </c>
      <c r="H1544" t="s">
        <v>265</v>
      </c>
    </row>
    <row r="1545" spans="1:8" x14ac:dyDescent="0.3">
      <c r="A1545" s="44">
        <v>43344</v>
      </c>
      <c r="B1545">
        <v>70</v>
      </c>
      <c r="C1545" s="45">
        <v>43355</v>
      </c>
      <c r="D1545" t="s">
        <v>286</v>
      </c>
      <c r="E1545">
        <v>8942</v>
      </c>
      <c r="F1545" t="s">
        <v>1837</v>
      </c>
      <c r="G1545" t="s">
        <v>156</v>
      </c>
      <c r="H1545" t="s">
        <v>273</v>
      </c>
    </row>
    <row r="1546" spans="1:8" x14ac:dyDescent="0.3">
      <c r="A1546" s="44">
        <v>43344</v>
      </c>
      <c r="B1546">
        <v>71</v>
      </c>
      <c r="C1546" s="45">
        <v>43355</v>
      </c>
      <c r="D1546" t="s">
        <v>286</v>
      </c>
      <c r="E1546">
        <v>8876</v>
      </c>
      <c r="F1546" t="s">
        <v>1838</v>
      </c>
      <c r="G1546" t="s">
        <v>48</v>
      </c>
      <c r="H1546" t="s">
        <v>272</v>
      </c>
    </row>
    <row r="1547" spans="1:8" x14ac:dyDescent="0.3">
      <c r="A1547" s="44">
        <v>43344</v>
      </c>
      <c r="B1547">
        <v>72</v>
      </c>
      <c r="C1547" s="45">
        <v>43355</v>
      </c>
      <c r="D1547" t="s">
        <v>286</v>
      </c>
      <c r="E1547">
        <v>8931</v>
      </c>
      <c r="F1547" t="s">
        <v>1839</v>
      </c>
      <c r="G1547" t="s">
        <v>48</v>
      </c>
      <c r="H1547" t="s">
        <v>272</v>
      </c>
    </row>
    <row r="1548" spans="1:8" x14ac:dyDescent="0.3">
      <c r="A1548" s="44">
        <v>43344</v>
      </c>
      <c r="B1548">
        <v>73</v>
      </c>
      <c r="C1548" s="45">
        <v>43356</v>
      </c>
      <c r="D1548" t="s">
        <v>286</v>
      </c>
      <c r="E1548">
        <v>9720</v>
      </c>
      <c r="F1548" t="s">
        <v>1840</v>
      </c>
      <c r="G1548" t="s">
        <v>217</v>
      </c>
      <c r="H1548" t="s">
        <v>264</v>
      </c>
    </row>
    <row r="1549" spans="1:8" x14ac:dyDescent="0.3">
      <c r="A1549" s="44">
        <v>43344</v>
      </c>
      <c r="B1549">
        <v>74</v>
      </c>
      <c r="C1549" s="45">
        <v>43356</v>
      </c>
      <c r="D1549" t="s">
        <v>286</v>
      </c>
      <c r="E1549">
        <v>9791</v>
      </c>
      <c r="F1549" t="s">
        <v>1841</v>
      </c>
      <c r="G1549" t="s">
        <v>26</v>
      </c>
      <c r="H1549" t="s">
        <v>273</v>
      </c>
    </row>
    <row r="1550" spans="1:8" x14ac:dyDescent="0.3">
      <c r="A1550" s="44">
        <v>43344</v>
      </c>
      <c r="B1550">
        <v>75</v>
      </c>
      <c r="C1550" s="45">
        <v>43356</v>
      </c>
      <c r="D1550" t="s">
        <v>286</v>
      </c>
      <c r="E1550">
        <v>7593</v>
      </c>
      <c r="F1550" t="s">
        <v>1842</v>
      </c>
      <c r="G1550" t="s">
        <v>27</v>
      </c>
      <c r="H1550" t="s">
        <v>272</v>
      </c>
    </row>
    <row r="1551" spans="1:8" x14ac:dyDescent="0.3">
      <c r="A1551" s="44">
        <v>43344</v>
      </c>
      <c r="B1551">
        <v>76</v>
      </c>
      <c r="C1551" s="45">
        <v>43356</v>
      </c>
      <c r="D1551" t="s">
        <v>286</v>
      </c>
      <c r="E1551">
        <v>9839</v>
      </c>
      <c r="F1551" t="s">
        <v>1843</v>
      </c>
      <c r="G1551" t="s">
        <v>63</v>
      </c>
      <c r="H1551" t="s">
        <v>268</v>
      </c>
    </row>
    <row r="1552" spans="1:8" x14ac:dyDescent="0.3">
      <c r="A1552" s="44">
        <v>43344</v>
      </c>
      <c r="B1552">
        <v>77</v>
      </c>
      <c r="C1552" s="45">
        <v>43356</v>
      </c>
      <c r="D1552" t="s">
        <v>286</v>
      </c>
      <c r="E1552">
        <v>8999</v>
      </c>
      <c r="F1552" t="s">
        <v>1844</v>
      </c>
      <c r="G1552" t="s">
        <v>156</v>
      </c>
      <c r="H1552" t="s">
        <v>276</v>
      </c>
    </row>
    <row r="1553" spans="1:8" x14ac:dyDescent="0.3">
      <c r="A1553" s="44">
        <v>43344</v>
      </c>
      <c r="B1553">
        <v>78</v>
      </c>
      <c r="C1553" s="45">
        <v>43356</v>
      </c>
      <c r="D1553" t="s">
        <v>286</v>
      </c>
      <c r="E1553">
        <v>4964</v>
      </c>
      <c r="F1553" t="s">
        <v>1845</v>
      </c>
      <c r="G1553" t="s">
        <v>109</v>
      </c>
      <c r="H1553" t="s">
        <v>273</v>
      </c>
    </row>
    <row r="1554" spans="1:8" x14ac:dyDescent="0.3">
      <c r="A1554" s="44">
        <v>43344</v>
      </c>
      <c r="B1554">
        <v>79</v>
      </c>
      <c r="C1554" s="45">
        <v>43356</v>
      </c>
      <c r="D1554" t="s">
        <v>286</v>
      </c>
      <c r="E1554">
        <v>9803</v>
      </c>
      <c r="F1554" t="s">
        <v>1846</v>
      </c>
      <c r="G1554" t="s">
        <v>114</v>
      </c>
      <c r="H1554" t="s">
        <v>265</v>
      </c>
    </row>
    <row r="1555" spans="1:8" x14ac:dyDescent="0.3">
      <c r="A1555" s="44">
        <v>43344</v>
      </c>
      <c r="B1555">
        <v>80</v>
      </c>
      <c r="C1555" s="45">
        <v>43356</v>
      </c>
      <c r="D1555" t="s">
        <v>286</v>
      </c>
      <c r="E1555">
        <v>9753</v>
      </c>
      <c r="F1555" t="s">
        <v>1847</v>
      </c>
      <c r="G1555" t="s">
        <v>195</v>
      </c>
      <c r="H1555" t="s">
        <v>262</v>
      </c>
    </row>
    <row r="1556" spans="1:8" x14ac:dyDescent="0.3">
      <c r="A1556" s="44">
        <v>43344</v>
      </c>
      <c r="B1556">
        <v>81</v>
      </c>
      <c r="C1556" s="45">
        <v>43356</v>
      </c>
      <c r="D1556" t="s">
        <v>286</v>
      </c>
      <c r="E1556">
        <v>7482</v>
      </c>
      <c r="F1556" t="s">
        <v>1848</v>
      </c>
      <c r="G1556" t="s">
        <v>42</v>
      </c>
      <c r="H1556" t="s">
        <v>269</v>
      </c>
    </row>
    <row r="1557" spans="1:8" x14ac:dyDescent="0.3">
      <c r="A1557" s="44">
        <v>43344</v>
      </c>
      <c r="B1557">
        <v>82</v>
      </c>
      <c r="C1557" s="45">
        <v>43357</v>
      </c>
      <c r="D1557" t="s">
        <v>286</v>
      </c>
      <c r="E1557">
        <v>9091</v>
      </c>
      <c r="F1557" t="s">
        <v>1849</v>
      </c>
      <c r="G1557" t="s">
        <v>211</v>
      </c>
      <c r="H1557" t="s">
        <v>261</v>
      </c>
    </row>
    <row r="1558" spans="1:8" x14ac:dyDescent="0.3">
      <c r="A1558" s="44">
        <v>43344</v>
      </c>
      <c r="B1558">
        <v>83</v>
      </c>
      <c r="C1558" s="45">
        <v>43357</v>
      </c>
      <c r="D1558" t="s">
        <v>286</v>
      </c>
      <c r="E1558">
        <v>8917</v>
      </c>
      <c r="F1558" t="s">
        <v>1850</v>
      </c>
      <c r="G1558" t="s">
        <v>26</v>
      </c>
      <c r="H1558" t="s">
        <v>270</v>
      </c>
    </row>
    <row r="1559" spans="1:8" x14ac:dyDescent="0.3">
      <c r="A1559" s="44">
        <v>43344</v>
      </c>
      <c r="B1559">
        <v>84</v>
      </c>
      <c r="C1559" s="45">
        <v>43357</v>
      </c>
      <c r="D1559" t="s">
        <v>286</v>
      </c>
      <c r="E1559">
        <v>8918</v>
      </c>
      <c r="F1559" t="s">
        <v>1851</v>
      </c>
      <c r="G1559" t="s">
        <v>26</v>
      </c>
      <c r="H1559" t="s">
        <v>270</v>
      </c>
    </row>
    <row r="1560" spans="1:8" x14ac:dyDescent="0.3">
      <c r="A1560" s="44">
        <v>43344</v>
      </c>
      <c r="B1560">
        <v>85</v>
      </c>
      <c r="C1560" s="45">
        <v>43357</v>
      </c>
      <c r="D1560" t="s">
        <v>286</v>
      </c>
      <c r="E1560">
        <v>8919</v>
      </c>
      <c r="F1560" t="s">
        <v>1852</v>
      </c>
      <c r="G1560" t="s">
        <v>26</v>
      </c>
      <c r="H1560" t="s">
        <v>270</v>
      </c>
    </row>
    <row r="1561" spans="1:8" x14ac:dyDescent="0.3">
      <c r="A1561" s="44">
        <v>43344</v>
      </c>
      <c r="B1561">
        <v>86</v>
      </c>
      <c r="C1561" s="45">
        <v>43357</v>
      </c>
      <c r="D1561" t="s">
        <v>286</v>
      </c>
      <c r="E1561">
        <v>5911</v>
      </c>
      <c r="F1561" t="s">
        <v>1853</v>
      </c>
      <c r="G1561" t="s">
        <v>83</v>
      </c>
      <c r="H1561" t="s">
        <v>266</v>
      </c>
    </row>
    <row r="1562" spans="1:8" x14ac:dyDescent="0.3">
      <c r="A1562" s="44">
        <v>43344</v>
      </c>
      <c r="B1562">
        <v>87</v>
      </c>
      <c r="C1562" s="45">
        <v>43357</v>
      </c>
      <c r="D1562" t="s">
        <v>286</v>
      </c>
      <c r="E1562">
        <v>9643</v>
      </c>
      <c r="F1562" t="s">
        <v>1854</v>
      </c>
      <c r="G1562" t="s">
        <v>123</v>
      </c>
      <c r="H1562" t="s">
        <v>268</v>
      </c>
    </row>
    <row r="1563" spans="1:8" x14ac:dyDescent="0.3">
      <c r="A1563" s="44">
        <v>43344</v>
      </c>
      <c r="B1563">
        <v>88</v>
      </c>
      <c r="C1563" s="45">
        <v>43357</v>
      </c>
      <c r="D1563" t="s">
        <v>286</v>
      </c>
      <c r="E1563">
        <v>9160</v>
      </c>
      <c r="F1563" t="s">
        <v>1855</v>
      </c>
      <c r="G1563" t="s">
        <v>123</v>
      </c>
      <c r="H1563" t="s">
        <v>273</v>
      </c>
    </row>
    <row r="1564" spans="1:8" x14ac:dyDescent="0.3">
      <c r="A1564" s="44">
        <v>43344</v>
      </c>
      <c r="B1564">
        <v>89</v>
      </c>
      <c r="C1564" s="45">
        <v>43357</v>
      </c>
      <c r="D1564" t="s">
        <v>286</v>
      </c>
      <c r="E1564">
        <v>5559</v>
      </c>
      <c r="F1564" t="s">
        <v>1856</v>
      </c>
      <c r="G1564" t="s">
        <v>123</v>
      </c>
      <c r="H1564" t="s">
        <v>272</v>
      </c>
    </row>
    <row r="1565" spans="1:8" x14ac:dyDescent="0.3">
      <c r="A1565" s="44">
        <v>43344</v>
      </c>
      <c r="B1565">
        <v>90</v>
      </c>
      <c r="C1565" s="45">
        <v>43357</v>
      </c>
      <c r="D1565" t="s">
        <v>286</v>
      </c>
      <c r="E1565">
        <v>9339</v>
      </c>
      <c r="F1565" t="s">
        <v>1857</v>
      </c>
      <c r="G1565" t="s">
        <v>105</v>
      </c>
      <c r="H1565" t="s">
        <v>272</v>
      </c>
    </row>
    <row r="1566" spans="1:8" x14ac:dyDescent="0.3">
      <c r="A1566" s="44">
        <v>43344</v>
      </c>
      <c r="B1566">
        <v>91</v>
      </c>
      <c r="C1566" s="45">
        <v>43360</v>
      </c>
      <c r="D1566" t="s">
        <v>286</v>
      </c>
      <c r="E1566">
        <v>9089</v>
      </c>
      <c r="F1566" t="s">
        <v>1858</v>
      </c>
      <c r="G1566" t="s">
        <v>128</v>
      </c>
      <c r="H1566" t="s">
        <v>261</v>
      </c>
    </row>
    <row r="1567" spans="1:8" x14ac:dyDescent="0.3">
      <c r="A1567" s="44">
        <v>43344</v>
      </c>
      <c r="B1567">
        <v>92</v>
      </c>
      <c r="C1567" s="45">
        <v>43360</v>
      </c>
      <c r="D1567" t="s">
        <v>286</v>
      </c>
      <c r="E1567">
        <v>10084</v>
      </c>
      <c r="F1567" t="s">
        <v>1859</v>
      </c>
      <c r="G1567" t="s">
        <v>137</v>
      </c>
      <c r="H1567" t="s">
        <v>263</v>
      </c>
    </row>
    <row r="1568" spans="1:8" x14ac:dyDescent="0.3">
      <c r="A1568" s="44">
        <v>43344</v>
      </c>
      <c r="B1568">
        <v>93</v>
      </c>
      <c r="C1568" s="45">
        <v>43360</v>
      </c>
      <c r="D1568" t="s">
        <v>286</v>
      </c>
      <c r="E1568">
        <v>9043</v>
      </c>
      <c r="F1568" t="s">
        <v>1860</v>
      </c>
      <c r="G1568" t="s">
        <v>123</v>
      </c>
      <c r="H1568" t="s">
        <v>268</v>
      </c>
    </row>
    <row r="1569" spans="1:8" x14ac:dyDescent="0.3">
      <c r="A1569" s="44">
        <v>43344</v>
      </c>
      <c r="B1569">
        <v>94</v>
      </c>
      <c r="C1569" s="45">
        <v>43360</v>
      </c>
      <c r="D1569" t="s">
        <v>286</v>
      </c>
      <c r="E1569">
        <v>8413</v>
      </c>
      <c r="F1569" t="s">
        <v>1861</v>
      </c>
      <c r="G1569" t="s">
        <v>127</v>
      </c>
      <c r="H1569" t="s">
        <v>265</v>
      </c>
    </row>
    <row r="1570" spans="1:8" x14ac:dyDescent="0.3">
      <c r="A1570" s="44">
        <v>43344</v>
      </c>
      <c r="B1570">
        <v>95</v>
      </c>
      <c r="C1570" s="45">
        <v>43360</v>
      </c>
      <c r="D1570" t="s">
        <v>286</v>
      </c>
      <c r="E1570">
        <v>5599</v>
      </c>
      <c r="F1570" t="s">
        <v>1862</v>
      </c>
      <c r="G1570" t="s">
        <v>127</v>
      </c>
      <c r="H1570" t="s">
        <v>272</v>
      </c>
    </row>
    <row r="1571" spans="1:8" x14ac:dyDescent="0.3">
      <c r="A1571" s="44">
        <v>43344</v>
      </c>
      <c r="B1571">
        <v>96</v>
      </c>
      <c r="C1571" s="45">
        <v>43360</v>
      </c>
      <c r="D1571" t="s">
        <v>286</v>
      </c>
      <c r="E1571">
        <v>9212</v>
      </c>
      <c r="F1571" t="s">
        <v>1863</v>
      </c>
      <c r="G1571" t="s">
        <v>127</v>
      </c>
      <c r="H1571" t="s">
        <v>266</v>
      </c>
    </row>
    <row r="1572" spans="1:8" x14ac:dyDescent="0.3">
      <c r="A1572" s="44">
        <v>43344</v>
      </c>
      <c r="B1572">
        <v>97</v>
      </c>
      <c r="C1572" s="45">
        <v>43360</v>
      </c>
      <c r="D1572" t="s">
        <v>286</v>
      </c>
      <c r="E1572">
        <v>8912</v>
      </c>
      <c r="F1572" t="s">
        <v>1864</v>
      </c>
      <c r="G1572" t="s">
        <v>27</v>
      </c>
      <c r="H1572" t="s">
        <v>270</v>
      </c>
    </row>
    <row r="1573" spans="1:8" x14ac:dyDescent="0.3">
      <c r="A1573" s="44">
        <v>43344</v>
      </c>
      <c r="B1573">
        <v>98</v>
      </c>
      <c r="C1573" s="45">
        <v>43360</v>
      </c>
      <c r="D1573" t="s">
        <v>286</v>
      </c>
      <c r="E1573">
        <v>8915</v>
      </c>
      <c r="F1573" t="s">
        <v>1865</v>
      </c>
      <c r="G1573" t="s">
        <v>27</v>
      </c>
      <c r="H1573" t="s">
        <v>270</v>
      </c>
    </row>
    <row r="1574" spans="1:8" x14ac:dyDescent="0.3">
      <c r="A1574" s="44">
        <v>43344</v>
      </c>
      <c r="B1574">
        <v>99</v>
      </c>
      <c r="C1574" s="45">
        <v>43360</v>
      </c>
      <c r="D1574" t="s">
        <v>286</v>
      </c>
      <c r="E1574">
        <v>8916</v>
      </c>
      <c r="F1574" t="s">
        <v>1866</v>
      </c>
      <c r="G1574" t="s">
        <v>27</v>
      </c>
      <c r="H1574" t="s">
        <v>270</v>
      </c>
    </row>
    <row r="1575" spans="1:8" x14ac:dyDescent="0.3">
      <c r="A1575" s="44">
        <v>43344</v>
      </c>
      <c r="B1575">
        <v>100</v>
      </c>
      <c r="C1575" s="45">
        <v>43361</v>
      </c>
      <c r="D1575" t="s">
        <v>286</v>
      </c>
      <c r="E1575">
        <v>9416</v>
      </c>
      <c r="F1575" t="s">
        <v>1867</v>
      </c>
      <c r="G1575" t="s">
        <v>209</v>
      </c>
      <c r="H1575" t="s">
        <v>272</v>
      </c>
    </row>
    <row r="1576" spans="1:8" x14ac:dyDescent="0.3">
      <c r="A1576" s="44">
        <v>43344</v>
      </c>
      <c r="B1576">
        <v>101</v>
      </c>
      <c r="C1576" s="45">
        <v>43361</v>
      </c>
      <c r="D1576" t="s">
        <v>286</v>
      </c>
      <c r="E1576">
        <v>9845</v>
      </c>
      <c r="F1576" t="s">
        <v>1868</v>
      </c>
      <c r="G1576" t="s">
        <v>174</v>
      </c>
      <c r="H1576" t="s">
        <v>268</v>
      </c>
    </row>
    <row r="1577" spans="1:8" x14ac:dyDescent="0.3">
      <c r="A1577" s="44">
        <v>43344</v>
      </c>
      <c r="B1577">
        <v>102</v>
      </c>
      <c r="C1577" s="45">
        <v>43361</v>
      </c>
      <c r="D1577" t="s">
        <v>286</v>
      </c>
      <c r="E1577">
        <v>9385</v>
      </c>
      <c r="F1577" t="s">
        <v>1869</v>
      </c>
      <c r="G1577" t="s">
        <v>127</v>
      </c>
      <c r="H1577" t="s">
        <v>272</v>
      </c>
    </row>
    <row r="1578" spans="1:8" x14ac:dyDescent="0.3">
      <c r="A1578" s="44">
        <v>43344</v>
      </c>
      <c r="B1578">
        <v>103</v>
      </c>
      <c r="C1578" s="45">
        <v>43361</v>
      </c>
      <c r="D1578" t="s">
        <v>286</v>
      </c>
      <c r="E1578">
        <v>9462</v>
      </c>
      <c r="F1578" t="s">
        <v>1870</v>
      </c>
      <c r="G1578" t="s">
        <v>127</v>
      </c>
      <c r="H1578" t="s">
        <v>268</v>
      </c>
    </row>
    <row r="1579" spans="1:8" x14ac:dyDescent="0.3">
      <c r="A1579" s="44">
        <v>43344</v>
      </c>
      <c r="B1579">
        <v>104</v>
      </c>
      <c r="C1579" s="45">
        <v>43361</v>
      </c>
      <c r="D1579" t="s">
        <v>286</v>
      </c>
      <c r="E1579">
        <v>6216</v>
      </c>
      <c r="F1579" t="s">
        <v>1871</v>
      </c>
      <c r="G1579" t="s">
        <v>137</v>
      </c>
      <c r="H1579" t="s">
        <v>263</v>
      </c>
    </row>
    <row r="1580" spans="1:8" x14ac:dyDescent="0.3">
      <c r="A1580" s="44">
        <v>43344</v>
      </c>
      <c r="B1580">
        <v>105</v>
      </c>
      <c r="C1580" s="45">
        <v>43361</v>
      </c>
      <c r="D1580" t="s">
        <v>286</v>
      </c>
      <c r="E1580">
        <v>9822</v>
      </c>
      <c r="F1580" t="s">
        <v>1872</v>
      </c>
      <c r="G1580" t="s">
        <v>70</v>
      </c>
      <c r="H1580" t="s">
        <v>267</v>
      </c>
    </row>
    <row r="1581" spans="1:8" x14ac:dyDescent="0.3">
      <c r="A1581" s="44">
        <v>43344</v>
      </c>
      <c r="B1581">
        <v>106</v>
      </c>
      <c r="C1581" s="45">
        <v>43361</v>
      </c>
      <c r="D1581" t="s">
        <v>286</v>
      </c>
      <c r="E1581">
        <v>9328</v>
      </c>
      <c r="F1581" t="s">
        <v>1873</v>
      </c>
      <c r="G1581" t="s">
        <v>63</v>
      </c>
      <c r="H1581" t="s">
        <v>267</v>
      </c>
    </row>
    <row r="1582" spans="1:8" x14ac:dyDescent="0.3">
      <c r="A1582" s="44">
        <v>43344</v>
      </c>
      <c r="B1582">
        <v>107</v>
      </c>
      <c r="C1582" s="45">
        <v>43361</v>
      </c>
      <c r="D1582" t="s">
        <v>286</v>
      </c>
      <c r="E1582">
        <v>9380</v>
      </c>
      <c r="F1582" t="s">
        <v>1874</v>
      </c>
      <c r="G1582" t="s">
        <v>127</v>
      </c>
      <c r="H1582" t="s">
        <v>272</v>
      </c>
    </row>
    <row r="1583" spans="1:8" x14ac:dyDescent="0.3">
      <c r="A1583" s="44">
        <v>43344</v>
      </c>
      <c r="B1583">
        <v>108</v>
      </c>
      <c r="C1583" s="45">
        <v>43361</v>
      </c>
      <c r="D1583" t="s">
        <v>286</v>
      </c>
      <c r="E1583">
        <v>8798</v>
      </c>
      <c r="F1583" t="s">
        <v>1875</v>
      </c>
      <c r="G1583" t="s">
        <v>156</v>
      </c>
      <c r="H1583" t="s">
        <v>267</v>
      </c>
    </row>
    <row r="1584" spans="1:8" x14ac:dyDescent="0.3">
      <c r="A1584" s="44">
        <v>43344</v>
      </c>
      <c r="B1584">
        <v>109</v>
      </c>
      <c r="C1584" s="45">
        <v>43362</v>
      </c>
      <c r="D1584" t="s">
        <v>286</v>
      </c>
      <c r="E1584">
        <v>9281</v>
      </c>
      <c r="F1584" t="s">
        <v>1876</v>
      </c>
      <c r="G1584" t="s">
        <v>221</v>
      </c>
      <c r="H1584" t="s">
        <v>272</v>
      </c>
    </row>
    <row r="1585" spans="1:8" x14ac:dyDescent="0.3">
      <c r="A1585" s="44">
        <v>43344</v>
      </c>
      <c r="B1585">
        <v>110</v>
      </c>
      <c r="C1585" s="45">
        <v>43362</v>
      </c>
      <c r="D1585" t="s">
        <v>286</v>
      </c>
      <c r="E1585">
        <v>8535</v>
      </c>
      <c r="F1585" t="s">
        <v>1877</v>
      </c>
      <c r="G1585" t="s">
        <v>156</v>
      </c>
      <c r="H1585" t="s">
        <v>268</v>
      </c>
    </row>
    <row r="1586" spans="1:8" x14ac:dyDescent="0.3">
      <c r="A1586" s="44">
        <v>43344</v>
      </c>
      <c r="B1586">
        <v>111</v>
      </c>
      <c r="C1586" s="45">
        <v>43362</v>
      </c>
      <c r="D1586" t="s">
        <v>286</v>
      </c>
      <c r="E1586">
        <v>8543</v>
      </c>
      <c r="F1586" t="s">
        <v>1878</v>
      </c>
      <c r="G1586" t="s">
        <v>156</v>
      </c>
      <c r="H1586" t="s">
        <v>264</v>
      </c>
    </row>
    <row r="1587" spans="1:8" x14ac:dyDescent="0.3">
      <c r="A1587" s="44">
        <v>43344</v>
      </c>
      <c r="B1587">
        <v>112</v>
      </c>
      <c r="C1587" s="45">
        <v>43362</v>
      </c>
      <c r="D1587" t="s">
        <v>286</v>
      </c>
      <c r="E1587">
        <v>8954</v>
      </c>
      <c r="F1587" t="s">
        <v>1879</v>
      </c>
      <c r="G1587" t="s">
        <v>156</v>
      </c>
      <c r="H1587" t="s">
        <v>268</v>
      </c>
    </row>
    <row r="1588" spans="1:8" x14ac:dyDescent="0.3">
      <c r="A1588" s="44">
        <v>43344</v>
      </c>
      <c r="B1588">
        <v>113</v>
      </c>
      <c r="C1588" s="45">
        <v>43362</v>
      </c>
      <c r="D1588" t="s">
        <v>286</v>
      </c>
      <c r="E1588">
        <v>9085</v>
      </c>
      <c r="F1588" t="s">
        <v>1880</v>
      </c>
      <c r="G1588" t="s">
        <v>156</v>
      </c>
      <c r="H1588" t="s">
        <v>264</v>
      </c>
    </row>
    <row r="1589" spans="1:8" x14ac:dyDescent="0.3">
      <c r="A1589" s="44">
        <v>43344</v>
      </c>
      <c r="B1589">
        <v>114</v>
      </c>
      <c r="C1589" s="45">
        <v>43362</v>
      </c>
      <c r="D1589" t="s">
        <v>286</v>
      </c>
      <c r="E1589">
        <v>9083</v>
      </c>
      <c r="F1589" t="s">
        <v>1881</v>
      </c>
      <c r="G1589" t="s">
        <v>156</v>
      </c>
      <c r="H1589" t="s">
        <v>264</v>
      </c>
    </row>
    <row r="1590" spans="1:8" x14ac:dyDescent="0.3">
      <c r="A1590" s="44">
        <v>43344</v>
      </c>
      <c r="B1590">
        <v>115</v>
      </c>
      <c r="C1590" s="45">
        <v>43362</v>
      </c>
      <c r="D1590" t="s">
        <v>286</v>
      </c>
      <c r="E1590">
        <v>9676</v>
      </c>
      <c r="F1590" t="s">
        <v>1882</v>
      </c>
      <c r="G1590" t="s">
        <v>239</v>
      </c>
      <c r="H1590" t="s">
        <v>262</v>
      </c>
    </row>
    <row r="1591" spans="1:8" x14ac:dyDescent="0.3">
      <c r="A1591" s="44">
        <v>43344</v>
      </c>
      <c r="B1591">
        <v>116</v>
      </c>
      <c r="C1591" s="45">
        <v>43362</v>
      </c>
      <c r="D1591" t="s">
        <v>286</v>
      </c>
      <c r="E1591">
        <v>3983</v>
      </c>
      <c r="F1591" t="s">
        <v>1883</v>
      </c>
      <c r="G1591" t="s">
        <v>175</v>
      </c>
      <c r="H1591" t="s">
        <v>266</v>
      </c>
    </row>
    <row r="1592" spans="1:8" x14ac:dyDescent="0.3">
      <c r="A1592" s="44">
        <v>43344</v>
      </c>
      <c r="B1592">
        <v>117</v>
      </c>
      <c r="C1592" s="45">
        <v>43362</v>
      </c>
      <c r="D1592" t="s">
        <v>286</v>
      </c>
      <c r="E1592">
        <v>9401</v>
      </c>
      <c r="F1592" t="s">
        <v>1884</v>
      </c>
      <c r="G1592" t="s">
        <v>175</v>
      </c>
      <c r="H1592" t="s">
        <v>272</v>
      </c>
    </row>
    <row r="1593" spans="1:8" x14ac:dyDescent="0.3">
      <c r="A1593" s="44">
        <v>43344</v>
      </c>
      <c r="B1593">
        <v>118</v>
      </c>
      <c r="C1593" s="45">
        <v>43363</v>
      </c>
      <c r="D1593" t="s">
        <v>286</v>
      </c>
      <c r="E1593">
        <v>8933</v>
      </c>
      <c r="F1593" t="s">
        <v>1885</v>
      </c>
      <c r="G1593" t="s">
        <v>239</v>
      </c>
      <c r="H1593" t="s">
        <v>268</v>
      </c>
    </row>
    <row r="1594" spans="1:8" x14ac:dyDescent="0.3">
      <c r="A1594" s="44">
        <v>43344</v>
      </c>
      <c r="B1594">
        <v>119</v>
      </c>
      <c r="C1594" s="45">
        <v>43363</v>
      </c>
      <c r="D1594" t="s">
        <v>286</v>
      </c>
      <c r="E1594">
        <v>9600</v>
      </c>
      <c r="F1594" t="s">
        <v>1886</v>
      </c>
      <c r="G1594" t="s">
        <v>175</v>
      </c>
      <c r="H1594" t="s">
        <v>264</v>
      </c>
    </row>
    <row r="1595" spans="1:8" x14ac:dyDescent="0.3">
      <c r="A1595" s="44">
        <v>43344</v>
      </c>
      <c r="B1595">
        <v>120</v>
      </c>
      <c r="C1595" s="45">
        <v>43363</v>
      </c>
      <c r="D1595" t="s">
        <v>286</v>
      </c>
      <c r="E1595">
        <v>8736</v>
      </c>
      <c r="F1595" t="s">
        <v>1887</v>
      </c>
      <c r="G1595" t="s">
        <v>174</v>
      </c>
      <c r="H1595" t="s">
        <v>273</v>
      </c>
    </row>
    <row r="1596" spans="1:8" x14ac:dyDescent="0.3">
      <c r="A1596" s="44">
        <v>43344</v>
      </c>
      <c r="B1596">
        <v>121</v>
      </c>
      <c r="C1596" s="45">
        <v>43363</v>
      </c>
      <c r="D1596" t="s">
        <v>286</v>
      </c>
      <c r="E1596">
        <v>9365</v>
      </c>
      <c r="F1596" t="s">
        <v>1888</v>
      </c>
      <c r="G1596" t="s">
        <v>157</v>
      </c>
      <c r="H1596" t="s">
        <v>262</v>
      </c>
    </row>
    <row r="1597" spans="1:8" x14ac:dyDescent="0.3">
      <c r="A1597" s="44">
        <v>43344</v>
      </c>
      <c r="B1597">
        <v>122</v>
      </c>
      <c r="C1597" s="45">
        <v>43363</v>
      </c>
      <c r="D1597" t="s">
        <v>286</v>
      </c>
      <c r="E1597">
        <v>9723</v>
      </c>
      <c r="F1597" t="s">
        <v>1889</v>
      </c>
      <c r="G1597" t="s">
        <v>92</v>
      </c>
      <c r="H1597" t="s">
        <v>264</v>
      </c>
    </row>
    <row r="1598" spans="1:8" x14ac:dyDescent="0.3">
      <c r="A1598" s="44">
        <v>43344</v>
      </c>
      <c r="B1598">
        <v>123</v>
      </c>
      <c r="C1598" s="45">
        <v>43363</v>
      </c>
      <c r="D1598" t="s">
        <v>286</v>
      </c>
      <c r="E1598">
        <v>9820</v>
      </c>
      <c r="F1598" t="s">
        <v>1890</v>
      </c>
      <c r="G1598" t="s">
        <v>100</v>
      </c>
      <c r="H1598" t="s">
        <v>267</v>
      </c>
    </row>
    <row r="1599" spans="1:8" x14ac:dyDescent="0.3">
      <c r="A1599" s="44">
        <v>43344</v>
      </c>
      <c r="B1599">
        <v>124</v>
      </c>
      <c r="C1599" s="45">
        <v>43363</v>
      </c>
      <c r="D1599" t="s">
        <v>286</v>
      </c>
      <c r="E1599">
        <v>9061</v>
      </c>
      <c r="F1599" t="s">
        <v>1891</v>
      </c>
      <c r="G1599" t="s">
        <v>156</v>
      </c>
      <c r="H1599" t="s">
        <v>273</v>
      </c>
    </row>
    <row r="1600" spans="1:8" x14ac:dyDescent="0.3">
      <c r="A1600" s="44">
        <v>43344</v>
      </c>
      <c r="B1600">
        <v>125</v>
      </c>
      <c r="C1600" s="45">
        <v>43363</v>
      </c>
      <c r="D1600" t="s">
        <v>286</v>
      </c>
      <c r="E1600">
        <v>9819</v>
      </c>
      <c r="F1600" t="s">
        <v>1892</v>
      </c>
      <c r="G1600" t="s">
        <v>133</v>
      </c>
      <c r="H1600" t="s">
        <v>267</v>
      </c>
    </row>
    <row r="1601" spans="1:8" x14ac:dyDescent="0.3">
      <c r="A1601" s="44">
        <v>43344</v>
      </c>
      <c r="B1601">
        <v>126</v>
      </c>
      <c r="C1601" s="45">
        <v>43363</v>
      </c>
      <c r="D1601" t="s">
        <v>286</v>
      </c>
      <c r="E1601">
        <v>8541</v>
      </c>
      <c r="F1601" t="s">
        <v>1893</v>
      </c>
      <c r="G1601" t="s">
        <v>133</v>
      </c>
      <c r="H1601" t="s">
        <v>268</v>
      </c>
    </row>
    <row r="1602" spans="1:8" x14ac:dyDescent="0.3">
      <c r="A1602" s="44">
        <v>43344</v>
      </c>
      <c r="B1602">
        <v>127</v>
      </c>
      <c r="C1602" s="45">
        <v>43364</v>
      </c>
      <c r="D1602" t="s">
        <v>286</v>
      </c>
      <c r="E1602">
        <v>10370</v>
      </c>
      <c r="F1602" t="s">
        <v>1894</v>
      </c>
      <c r="G1602" t="s">
        <v>235</v>
      </c>
      <c r="H1602" t="s">
        <v>268</v>
      </c>
    </row>
    <row r="1603" spans="1:8" x14ac:dyDescent="0.3">
      <c r="A1603" s="44">
        <v>43344</v>
      </c>
      <c r="B1603">
        <v>128</v>
      </c>
      <c r="C1603" s="45">
        <v>43364</v>
      </c>
      <c r="D1603" t="s">
        <v>286</v>
      </c>
      <c r="E1603">
        <v>9053</v>
      </c>
      <c r="F1603" t="s">
        <v>1895</v>
      </c>
      <c r="G1603" t="s">
        <v>133</v>
      </c>
      <c r="H1603" t="s">
        <v>276</v>
      </c>
    </row>
    <row r="1604" spans="1:8" x14ac:dyDescent="0.3">
      <c r="A1604" s="44">
        <v>43344</v>
      </c>
      <c r="B1604">
        <v>129</v>
      </c>
      <c r="C1604" s="45">
        <v>43364</v>
      </c>
      <c r="D1604" t="s">
        <v>286</v>
      </c>
      <c r="E1604">
        <v>9060</v>
      </c>
      <c r="F1604" t="s">
        <v>1896</v>
      </c>
      <c r="G1604" t="s">
        <v>133</v>
      </c>
      <c r="H1604" t="s">
        <v>273</v>
      </c>
    </row>
    <row r="1605" spans="1:8" x14ac:dyDescent="0.3">
      <c r="A1605" s="44">
        <v>43344</v>
      </c>
      <c r="B1605">
        <v>130</v>
      </c>
      <c r="C1605" s="45">
        <v>43364</v>
      </c>
      <c r="D1605" t="s">
        <v>286</v>
      </c>
      <c r="E1605">
        <v>8544</v>
      </c>
      <c r="F1605" t="s">
        <v>1897</v>
      </c>
      <c r="G1605" t="s">
        <v>133</v>
      </c>
      <c r="H1605" t="s">
        <v>268</v>
      </c>
    </row>
    <row r="1606" spans="1:8" x14ac:dyDescent="0.3">
      <c r="A1606" s="44">
        <v>43344</v>
      </c>
      <c r="B1606">
        <v>131</v>
      </c>
      <c r="C1606" s="45">
        <v>43364</v>
      </c>
      <c r="D1606" t="s">
        <v>286</v>
      </c>
      <c r="E1606">
        <v>8957</v>
      </c>
      <c r="F1606" t="s">
        <v>1898</v>
      </c>
      <c r="G1606" t="s">
        <v>133</v>
      </c>
      <c r="H1606" t="s">
        <v>268</v>
      </c>
    </row>
    <row r="1607" spans="1:8" x14ac:dyDescent="0.3">
      <c r="A1607" s="44">
        <v>43344</v>
      </c>
      <c r="B1607">
        <v>132</v>
      </c>
      <c r="C1607" s="45">
        <v>43364</v>
      </c>
      <c r="D1607" t="s">
        <v>286</v>
      </c>
      <c r="E1607">
        <v>9714</v>
      </c>
      <c r="F1607" t="s">
        <v>1899</v>
      </c>
      <c r="G1607" t="s">
        <v>53</v>
      </c>
      <c r="H1607" t="s">
        <v>265</v>
      </c>
    </row>
    <row r="1608" spans="1:8" x14ac:dyDescent="0.3">
      <c r="A1608" s="44">
        <v>43344</v>
      </c>
      <c r="B1608">
        <v>133</v>
      </c>
      <c r="C1608" s="45">
        <v>43364</v>
      </c>
      <c r="D1608" t="s">
        <v>286</v>
      </c>
      <c r="E1608">
        <v>9717</v>
      </c>
      <c r="F1608" t="s">
        <v>1900</v>
      </c>
      <c r="G1608" t="s">
        <v>54</v>
      </c>
      <c r="H1608" t="s">
        <v>264</v>
      </c>
    </row>
    <row r="1609" spans="1:8" x14ac:dyDescent="0.3">
      <c r="A1609" s="44">
        <v>43344</v>
      </c>
      <c r="B1609">
        <v>134</v>
      </c>
      <c r="C1609" s="45">
        <v>43364</v>
      </c>
      <c r="D1609" t="s">
        <v>286</v>
      </c>
      <c r="E1609">
        <v>9629</v>
      </c>
      <c r="F1609" t="s">
        <v>1901</v>
      </c>
      <c r="G1609" t="s">
        <v>164</v>
      </c>
      <c r="H1609" t="s">
        <v>270</v>
      </c>
    </row>
    <row r="1610" spans="1:8" x14ac:dyDescent="0.3">
      <c r="A1610" s="44">
        <v>43344</v>
      </c>
      <c r="B1610">
        <v>135</v>
      </c>
      <c r="C1610" s="45">
        <v>43364</v>
      </c>
      <c r="D1610" t="s">
        <v>286</v>
      </c>
      <c r="E1610">
        <v>8947</v>
      </c>
      <c r="F1610" t="s">
        <v>1902</v>
      </c>
      <c r="G1610" t="s">
        <v>164</v>
      </c>
      <c r="H1610" t="s">
        <v>263</v>
      </c>
    </row>
    <row r="1611" spans="1:8" x14ac:dyDescent="0.3">
      <c r="A1611" s="44">
        <v>43344</v>
      </c>
      <c r="B1611">
        <v>136</v>
      </c>
      <c r="C1611" s="45">
        <v>43367</v>
      </c>
      <c r="D1611" t="s">
        <v>286</v>
      </c>
      <c r="E1611">
        <v>9821</v>
      </c>
      <c r="F1611" t="s">
        <v>1903</v>
      </c>
      <c r="G1611" t="s">
        <v>189</v>
      </c>
      <c r="H1611" t="s">
        <v>267</v>
      </c>
    </row>
    <row r="1612" spans="1:8" x14ac:dyDescent="0.3">
      <c r="A1612" s="44">
        <v>43344</v>
      </c>
      <c r="B1612">
        <v>137</v>
      </c>
      <c r="C1612" s="45">
        <v>43367</v>
      </c>
      <c r="D1612" t="s">
        <v>286</v>
      </c>
      <c r="E1612">
        <v>9742</v>
      </c>
      <c r="F1612" t="s">
        <v>1904</v>
      </c>
      <c r="G1612" t="s">
        <v>26</v>
      </c>
      <c r="H1612" t="s">
        <v>268</v>
      </c>
    </row>
    <row r="1613" spans="1:8" x14ac:dyDescent="0.3">
      <c r="A1613" s="44">
        <v>43344</v>
      </c>
      <c r="B1613">
        <v>138</v>
      </c>
      <c r="C1613" s="45">
        <v>43367</v>
      </c>
      <c r="D1613" t="s">
        <v>286</v>
      </c>
      <c r="E1613">
        <v>9370</v>
      </c>
      <c r="F1613" t="s">
        <v>1905</v>
      </c>
      <c r="G1613" t="s">
        <v>26</v>
      </c>
      <c r="H1613" t="s">
        <v>262</v>
      </c>
    </row>
    <row r="1614" spans="1:8" x14ac:dyDescent="0.3">
      <c r="A1614" s="44">
        <v>43344</v>
      </c>
      <c r="B1614">
        <v>139</v>
      </c>
      <c r="C1614" s="45">
        <v>43367</v>
      </c>
      <c r="D1614" t="s">
        <v>286</v>
      </c>
      <c r="E1614">
        <v>9785</v>
      </c>
      <c r="F1614" t="s">
        <v>1906</v>
      </c>
      <c r="G1614" t="s">
        <v>26</v>
      </c>
      <c r="H1614" t="s">
        <v>265</v>
      </c>
    </row>
    <row r="1615" spans="1:8" x14ac:dyDescent="0.3">
      <c r="A1615" s="44">
        <v>43344</v>
      </c>
      <c r="B1615">
        <v>140</v>
      </c>
      <c r="C1615" s="45">
        <v>43367</v>
      </c>
      <c r="D1615" t="s">
        <v>286</v>
      </c>
      <c r="E1615">
        <v>9373</v>
      </c>
      <c r="F1615" t="s">
        <v>1907</v>
      </c>
      <c r="G1615" t="s">
        <v>21</v>
      </c>
      <c r="H1615" t="s">
        <v>262</v>
      </c>
    </row>
    <row r="1616" spans="1:8" x14ac:dyDescent="0.3">
      <c r="A1616" s="44">
        <v>43344</v>
      </c>
      <c r="B1616">
        <v>141</v>
      </c>
      <c r="C1616" s="45">
        <v>43367</v>
      </c>
      <c r="D1616" t="s">
        <v>286</v>
      </c>
      <c r="E1616">
        <v>8925</v>
      </c>
      <c r="F1616" t="s">
        <v>1908</v>
      </c>
      <c r="G1616" t="s">
        <v>137</v>
      </c>
      <c r="H1616" t="s">
        <v>262</v>
      </c>
    </row>
    <row r="1617" spans="1:8" x14ac:dyDescent="0.3">
      <c r="A1617" s="44">
        <v>43344</v>
      </c>
      <c r="B1617">
        <v>142</v>
      </c>
      <c r="C1617" s="45">
        <v>43367</v>
      </c>
      <c r="D1617" t="s">
        <v>286</v>
      </c>
      <c r="E1617">
        <v>9366</v>
      </c>
      <c r="F1617" t="s">
        <v>1909</v>
      </c>
      <c r="G1617" t="s">
        <v>148</v>
      </c>
      <c r="H1617" t="s">
        <v>262</v>
      </c>
    </row>
    <row r="1618" spans="1:8" x14ac:dyDescent="0.3">
      <c r="A1618" s="44">
        <v>43344</v>
      </c>
      <c r="B1618">
        <v>143</v>
      </c>
      <c r="C1618" s="45">
        <v>43367</v>
      </c>
      <c r="D1618" t="s">
        <v>286</v>
      </c>
      <c r="E1618">
        <v>9239</v>
      </c>
      <c r="F1618" t="s">
        <v>1910</v>
      </c>
      <c r="G1618" t="s">
        <v>103</v>
      </c>
      <c r="H1618" t="s">
        <v>264</v>
      </c>
    </row>
    <row r="1619" spans="1:8" x14ac:dyDescent="0.3">
      <c r="A1619" s="44">
        <v>43344</v>
      </c>
      <c r="B1619">
        <v>144</v>
      </c>
      <c r="C1619" s="45">
        <v>43367</v>
      </c>
      <c r="D1619" t="s">
        <v>286</v>
      </c>
      <c r="E1619">
        <v>9368</v>
      </c>
      <c r="F1619" t="s">
        <v>1911</v>
      </c>
      <c r="G1619" t="s">
        <v>43</v>
      </c>
      <c r="H1619" t="s">
        <v>262</v>
      </c>
    </row>
    <row r="1620" spans="1:8" x14ac:dyDescent="0.3">
      <c r="A1620" s="44">
        <v>43344</v>
      </c>
      <c r="B1620">
        <v>145</v>
      </c>
      <c r="C1620" s="45">
        <v>43368</v>
      </c>
      <c r="D1620" t="s">
        <v>286</v>
      </c>
      <c r="E1620">
        <v>8542</v>
      </c>
      <c r="F1620" t="s">
        <v>1912</v>
      </c>
      <c r="G1620" t="s">
        <v>239</v>
      </c>
      <c r="H1620" t="s">
        <v>268</v>
      </c>
    </row>
    <row r="1621" spans="1:8" x14ac:dyDescent="0.3">
      <c r="A1621" s="44">
        <v>43344</v>
      </c>
      <c r="B1621">
        <v>146</v>
      </c>
      <c r="C1621" s="45">
        <v>43368</v>
      </c>
      <c r="D1621" t="s">
        <v>286</v>
      </c>
      <c r="E1621">
        <v>9793</v>
      </c>
      <c r="F1621" t="s">
        <v>1913</v>
      </c>
      <c r="G1621" t="s">
        <v>26</v>
      </c>
      <c r="H1621" t="s">
        <v>273</v>
      </c>
    </row>
    <row r="1622" spans="1:8" x14ac:dyDescent="0.3">
      <c r="A1622" s="44">
        <v>43344</v>
      </c>
      <c r="B1622">
        <v>147</v>
      </c>
      <c r="C1622" s="45">
        <v>43368</v>
      </c>
      <c r="D1622" t="s">
        <v>286</v>
      </c>
      <c r="E1622">
        <v>9823</v>
      </c>
      <c r="F1622" t="s">
        <v>1914</v>
      </c>
      <c r="G1622" t="s">
        <v>27</v>
      </c>
      <c r="H1622" t="s">
        <v>270</v>
      </c>
    </row>
    <row r="1623" spans="1:8" x14ac:dyDescent="0.3">
      <c r="A1623" s="44">
        <v>43344</v>
      </c>
      <c r="B1623">
        <v>148</v>
      </c>
      <c r="C1623" s="45">
        <v>43368</v>
      </c>
      <c r="D1623" t="s">
        <v>286</v>
      </c>
      <c r="E1623">
        <v>7703</v>
      </c>
      <c r="F1623" t="s">
        <v>1915</v>
      </c>
      <c r="G1623" t="s">
        <v>27</v>
      </c>
      <c r="H1623" t="s">
        <v>272</v>
      </c>
    </row>
    <row r="1624" spans="1:8" x14ac:dyDescent="0.3">
      <c r="A1624" s="44">
        <v>43344</v>
      </c>
      <c r="B1624">
        <v>149</v>
      </c>
      <c r="C1624" s="45">
        <v>43368</v>
      </c>
      <c r="D1624" t="s">
        <v>286</v>
      </c>
      <c r="E1624">
        <v>8538</v>
      </c>
      <c r="F1624" t="s">
        <v>1916</v>
      </c>
      <c r="G1624" t="s">
        <v>123</v>
      </c>
      <c r="H1624" t="s">
        <v>268</v>
      </c>
    </row>
    <row r="1625" spans="1:8" x14ac:dyDescent="0.3">
      <c r="A1625" s="44">
        <v>43344</v>
      </c>
      <c r="B1625">
        <v>150</v>
      </c>
      <c r="C1625" s="45">
        <v>43368</v>
      </c>
      <c r="D1625" t="s">
        <v>286</v>
      </c>
      <c r="E1625">
        <v>8935</v>
      </c>
      <c r="F1625" t="s">
        <v>1917</v>
      </c>
      <c r="G1625" t="s">
        <v>123</v>
      </c>
      <c r="H1625" t="s">
        <v>268</v>
      </c>
    </row>
    <row r="1626" spans="1:8" x14ac:dyDescent="0.3">
      <c r="A1626" s="44">
        <v>43344</v>
      </c>
      <c r="B1626">
        <v>151</v>
      </c>
      <c r="C1626" s="45">
        <v>43368</v>
      </c>
      <c r="D1626" t="s">
        <v>286</v>
      </c>
      <c r="E1626">
        <v>8959</v>
      </c>
      <c r="F1626" t="s">
        <v>1918</v>
      </c>
      <c r="G1626" t="s">
        <v>127</v>
      </c>
      <c r="H1626" t="s">
        <v>268</v>
      </c>
    </row>
    <row r="1627" spans="1:8" x14ac:dyDescent="0.3">
      <c r="A1627" s="44">
        <v>43344</v>
      </c>
      <c r="B1627">
        <v>152</v>
      </c>
      <c r="C1627" s="45">
        <v>43368</v>
      </c>
      <c r="D1627" t="s">
        <v>286</v>
      </c>
      <c r="E1627">
        <v>9078</v>
      </c>
      <c r="F1627" t="s">
        <v>1919</v>
      </c>
      <c r="G1627" t="s">
        <v>127</v>
      </c>
      <c r="H1627" t="s">
        <v>264</v>
      </c>
    </row>
    <row r="1628" spans="1:8" x14ac:dyDescent="0.3">
      <c r="A1628" s="44">
        <v>43344</v>
      </c>
      <c r="B1628">
        <v>153</v>
      </c>
      <c r="C1628" s="45">
        <v>43368</v>
      </c>
      <c r="D1628" t="s">
        <v>286</v>
      </c>
      <c r="E1628">
        <v>9371</v>
      </c>
      <c r="F1628" t="s">
        <v>1920</v>
      </c>
      <c r="G1628" t="s">
        <v>127</v>
      </c>
      <c r="H1628" t="s">
        <v>262</v>
      </c>
    </row>
    <row r="1629" spans="1:8" x14ac:dyDescent="0.3">
      <c r="A1629" s="44">
        <v>43344</v>
      </c>
      <c r="B1629">
        <v>154</v>
      </c>
      <c r="C1629" s="45">
        <v>43369</v>
      </c>
      <c r="D1629" t="s">
        <v>286</v>
      </c>
      <c r="E1629">
        <v>8322</v>
      </c>
      <c r="F1629" t="s">
        <v>1921</v>
      </c>
      <c r="G1629" t="s">
        <v>189</v>
      </c>
      <c r="H1629" t="s">
        <v>266</v>
      </c>
    </row>
    <row r="1630" spans="1:8" x14ac:dyDescent="0.3">
      <c r="A1630" s="44">
        <v>43344</v>
      </c>
      <c r="B1630">
        <v>155</v>
      </c>
      <c r="C1630" s="45">
        <v>43369</v>
      </c>
      <c r="D1630" t="s">
        <v>286</v>
      </c>
      <c r="E1630">
        <v>8040</v>
      </c>
      <c r="F1630" t="s">
        <v>1922</v>
      </c>
      <c r="G1630" t="s">
        <v>27</v>
      </c>
      <c r="H1630" t="s">
        <v>267</v>
      </c>
    </row>
    <row r="1631" spans="1:8" x14ac:dyDescent="0.3">
      <c r="A1631" s="44">
        <v>43344</v>
      </c>
      <c r="B1631">
        <v>156</v>
      </c>
      <c r="C1631" s="45">
        <v>43369</v>
      </c>
      <c r="D1631" t="s">
        <v>286</v>
      </c>
      <c r="E1631">
        <v>8540</v>
      </c>
      <c r="F1631" t="s">
        <v>1923</v>
      </c>
      <c r="G1631" t="s">
        <v>27</v>
      </c>
      <c r="H1631" t="s">
        <v>268</v>
      </c>
    </row>
    <row r="1632" spans="1:8" x14ac:dyDescent="0.3">
      <c r="A1632" s="44">
        <v>43344</v>
      </c>
      <c r="B1632">
        <v>157</v>
      </c>
      <c r="C1632" s="45">
        <v>43369</v>
      </c>
      <c r="D1632" t="s">
        <v>286</v>
      </c>
      <c r="E1632">
        <v>8855</v>
      </c>
      <c r="F1632" t="s">
        <v>1924</v>
      </c>
      <c r="G1632" t="s">
        <v>26</v>
      </c>
      <c r="H1632" t="s">
        <v>263</v>
      </c>
    </row>
    <row r="1633" spans="1:8" x14ac:dyDescent="0.3">
      <c r="A1633" s="44">
        <v>43344</v>
      </c>
      <c r="B1633">
        <v>158</v>
      </c>
      <c r="C1633" s="45">
        <v>43369</v>
      </c>
      <c r="D1633" t="s">
        <v>286</v>
      </c>
      <c r="E1633">
        <v>9503</v>
      </c>
      <c r="F1633" t="s">
        <v>1925</v>
      </c>
      <c r="G1633" t="s">
        <v>127</v>
      </c>
      <c r="H1633" t="s">
        <v>263</v>
      </c>
    </row>
    <row r="1634" spans="1:8" x14ac:dyDescent="0.3">
      <c r="A1634" s="44">
        <v>43344</v>
      </c>
      <c r="B1634">
        <v>159</v>
      </c>
      <c r="C1634" s="45">
        <v>43369</v>
      </c>
      <c r="D1634" t="s">
        <v>286</v>
      </c>
      <c r="E1634">
        <v>9504</v>
      </c>
      <c r="F1634" t="s">
        <v>1926</v>
      </c>
      <c r="G1634" t="s">
        <v>107</v>
      </c>
      <c r="H1634" t="s">
        <v>263</v>
      </c>
    </row>
    <row r="1635" spans="1:8" x14ac:dyDescent="0.3">
      <c r="A1635" s="44">
        <v>43344</v>
      </c>
      <c r="B1635">
        <v>160</v>
      </c>
      <c r="C1635" s="45">
        <v>43369</v>
      </c>
      <c r="D1635" t="s">
        <v>286</v>
      </c>
      <c r="E1635">
        <v>10367</v>
      </c>
      <c r="F1635" t="s">
        <v>1927</v>
      </c>
      <c r="G1635" t="s">
        <v>17</v>
      </c>
      <c r="H1635" t="s">
        <v>264</v>
      </c>
    </row>
    <row r="1636" spans="1:8" x14ac:dyDescent="0.3">
      <c r="A1636" s="44">
        <v>43344</v>
      </c>
      <c r="B1636">
        <v>161</v>
      </c>
      <c r="C1636" s="45">
        <v>43369</v>
      </c>
      <c r="D1636" t="s">
        <v>286</v>
      </c>
      <c r="E1636">
        <v>8905</v>
      </c>
      <c r="F1636" t="s">
        <v>1928</v>
      </c>
      <c r="G1636" t="s">
        <v>15</v>
      </c>
      <c r="H1636" t="s">
        <v>270</v>
      </c>
    </row>
    <row r="1637" spans="1:8" x14ac:dyDescent="0.3">
      <c r="A1637" s="44">
        <v>43344</v>
      </c>
      <c r="B1637">
        <v>162</v>
      </c>
      <c r="C1637" s="45">
        <v>43369</v>
      </c>
      <c r="D1637" t="s">
        <v>286</v>
      </c>
      <c r="E1637">
        <v>8906</v>
      </c>
      <c r="F1637" t="s">
        <v>1929</v>
      </c>
      <c r="G1637" t="s">
        <v>15</v>
      </c>
      <c r="H1637" t="s">
        <v>270</v>
      </c>
    </row>
    <row r="1638" spans="1:8" x14ac:dyDescent="0.3">
      <c r="A1638" s="44">
        <v>43344</v>
      </c>
      <c r="B1638">
        <v>163</v>
      </c>
      <c r="C1638" s="45">
        <v>43370</v>
      </c>
      <c r="D1638" t="s">
        <v>286</v>
      </c>
      <c r="E1638">
        <v>8963</v>
      </c>
      <c r="F1638" t="s">
        <v>1930</v>
      </c>
      <c r="G1638" t="s">
        <v>27</v>
      </c>
      <c r="H1638" t="s">
        <v>268</v>
      </c>
    </row>
    <row r="1639" spans="1:8" x14ac:dyDescent="0.3">
      <c r="A1639" s="44">
        <v>43344</v>
      </c>
      <c r="B1639">
        <v>164</v>
      </c>
      <c r="C1639" s="45">
        <v>43370</v>
      </c>
      <c r="D1639" t="s">
        <v>286</v>
      </c>
      <c r="E1639">
        <v>8231</v>
      </c>
      <c r="F1639" t="s">
        <v>1931</v>
      </c>
      <c r="G1639" t="s">
        <v>27</v>
      </c>
      <c r="H1639" t="s">
        <v>273</v>
      </c>
    </row>
    <row r="1640" spans="1:8" x14ac:dyDescent="0.3">
      <c r="A1640" s="44">
        <v>43344</v>
      </c>
      <c r="B1640">
        <v>165</v>
      </c>
      <c r="C1640" s="45">
        <v>43370</v>
      </c>
      <c r="D1640" t="s">
        <v>286</v>
      </c>
      <c r="E1640">
        <v>8907</v>
      </c>
      <c r="F1640" t="s">
        <v>1932</v>
      </c>
      <c r="G1640" t="s">
        <v>15</v>
      </c>
      <c r="H1640" t="s">
        <v>270</v>
      </c>
    </row>
    <row r="1641" spans="1:8" x14ac:dyDescent="0.3">
      <c r="A1641" s="44">
        <v>43344</v>
      </c>
      <c r="B1641">
        <v>166</v>
      </c>
      <c r="C1641" s="45">
        <v>43370</v>
      </c>
      <c r="D1641" t="s">
        <v>286</v>
      </c>
      <c r="E1641">
        <v>9082</v>
      </c>
      <c r="F1641" t="s">
        <v>1933</v>
      </c>
      <c r="G1641" t="s">
        <v>15</v>
      </c>
      <c r="H1641" t="s">
        <v>264</v>
      </c>
    </row>
    <row r="1642" spans="1:8" x14ac:dyDescent="0.3">
      <c r="A1642" s="44">
        <v>43344</v>
      </c>
      <c r="B1642">
        <v>167</v>
      </c>
      <c r="C1642" s="45">
        <v>43370</v>
      </c>
      <c r="D1642" t="s">
        <v>286</v>
      </c>
      <c r="E1642">
        <v>8902</v>
      </c>
      <c r="F1642" t="s">
        <v>1934</v>
      </c>
      <c r="G1642" t="s">
        <v>17</v>
      </c>
      <c r="H1642" t="s">
        <v>270</v>
      </c>
    </row>
    <row r="1643" spans="1:8" x14ac:dyDescent="0.3">
      <c r="A1643" s="44">
        <v>43344</v>
      </c>
      <c r="B1643">
        <v>168</v>
      </c>
      <c r="C1643" s="45">
        <v>43370</v>
      </c>
      <c r="D1643" t="s">
        <v>286</v>
      </c>
      <c r="E1643">
        <v>8903</v>
      </c>
      <c r="F1643" t="s">
        <v>1935</v>
      </c>
      <c r="G1643" t="s">
        <v>17</v>
      </c>
      <c r="H1643" t="s">
        <v>270</v>
      </c>
    </row>
    <row r="1644" spans="1:8" x14ac:dyDescent="0.3">
      <c r="A1644" s="44">
        <v>43344</v>
      </c>
      <c r="B1644">
        <v>169</v>
      </c>
      <c r="C1644" s="45">
        <v>43370</v>
      </c>
      <c r="D1644" t="s">
        <v>286</v>
      </c>
      <c r="E1644">
        <v>8904</v>
      </c>
      <c r="F1644" t="s">
        <v>1936</v>
      </c>
      <c r="G1644" t="s">
        <v>17</v>
      </c>
      <c r="H1644" t="s">
        <v>270</v>
      </c>
    </row>
    <row r="1645" spans="1:8" x14ac:dyDescent="0.3">
      <c r="A1645" s="44">
        <v>43344</v>
      </c>
      <c r="B1645">
        <v>170</v>
      </c>
      <c r="C1645" s="45">
        <v>43370</v>
      </c>
      <c r="D1645" t="s">
        <v>286</v>
      </c>
      <c r="E1645">
        <v>8955</v>
      </c>
      <c r="F1645" t="s">
        <v>1937</v>
      </c>
      <c r="G1645" t="s">
        <v>17</v>
      </c>
      <c r="H1645" t="s">
        <v>268</v>
      </c>
    </row>
    <row r="1646" spans="1:8" x14ac:dyDescent="0.3">
      <c r="A1646" s="44">
        <v>43344</v>
      </c>
      <c r="B1646">
        <v>171</v>
      </c>
      <c r="C1646" s="45">
        <v>43370</v>
      </c>
      <c r="D1646" t="s">
        <v>286</v>
      </c>
      <c r="E1646">
        <v>8911</v>
      </c>
      <c r="F1646" t="s">
        <v>1938</v>
      </c>
      <c r="G1646" t="s">
        <v>21</v>
      </c>
      <c r="H1646" t="s">
        <v>270</v>
      </c>
    </row>
    <row r="1647" spans="1:8" x14ac:dyDescent="0.3">
      <c r="A1647" s="44">
        <v>43374</v>
      </c>
      <c r="B1647">
        <v>1</v>
      </c>
      <c r="C1647" s="45">
        <v>43374</v>
      </c>
      <c r="D1647" t="s">
        <v>286</v>
      </c>
      <c r="E1647">
        <v>10093</v>
      </c>
      <c r="F1647" t="s">
        <v>1939</v>
      </c>
      <c r="G1647" t="s">
        <v>22</v>
      </c>
      <c r="H1647" t="s">
        <v>268</v>
      </c>
    </row>
    <row r="1648" spans="1:8" x14ac:dyDescent="0.3">
      <c r="A1648" s="44">
        <v>43374</v>
      </c>
      <c r="B1648">
        <v>2</v>
      </c>
      <c r="C1648" s="45">
        <v>43374</v>
      </c>
      <c r="D1648" t="s">
        <v>286</v>
      </c>
      <c r="E1648">
        <v>8913</v>
      </c>
      <c r="F1648" t="s">
        <v>1940</v>
      </c>
      <c r="G1648" t="s">
        <v>21</v>
      </c>
      <c r="H1648" t="s">
        <v>270</v>
      </c>
    </row>
    <row r="1649" spans="1:8" x14ac:dyDescent="0.3">
      <c r="A1649" s="44">
        <v>43374</v>
      </c>
      <c r="B1649">
        <v>3</v>
      </c>
      <c r="C1649" s="45">
        <v>43374</v>
      </c>
      <c r="D1649" t="s">
        <v>286</v>
      </c>
      <c r="E1649">
        <v>8914</v>
      </c>
      <c r="F1649" t="s">
        <v>1941</v>
      </c>
      <c r="G1649" t="s">
        <v>21</v>
      </c>
      <c r="H1649" t="s">
        <v>270</v>
      </c>
    </row>
    <row r="1650" spans="1:8" x14ac:dyDescent="0.3">
      <c r="A1650" s="44">
        <v>43374</v>
      </c>
      <c r="B1650">
        <v>4</v>
      </c>
      <c r="C1650" s="45">
        <v>43374</v>
      </c>
      <c r="D1650" t="s">
        <v>286</v>
      </c>
      <c r="E1650">
        <v>9077</v>
      </c>
      <c r="F1650" t="s">
        <v>1942</v>
      </c>
      <c r="G1650" t="s">
        <v>21</v>
      </c>
      <c r="H1650" t="s">
        <v>264</v>
      </c>
    </row>
    <row r="1651" spans="1:8" x14ac:dyDescent="0.3">
      <c r="A1651" s="44">
        <v>43374</v>
      </c>
      <c r="B1651">
        <v>5</v>
      </c>
      <c r="C1651" s="45">
        <v>43374</v>
      </c>
      <c r="D1651" t="s">
        <v>286</v>
      </c>
      <c r="E1651">
        <v>9369</v>
      </c>
      <c r="F1651" t="s">
        <v>1943</v>
      </c>
      <c r="G1651" t="s">
        <v>21</v>
      </c>
      <c r="H1651" t="s">
        <v>262</v>
      </c>
    </row>
    <row r="1652" spans="1:8" x14ac:dyDescent="0.3">
      <c r="A1652" s="44">
        <v>43374</v>
      </c>
      <c r="B1652">
        <v>6</v>
      </c>
      <c r="C1652" s="45">
        <v>43374</v>
      </c>
      <c r="D1652" t="s">
        <v>286</v>
      </c>
      <c r="E1652">
        <v>8908</v>
      </c>
      <c r="F1652" t="s">
        <v>1944</v>
      </c>
      <c r="G1652" t="s">
        <v>22</v>
      </c>
      <c r="H1652" t="s">
        <v>270</v>
      </c>
    </row>
    <row r="1653" spans="1:8" x14ac:dyDescent="0.3">
      <c r="A1653" s="44">
        <v>43374</v>
      </c>
      <c r="B1653">
        <v>7</v>
      </c>
      <c r="C1653" s="45">
        <v>43374</v>
      </c>
      <c r="D1653" t="s">
        <v>286</v>
      </c>
      <c r="E1653">
        <v>8909</v>
      </c>
      <c r="F1653" t="s">
        <v>1945</v>
      </c>
      <c r="G1653" t="s">
        <v>22</v>
      </c>
      <c r="H1653" t="s">
        <v>270</v>
      </c>
    </row>
    <row r="1654" spans="1:8" x14ac:dyDescent="0.3">
      <c r="A1654" s="44">
        <v>43374</v>
      </c>
      <c r="B1654">
        <v>8</v>
      </c>
      <c r="C1654" s="45">
        <v>43374</v>
      </c>
      <c r="D1654" t="s">
        <v>286</v>
      </c>
      <c r="E1654">
        <v>8910</v>
      </c>
      <c r="F1654" t="s">
        <v>1946</v>
      </c>
      <c r="G1654" t="s">
        <v>22</v>
      </c>
      <c r="H1654" t="s">
        <v>270</v>
      </c>
    </row>
    <row r="1655" spans="1:8" x14ac:dyDescent="0.3">
      <c r="A1655" s="44">
        <v>43374</v>
      </c>
      <c r="B1655">
        <v>9</v>
      </c>
      <c r="C1655" s="45">
        <v>43375</v>
      </c>
      <c r="D1655" t="s">
        <v>286</v>
      </c>
      <c r="E1655">
        <v>9609</v>
      </c>
      <c r="F1655" t="s">
        <v>1947</v>
      </c>
      <c r="G1655" t="s">
        <v>27</v>
      </c>
      <c r="H1655" t="s">
        <v>273</v>
      </c>
    </row>
    <row r="1656" spans="1:8" x14ac:dyDescent="0.3">
      <c r="A1656" s="44">
        <v>43374</v>
      </c>
      <c r="B1656">
        <v>10</v>
      </c>
      <c r="C1656" s="45">
        <v>43375</v>
      </c>
      <c r="D1656" t="s">
        <v>286</v>
      </c>
      <c r="E1656">
        <v>10476</v>
      </c>
      <c r="F1656" t="s">
        <v>1948</v>
      </c>
      <c r="G1656" t="s">
        <v>249</v>
      </c>
      <c r="H1656" t="s">
        <v>269</v>
      </c>
    </row>
    <row r="1657" spans="1:8" x14ac:dyDescent="0.3">
      <c r="A1657" s="44">
        <v>43374</v>
      </c>
      <c r="B1657">
        <v>11</v>
      </c>
      <c r="C1657" s="45">
        <v>43375</v>
      </c>
      <c r="D1657" t="s">
        <v>286</v>
      </c>
      <c r="E1657">
        <v>10223</v>
      </c>
      <c r="F1657" t="s">
        <v>1949</v>
      </c>
      <c r="G1657" t="s">
        <v>189</v>
      </c>
      <c r="H1657" t="s">
        <v>264</v>
      </c>
    </row>
    <row r="1658" spans="1:8" x14ac:dyDescent="0.3">
      <c r="A1658" s="44">
        <v>43374</v>
      </c>
      <c r="B1658">
        <v>12</v>
      </c>
      <c r="C1658" s="45">
        <v>43375</v>
      </c>
      <c r="D1658" t="s">
        <v>286</v>
      </c>
      <c r="E1658">
        <v>10118</v>
      </c>
      <c r="F1658" t="s">
        <v>1950</v>
      </c>
      <c r="G1658" t="s">
        <v>175</v>
      </c>
      <c r="H1658" t="s">
        <v>270</v>
      </c>
    </row>
    <row r="1659" spans="1:8" x14ac:dyDescent="0.3">
      <c r="A1659" s="44">
        <v>43374</v>
      </c>
      <c r="B1659">
        <v>13</v>
      </c>
      <c r="C1659" s="45">
        <v>43375</v>
      </c>
      <c r="D1659" t="s">
        <v>286</v>
      </c>
      <c r="E1659">
        <v>9657</v>
      </c>
      <c r="F1659" t="s">
        <v>1951</v>
      </c>
      <c r="G1659" t="s">
        <v>157</v>
      </c>
      <c r="H1659" t="s">
        <v>272</v>
      </c>
    </row>
    <row r="1660" spans="1:8" x14ac:dyDescent="0.3">
      <c r="A1660" s="44">
        <v>43374</v>
      </c>
      <c r="B1660">
        <v>14</v>
      </c>
      <c r="C1660" s="45">
        <v>43375</v>
      </c>
      <c r="D1660" t="s">
        <v>286</v>
      </c>
      <c r="E1660">
        <v>8717</v>
      </c>
      <c r="F1660" t="s">
        <v>1952</v>
      </c>
      <c r="G1660" t="s">
        <v>156</v>
      </c>
      <c r="H1660" t="s">
        <v>273</v>
      </c>
    </row>
    <row r="1661" spans="1:8" x14ac:dyDescent="0.3">
      <c r="A1661" s="44">
        <v>43374</v>
      </c>
      <c r="B1661">
        <v>15</v>
      </c>
      <c r="C1661" s="45">
        <v>43375</v>
      </c>
      <c r="D1661" t="s">
        <v>286</v>
      </c>
      <c r="E1661">
        <v>9565</v>
      </c>
      <c r="F1661" t="s">
        <v>1953</v>
      </c>
      <c r="G1661" t="s">
        <v>70</v>
      </c>
      <c r="H1661" t="s">
        <v>269</v>
      </c>
    </row>
    <row r="1662" spans="1:8" x14ac:dyDescent="0.3">
      <c r="A1662" s="44">
        <v>43374</v>
      </c>
      <c r="B1662">
        <v>16</v>
      </c>
      <c r="C1662" s="45">
        <v>43375</v>
      </c>
      <c r="D1662" t="s">
        <v>286</v>
      </c>
      <c r="E1662">
        <v>10003</v>
      </c>
      <c r="F1662" t="s">
        <v>1954</v>
      </c>
      <c r="G1662" t="s">
        <v>235</v>
      </c>
      <c r="H1662" t="s">
        <v>264</v>
      </c>
    </row>
    <row r="1663" spans="1:8" x14ac:dyDescent="0.3">
      <c r="A1663" s="44">
        <v>43374</v>
      </c>
      <c r="B1663">
        <v>17</v>
      </c>
      <c r="C1663" s="45">
        <v>43376</v>
      </c>
      <c r="D1663" t="s">
        <v>286</v>
      </c>
      <c r="E1663">
        <v>10011</v>
      </c>
      <c r="F1663" t="s">
        <v>1955</v>
      </c>
      <c r="G1663" t="s">
        <v>133</v>
      </c>
      <c r="H1663" t="s">
        <v>265</v>
      </c>
    </row>
    <row r="1664" spans="1:8" x14ac:dyDescent="0.3">
      <c r="A1664" s="44">
        <v>43374</v>
      </c>
      <c r="B1664">
        <v>18</v>
      </c>
      <c r="C1664" s="45">
        <v>43376</v>
      </c>
      <c r="D1664" t="s">
        <v>286</v>
      </c>
      <c r="E1664">
        <v>5053</v>
      </c>
      <c r="F1664" t="s">
        <v>1956</v>
      </c>
      <c r="G1664" t="s">
        <v>112</v>
      </c>
      <c r="H1664" t="s">
        <v>273</v>
      </c>
    </row>
    <row r="1665" spans="1:8" x14ac:dyDescent="0.3">
      <c r="A1665" s="44">
        <v>43374</v>
      </c>
      <c r="B1665">
        <v>19</v>
      </c>
      <c r="C1665" s="45">
        <v>43376</v>
      </c>
      <c r="D1665" t="s">
        <v>286</v>
      </c>
      <c r="E1665">
        <v>7832</v>
      </c>
      <c r="F1665" t="s">
        <v>1957</v>
      </c>
      <c r="G1665" t="s">
        <v>107</v>
      </c>
      <c r="H1665" t="s">
        <v>263</v>
      </c>
    </row>
    <row r="1666" spans="1:8" x14ac:dyDescent="0.3">
      <c r="A1666" s="44">
        <v>43374</v>
      </c>
      <c r="B1666">
        <v>20</v>
      </c>
      <c r="C1666" s="45">
        <v>43376</v>
      </c>
      <c r="D1666" t="s">
        <v>286</v>
      </c>
      <c r="E1666">
        <v>10257</v>
      </c>
      <c r="F1666" t="s">
        <v>1958</v>
      </c>
      <c r="G1666" t="s">
        <v>8</v>
      </c>
      <c r="H1666" t="s">
        <v>265</v>
      </c>
    </row>
    <row r="1667" spans="1:8" x14ac:dyDescent="0.3">
      <c r="A1667" s="44">
        <v>43374</v>
      </c>
      <c r="B1667">
        <v>21</v>
      </c>
      <c r="C1667" s="45">
        <v>43376</v>
      </c>
      <c r="D1667" t="s">
        <v>286</v>
      </c>
      <c r="E1667">
        <v>10336</v>
      </c>
      <c r="F1667" t="s">
        <v>1959</v>
      </c>
      <c r="G1667" t="s">
        <v>178</v>
      </c>
      <c r="H1667" t="s">
        <v>261</v>
      </c>
    </row>
    <row r="1668" spans="1:8" x14ac:dyDescent="0.3">
      <c r="A1668" s="44">
        <v>43374</v>
      </c>
      <c r="B1668">
        <v>22</v>
      </c>
      <c r="C1668" s="45">
        <v>43376</v>
      </c>
      <c r="D1668" t="s">
        <v>286</v>
      </c>
      <c r="E1668">
        <v>10111</v>
      </c>
      <c r="F1668" t="s">
        <v>1960</v>
      </c>
      <c r="G1668" t="s">
        <v>52</v>
      </c>
      <c r="H1668" t="s">
        <v>267</v>
      </c>
    </row>
    <row r="1669" spans="1:8" x14ac:dyDescent="0.3">
      <c r="A1669" s="44">
        <v>43374</v>
      </c>
      <c r="B1669">
        <v>23</v>
      </c>
      <c r="C1669" s="45">
        <v>43376</v>
      </c>
      <c r="D1669" t="s">
        <v>286</v>
      </c>
      <c r="E1669">
        <v>10199</v>
      </c>
      <c r="F1669" t="s">
        <v>1961</v>
      </c>
      <c r="G1669" t="s">
        <v>105</v>
      </c>
      <c r="H1669" t="s">
        <v>266</v>
      </c>
    </row>
    <row r="1670" spans="1:8" x14ac:dyDescent="0.3">
      <c r="A1670" s="44">
        <v>43374</v>
      </c>
      <c r="B1670">
        <v>24</v>
      </c>
      <c r="C1670" s="45">
        <v>43376</v>
      </c>
      <c r="D1670" t="s">
        <v>286</v>
      </c>
      <c r="E1670">
        <v>5782</v>
      </c>
      <c r="F1670" t="s">
        <v>1962</v>
      </c>
      <c r="G1670" t="s">
        <v>107</v>
      </c>
      <c r="H1670" t="s">
        <v>266</v>
      </c>
    </row>
    <row r="1671" spans="1:8" x14ac:dyDescent="0.3">
      <c r="A1671" s="44">
        <v>43374</v>
      </c>
      <c r="B1671">
        <v>25</v>
      </c>
      <c r="C1671" s="45">
        <v>43376</v>
      </c>
      <c r="D1671" t="s">
        <v>286</v>
      </c>
      <c r="E1671">
        <v>9572</v>
      </c>
      <c r="F1671" t="s">
        <v>1963</v>
      </c>
      <c r="G1671" t="s">
        <v>123</v>
      </c>
      <c r="H1671" t="s">
        <v>270</v>
      </c>
    </row>
    <row r="1672" spans="1:8" x14ac:dyDescent="0.3">
      <c r="A1672" s="44">
        <v>43374</v>
      </c>
      <c r="B1672">
        <v>26</v>
      </c>
      <c r="C1672" s="45">
        <v>43377</v>
      </c>
      <c r="D1672" t="s">
        <v>286</v>
      </c>
      <c r="E1672">
        <v>9442</v>
      </c>
      <c r="F1672" t="s">
        <v>1964</v>
      </c>
      <c r="G1672" t="s">
        <v>123</v>
      </c>
      <c r="H1672" t="s">
        <v>262</v>
      </c>
    </row>
    <row r="1673" spans="1:8" x14ac:dyDescent="0.3">
      <c r="A1673" s="44">
        <v>43374</v>
      </c>
      <c r="B1673">
        <v>27</v>
      </c>
      <c r="C1673" s="45">
        <v>43377</v>
      </c>
      <c r="D1673" t="s">
        <v>286</v>
      </c>
      <c r="E1673">
        <v>10053</v>
      </c>
      <c r="F1673" t="s">
        <v>1965</v>
      </c>
      <c r="G1673" t="s">
        <v>123</v>
      </c>
      <c r="H1673" t="s">
        <v>265</v>
      </c>
    </row>
    <row r="1674" spans="1:8" x14ac:dyDescent="0.3">
      <c r="A1674" s="44">
        <v>43374</v>
      </c>
      <c r="B1674">
        <v>28</v>
      </c>
      <c r="C1674" s="45">
        <v>43377</v>
      </c>
      <c r="D1674" t="s">
        <v>286</v>
      </c>
      <c r="E1674">
        <v>9523</v>
      </c>
      <c r="F1674" t="s">
        <v>1966</v>
      </c>
      <c r="G1674" t="s">
        <v>123</v>
      </c>
      <c r="H1674" t="s">
        <v>262</v>
      </c>
    </row>
    <row r="1675" spans="1:8" x14ac:dyDescent="0.3">
      <c r="A1675" s="44">
        <v>43374</v>
      </c>
      <c r="B1675">
        <v>29</v>
      </c>
      <c r="C1675" s="45">
        <v>43377</v>
      </c>
      <c r="D1675" t="s">
        <v>286</v>
      </c>
      <c r="E1675">
        <v>9831</v>
      </c>
      <c r="F1675" t="s">
        <v>1967</v>
      </c>
      <c r="G1675" t="s">
        <v>123</v>
      </c>
      <c r="H1675" t="s">
        <v>268</v>
      </c>
    </row>
    <row r="1676" spans="1:8" x14ac:dyDescent="0.3">
      <c r="A1676" s="44">
        <v>43374</v>
      </c>
      <c r="B1676">
        <v>30</v>
      </c>
      <c r="C1676" s="45">
        <v>43377</v>
      </c>
      <c r="D1676" t="s">
        <v>286</v>
      </c>
      <c r="E1676">
        <v>10371</v>
      </c>
      <c r="F1676" t="s">
        <v>1968</v>
      </c>
      <c r="G1676" t="s">
        <v>207</v>
      </c>
      <c r="H1676" t="s">
        <v>261</v>
      </c>
    </row>
    <row r="1677" spans="1:8" x14ac:dyDescent="0.3">
      <c r="A1677" s="44">
        <v>43374</v>
      </c>
      <c r="B1677">
        <v>31</v>
      </c>
      <c r="C1677" s="45">
        <v>43377</v>
      </c>
      <c r="D1677" t="s">
        <v>286</v>
      </c>
      <c r="E1677">
        <v>9966</v>
      </c>
      <c r="F1677" t="s">
        <v>1969</v>
      </c>
      <c r="G1677" t="s">
        <v>107</v>
      </c>
      <c r="H1677" t="s">
        <v>265</v>
      </c>
    </row>
    <row r="1678" spans="1:8" x14ac:dyDescent="0.3">
      <c r="A1678" s="44">
        <v>43374</v>
      </c>
      <c r="B1678">
        <v>32</v>
      </c>
      <c r="C1678" s="45">
        <v>43377</v>
      </c>
      <c r="D1678" t="s">
        <v>286</v>
      </c>
      <c r="E1678">
        <v>10005</v>
      </c>
      <c r="F1678" t="s">
        <v>1970</v>
      </c>
      <c r="G1678" t="s">
        <v>107</v>
      </c>
      <c r="H1678" t="s">
        <v>265</v>
      </c>
    </row>
    <row r="1679" spans="1:8" x14ac:dyDescent="0.3">
      <c r="A1679" s="44">
        <v>43374</v>
      </c>
      <c r="B1679">
        <v>33</v>
      </c>
      <c r="C1679" s="45">
        <v>43377</v>
      </c>
      <c r="D1679" t="s">
        <v>286</v>
      </c>
      <c r="E1679">
        <v>9679</v>
      </c>
      <c r="F1679" t="s">
        <v>1971</v>
      </c>
      <c r="G1679" t="s">
        <v>123</v>
      </c>
      <c r="H1679" t="s">
        <v>273</v>
      </c>
    </row>
    <row r="1680" spans="1:8" x14ac:dyDescent="0.3">
      <c r="A1680" s="44">
        <v>43374</v>
      </c>
      <c r="B1680">
        <v>34</v>
      </c>
      <c r="C1680" s="45">
        <v>43378</v>
      </c>
      <c r="D1680" t="s">
        <v>286</v>
      </c>
      <c r="E1680">
        <v>9374</v>
      </c>
      <c r="F1680" t="s">
        <v>1972</v>
      </c>
      <c r="G1680" t="s">
        <v>127</v>
      </c>
      <c r="H1680" t="s">
        <v>272</v>
      </c>
    </row>
    <row r="1681" spans="1:8" x14ac:dyDescent="0.3">
      <c r="A1681" s="44">
        <v>43374</v>
      </c>
      <c r="B1681">
        <v>35</v>
      </c>
      <c r="C1681" s="45">
        <v>43378</v>
      </c>
      <c r="D1681" t="s">
        <v>286</v>
      </c>
      <c r="E1681">
        <v>8992</v>
      </c>
      <c r="F1681" t="s">
        <v>1973</v>
      </c>
      <c r="G1681" t="s">
        <v>127</v>
      </c>
      <c r="H1681" t="s">
        <v>272</v>
      </c>
    </row>
    <row r="1682" spans="1:8" x14ac:dyDescent="0.3">
      <c r="A1682" s="44">
        <v>43374</v>
      </c>
      <c r="B1682">
        <v>36</v>
      </c>
      <c r="C1682" s="45">
        <v>43378</v>
      </c>
      <c r="D1682" t="s">
        <v>286</v>
      </c>
      <c r="E1682">
        <v>9962</v>
      </c>
      <c r="F1682" t="s">
        <v>1974</v>
      </c>
      <c r="G1682" t="s">
        <v>127</v>
      </c>
      <c r="H1682" t="s">
        <v>266</v>
      </c>
    </row>
    <row r="1683" spans="1:8" x14ac:dyDescent="0.3">
      <c r="A1683" s="44">
        <v>43374</v>
      </c>
      <c r="B1683">
        <v>37</v>
      </c>
      <c r="C1683" s="45">
        <v>43378</v>
      </c>
      <c r="D1683" t="s">
        <v>286</v>
      </c>
      <c r="E1683">
        <v>6230</v>
      </c>
      <c r="F1683" t="s">
        <v>1975</v>
      </c>
      <c r="G1683" t="s">
        <v>127</v>
      </c>
      <c r="H1683" t="s">
        <v>270</v>
      </c>
    </row>
    <row r="1684" spans="1:8" x14ac:dyDescent="0.3">
      <c r="A1684" s="44">
        <v>43374</v>
      </c>
      <c r="B1684">
        <v>38</v>
      </c>
      <c r="C1684" s="45">
        <v>43378</v>
      </c>
      <c r="D1684" t="s">
        <v>286</v>
      </c>
      <c r="E1684">
        <v>10069</v>
      </c>
      <c r="F1684" t="s">
        <v>1976</v>
      </c>
      <c r="G1684" t="s">
        <v>127</v>
      </c>
      <c r="H1684" t="s">
        <v>266</v>
      </c>
    </row>
    <row r="1685" spans="1:8" x14ac:dyDescent="0.3">
      <c r="A1685" s="44">
        <v>43374</v>
      </c>
      <c r="B1685">
        <v>39</v>
      </c>
      <c r="C1685" s="45">
        <v>43378</v>
      </c>
      <c r="D1685" t="s">
        <v>286</v>
      </c>
      <c r="E1685">
        <v>10373</v>
      </c>
      <c r="F1685" t="s">
        <v>1977</v>
      </c>
      <c r="G1685" t="s">
        <v>140</v>
      </c>
      <c r="H1685" t="s">
        <v>261</v>
      </c>
    </row>
    <row r="1686" spans="1:8" x14ac:dyDescent="0.3">
      <c r="A1686" s="44">
        <v>43374</v>
      </c>
      <c r="B1686">
        <v>40</v>
      </c>
      <c r="C1686" s="45">
        <v>43378</v>
      </c>
      <c r="D1686" t="s">
        <v>286</v>
      </c>
      <c r="E1686">
        <v>10081</v>
      </c>
      <c r="F1686" t="s">
        <v>1978</v>
      </c>
      <c r="G1686" t="s">
        <v>112</v>
      </c>
      <c r="H1686" t="s">
        <v>265</v>
      </c>
    </row>
    <row r="1687" spans="1:8" x14ac:dyDescent="0.3">
      <c r="A1687" s="44">
        <v>43374</v>
      </c>
      <c r="B1687">
        <v>41</v>
      </c>
      <c r="C1687" s="45">
        <v>43378</v>
      </c>
      <c r="D1687" t="s">
        <v>286</v>
      </c>
      <c r="E1687">
        <v>9953</v>
      </c>
      <c r="F1687" t="s">
        <v>1979</v>
      </c>
      <c r="G1687" t="s">
        <v>112</v>
      </c>
      <c r="H1687" t="s">
        <v>270</v>
      </c>
    </row>
    <row r="1688" spans="1:8" x14ac:dyDescent="0.3">
      <c r="A1688" s="44">
        <v>43374</v>
      </c>
      <c r="B1688">
        <v>42</v>
      </c>
      <c r="C1688" s="45">
        <v>43381</v>
      </c>
      <c r="D1688" t="s">
        <v>286</v>
      </c>
      <c r="E1688">
        <v>10315</v>
      </c>
      <c r="F1688" t="s">
        <v>1980</v>
      </c>
      <c r="G1688" t="s">
        <v>107</v>
      </c>
      <c r="H1688" t="s">
        <v>272</v>
      </c>
    </row>
    <row r="1689" spans="1:8" x14ac:dyDescent="0.3">
      <c r="A1689" s="44">
        <v>43374</v>
      </c>
      <c r="B1689">
        <v>43</v>
      </c>
      <c r="C1689" s="45">
        <v>43381</v>
      </c>
      <c r="D1689" t="s">
        <v>286</v>
      </c>
      <c r="E1689">
        <v>9428</v>
      </c>
      <c r="F1689" t="s">
        <v>1981</v>
      </c>
      <c r="G1689" t="s">
        <v>55</v>
      </c>
      <c r="H1689" t="s">
        <v>272</v>
      </c>
    </row>
    <row r="1690" spans="1:8" x14ac:dyDescent="0.3">
      <c r="A1690" s="44">
        <v>43374</v>
      </c>
      <c r="B1690">
        <v>44</v>
      </c>
      <c r="C1690" s="45">
        <v>43381</v>
      </c>
      <c r="D1690" t="s">
        <v>286</v>
      </c>
      <c r="E1690">
        <v>9655</v>
      </c>
      <c r="F1690" t="s">
        <v>1982</v>
      </c>
      <c r="G1690" t="s">
        <v>127</v>
      </c>
      <c r="H1690" t="s">
        <v>262</v>
      </c>
    </row>
    <row r="1691" spans="1:8" x14ac:dyDescent="0.3">
      <c r="A1691" s="44">
        <v>43374</v>
      </c>
      <c r="B1691">
        <v>45</v>
      </c>
      <c r="C1691" s="45">
        <v>43381</v>
      </c>
      <c r="D1691" t="s">
        <v>286</v>
      </c>
      <c r="E1691">
        <v>9134</v>
      </c>
      <c r="F1691" t="s">
        <v>1983</v>
      </c>
      <c r="G1691" t="s">
        <v>127</v>
      </c>
      <c r="H1691" t="s">
        <v>268</v>
      </c>
    </row>
    <row r="1692" spans="1:8" x14ac:dyDescent="0.3">
      <c r="A1692" s="44">
        <v>43374</v>
      </c>
      <c r="B1692">
        <v>46</v>
      </c>
      <c r="C1692" s="45">
        <v>43381</v>
      </c>
      <c r="D1692" t="s">
        <v>286</v>
      </c>
      <c r="E1692">
        <v>7551</v>
      </c>
      <c r="F1692" t="s">
        <v>1984</v>
      </c>
      <c r="G1692" t="s">
        <v>156</v>
      </c>
      <c r="H1692" t="s">
        <v>266</v>
      </c>
    </row>
    <row r="1693" spans="1:8" x14ac:dyDescent="0.3">
      <c r="A1693" s="44">
        <v>43374</v>
      </c>
      <c r="B1693">
        <v>47</v>
      </c>
      <c r="C1693" s="45">
        <v>43381</v>
      </c>
      <c r="D1693" t="s">
        <v>286</v>
      </c>
      <c r="E1693">
        <v>9989</v>
      </c>
      <c r="F1693" t="s">
        <v>1985</v>
      </c>
      <c r="G1693" t="s">
        <v>156</v>
      </c>
      <c r="H1693" t="s">
        <v>265</v>
      </c>
    </row>
    <row r="1694" spans="1:8" x14ac:dyDescent="0.3">
      <c r="A1694" s="44">
        <v>43374</v>
      </c>
      <c r="B1694">
        <v>48</v>
      </c>
      <c r="C1694" s="45">
        <v>43381</v>
      </c>
      <c r="D1694" t="s">
        <v>286</v>
      </c>
      <c r="E1694">
        <v>9959</v>
      </c>
      <c r="F1694" t="s">
        <v>1986</v>
      </c>
      <c r="G1694" t="s">
        <v>1987</v>
      </c>
      <c r="H1694" t="s">
        <v>266</v>
      </c>
    </row>
    <row r="1695" spans="1:8" x14ac:dyDescent="0.3">
      <c r="A1695" s="44">
        <v>43374</v>
      </c>
      <c r="B1695">
        <v>49</v>
      </c>
      <c r="C1695" s="45">
        <v>43381</v>
      </c>
      <c r="D1695" t="s">
        <v>286</v>
      </c>
      <c r="E1695">
        <v>9538</v>
      </c>
      <c r="F1695" t="s">
        <v>1988</v>
      </c>
      <c r="G1695" t="s">
        <v>156</v>
      </c>
      <c r="H1695" t="s">
        <v>269</v>
      </c>
    </row>
    <row r="1696" spans="1:8" x14ac:dyDescent="0.3">
      <c r="A1696" s="44">
        <v>43374</v>
      </c>
      <c r="B1696">
        <v>50</v>
      </c>
      <c r="C1696" s="45">
        <v>43382</v>
      </c>
      <c r="D1696" t="s">
        <v>286</v>
      </c>
      <c r="E1696">
        <v>10117</v>
      </c>
      <c r="F1696" t="s">
        <v>1989</v>
      </c>
      <c r="G1696" t="s">
        <v>137</v>
      </c>
      <c r="H1696" t="s">
        <v>266</v>
      </c>
    </row>
    <row r="1697" spans="1:8" x14ac:dyDescent="0.3">
      <c r="A1697" s="44">
        <v>43374</v>
      </c>
      <c r="B1697">
        <v>51</v>
      </c>
      <c r="C1697" s="45">
        <v>43382</v>
      </c>
      <c r="D1697" t="s">
        <v>286</v>
      </c>
      <c r="E1697">
        <v>9983</v>
      </c>
      <c r="F1697" t="s">
        <v>1990</v>
      </c>
      <c r="G1697" t="s">
        <v>137</v>
      </c>
      <c r="H1697" t="s">
        <v>262</v>
      </c>
    </row>
    <row r="1698" spans="1:8" x14ac:dyDescent="0.3">
      <c r="A1698" s="44">
        <v>43374</v>
      </c>
      <c r="B1698">
        <v>52</v>
      </c>
      <c r="C1698" s="45">
        <v>43382</v>
      </c>
      <c r="D1698" t="s">
        <v>286</v>
      </c>
      <c r="E1698">
        <v>8449</v>
      </c>
      <c r="F1698" t="s">
        <v>1991</v>
      </c>
      <c r="G1698" t="s">
        <v>148</v>
      </c>
      <c r="H1698" t="s">
        <v>265</v>
      </c>
    </row>
    <row r="1699" spans="1:8" x14ac:dyDescent="0.3">
      <c r="A1699" s="44">
        <v>43374</v>
      </c>
      <c r="B1699">
        <v>53</v>
      </c>
      <c r="C1699" s="45">
        <v>43382</v>
      </c>
      <c r="D1699" t="s">
        <v>286</v>
      </c>
      <c r="E1699">
        <v>10162</v>
      </c>
      <c r="F1699" t="s">
        <v>1992</v>
      </c>
      <c r="G1699" t="s">
        <v>49</v>
      </c>
      <c r="H1699" t="s">
        <v>270</v>
      </c>
    </row>
    <row r="1700" spans="1:8" x14ac:dyDescent="0.3">
      <c r="A1700" s="44">
        <v>43374</v>
      </c>
      <c r="B1700">
        <v>54</v>
      </c>
      <c r="C1700" s="45">
        <v>43382</v>
      </c>
      <c r="D1700" t="s">
        <v>286</v>
      </c>
      <c r="E1700">
        <v>9810</v>
      </c>
      <c r="F1700" t="s">
        <v>1993</v>
      </c>
      <c r="G1700" t="s">
        <v>52</v>
      </c>
      <c r="H1700" t="s">
        <v>266</v>
      </c>
    </row>
    <row r="1701" spans="1:8" x14ac:dyDescent="0.3">
      <c r="A1701" s="44">
        <v>43374</v>
      </c>
      <c r="B1701">
        <v>55</v>
      </c>
      <c r="C1701" s="45">
        <v>43382</v>
      </c>
      <c r="D1701" t="s">
        <v>286</v>
      </c>
      <c r="E1701">
        <v>10202</v>
      </c>
      <c r="F1701" t="s">
        <v>1994</v>
      </c>
      <c r="G1701" t="s">
        <v>105</v>
      </c>
      <c r="H1701" t="s">
        <v>266</v>
      </c>
    </row>
    <row r="1702" spans="1:8" x14ac:dyDescent="0.3">
      <c r="A1702" s="44">
        <v>43374</v>
      </c>
      <c r="B1702">
        <v>56</v>
      </c>
      <c r="C1702" s="45">
        <v>43382</v>
      </c>
      <c r="D1702" t="s">
        <v>286</v>
      </c>
      <c r="E1702">
        <v>10280</v>
      </c>
      <c r="F1702" t="s">
        <v>1995</v>
      </c>
      <c r="G1702" t="s">
        <v>107</v>
      </c>
      <c r="H1702" t="s">
        <v>268</v>
      </c>
    </row>
    <row r="1703" spans="1:8" x14ac:dyDescent="0.3">
      <c r="A1703" s="44">
        <v>43374</v>
      </c>
      <c r="B1703">
        <v>57</v>
      </c>
      <c r="C1703" s="45">
        <v>43382</v>
      </c>
      <c r="D1703" t="s">
        <v>286</v>
      </c>
      <c r="E1703">
        <v>7471</v>
      </c>
      <c r="F1703" t="s">
        <v>1996</v>
      </c>
      <c r="G1703" t="s">
        <v>244</v>
      </c>
      <c r="H1703" t="s">
        <v>266</v>
      </c>
    </row>
    <row r="1704" spans="1:8" x14ac:dyDescent="0.3">
      <c r="A1704" s="44">
        <v>43374</v>
      </c>
      <c r="B1704">
        <v>58</v>
      </c>
      <c r="C1704" s="45">
        <v>43383</v>
      </c>
      <c r="D1704" t="s">
        <v>286</v>
      </c>
      <c r="E1704">
        <v>9613</v>
      </c>
      <c r="F1704" t="s">
        <v>1997</v>
      </c>
      <c r="G1704" t="s">
        <v>100</v>
      </c>
      <c r="H1704" t="s">
        <v>270</v>
      </c>
    </row>
    <row r="1705" spans="1:8" x14ac:dyDescent="0.3">
      <c r="A1705" s="44">
        <v>43374</v>
      </c>
      <c r="B1705">
        <v>59</v>
      </c>
      <c r="C1705" s="45">
        <v>43383</v>
      </c>
      <c r="D1705" t="s">
        <v>286</v>
      </c>
      <c r="E1705">
        <v>10016</v>
      </c>
      <c r="F1705" t="s">
        <v>1998</v>
      </c>
      <c r="G1705" t="s">
        <v>26</v>
      </c>
      <c r="H1705" t="s">
        <v>266</v>
      </c>
    </row>
    <row r="1706" spans="1:8" x14ac:dyDescent="0.3">
      <c r="A1706" s="44">
        <v>43374</v>
      </c>
      <c r="B1706">
        <v>60</v>
      </c>
      <c r="C1706" s="45">
        <v>43383</v>
      </c>
      <c r="D1706" t="s">
        <v>286</v>
      </c>
      <c r="E1706">
        <v>8632</v>
      </c>
      <c r="F1706" t="s">
        <v>1999</v>
      </c>
      <c r="G1706" t="s">
        <v>26</v>
      </c>
      <c r="H1706" t="s">
        <v>270</v>
      </c>
    </row>
    <row r="1707" spans="1:8" x14ac:dyDescent="0.3">
      <c r="A1707" s="44">
        <v>43374</v>
      </c>
      <c r="B1707">
        <v>61</v>
      </c>
      <c r="C1707" s="45">
        <v>43383</v>
      </c>
      <c r="D1707" t="s">
        <v>286</v>
      </c>
      <c r="E1707">
        <v>10395</v>
      </c>
      <c r="F1707" t="s">
        <v>2000</v>
      </c>
      <c r="G1707" t="s">
        <v>26</v>
      </c>
      <c r="H1707" t="s">
        <v>272</v>
      </c>
    </row>
    <row r="1708" spans="1:8" x14ac:dyDescent="0.3">
      <c r="A1708" s="44">
        <v>43374</v>
      </c>
      <c r="B1708">
        <v>62</v>
      </c>
      <c r="C1708" s="45">
        <v>43383</v>
      </c>
      <c r="D1708" t="s">
        <v>286</v>
      </c>
      <c r="E1708">
        <v>9448</v>
      </c>
      <c r="F1708" t="s">
        <v>2001</v>
      </c>
      <c r="G1708" t="s">
        <v>26</v>
      </c>
      <c r="H1708" t="s">
        <v>272</v>
      </c>
    </row>
    <row r="1709" spans="1:8" x14ac:dyDescent="0.3">
      <c r="A1709" s="44">
        <v>43374</v>
      </c>
      <c r="B1709">
        <v>63</v>
      </c>
      <c r="C1709" s="45">
        <v>43383</v>
      </c>
      <c r="D1709" t="s">
        <v>286</v>
      </c>
      <c r="E1709">
        <v>8620</v>
      </c>
      <c r="F1709" t="s">
        <v>2002</v>
      </c>
      <c r="G1709" t="s">
        <v>22</v>
      </c>
      <c r="H1709" t="s">
        <v>270</v>
      </c>
    </row>
    <row r="1710" spans="1:8" x14ac:dyDescent="0.3">
      <c r="A1710" s="44">
        <v>43374</v>
      </c>
      <c r="B1710">
        <v>64</v>
      </c>
      <c r="C1710" s="45">
        <v>43383</v>
      </c>
      <c r="D1710" t="s">
        <v>286</v>
      </c>
      <c r="E1710">
        <v>9923</v>
      </c>
      <c r="F1710" t="s">
        <v>2003</v>
      </c>
      <c r="G1710" t="s">
        <v>156</v>
      </c>
      <c r="H1710" t="s">
        <v>268</v>
      </c>
    </row>
    <row r="1711" spans="1:8" x14ac:dyDescent="0.3">
      <c r="A1711" s="44">
        <v>43374</v>
      </c>
      <c r="B1711">
        <v>65</v>
      </c>
      <c r="C1711" s="45">
        <v>43383</v>
      </c>
      <c r="D1711" t="s">
        <v>286</v>
      </c>
      <c r="E1711">
        <v>9846</v>
      </c>
      <c r="F1711" t="s">
        <v>2004</v>
      </c>
      <c r="G1711" t="s">
        <v>156</v>
      </c>
      <c r="H1711" t="s">
        <v>268</v>
      </c>
    </row>
    <row r="1712" spans="1:8" x14ac:dyDescent="0.3">
      <c r="A1712" s="44">
        <v>43374</v>
      </c>
      <c r="B1712">
        <v>66</v>
      </c>
      <c r="C1712" s="45">
        <v>43384</v>
      </c>
      <c r="D1712" t="s">
        <v>286</v>
      </c>
      <c r="E1712">
        <v>9922</v>
      </c>
      <c r="F1712" t="s">
        <v>2005</v>
      </c>
      <c r="G1712" t="s">
        <v>189</v>
      </c>
      <c r="H1712" t="s">
        <v>265</v>
      </c>
    </row>
    <row r="1713" spans="1:8" x14ac:dyDescent="0.3">
      <c r="A1713" s="44">
        <v>43374</v>
      </c>
      <c r="B1713">
        <v>67</v>
      </c>
      <c r="C1713" s="45">
        <v>43384</v>
      </c>
      <c r="D1713" t="s">
        <v>286</v>
      </c>
      <c r="E1713">
        <v>9451</v>
      </c>
      <c r="F1713" t="s">
        <v>2006</v>
      </c>
      <c r="G1713" t="s">
        <v>164</v>
      </c>
      <c r="H1713" t="s">
        <v>272</v>
      </c>
    </row>
    <row r="1714" spans="1:8" x14ac:dyDescent="0.3">
      <c r="A1714" s="44">
        <v>43374</v>
      </c>
      <c r="B1714">
        <v>68</v>
      </c>
      <c r="C1714" s="45">
        <v>43384</v>
      </c>
      <c r="D1714" t="s">
        <v>286</v>
      </c>
      <c r="E1714">
        <v>9563</v>
      </c>
      <c r="F1714" t="s">
        <v>2007</v>
      </c>
      <c r="G1714" t="s">
        <v>156</v>
      </c>
      <c r="H1714" t="s">
        <v>269</v>
      </c>
    </row>
    <row r="1715" spans="1:8" x14ac:dyDescent="0.3">
      <c r="A1715" s="44">
        <v>43374</v>
      </c>
      <c r="B1715">
        <v>69</v>
      </c>
      <c r="C1715" s="45">
        <v>43384</v>
      </c>
      <c r="D1715" t="s">
        <v>286</v>
      </c>
      <c r="E1715">
        <v>9262</v>
      </c>
      <c r="F1715" t="s">
        <v>2008</v>
      </c>
      <c r="G1715" t="s">
        <v>26</v>
      </c>
      <c r="H1715" t="s">
        <v>272</v>
      </c>
    </row>
    <row r="1716" spans="1:8" x14ac:dyDescent="0.3">
      <c r="A1716" s="44">
        <v>43374</v>
      </c>
      <c r="B1716">
        <v>70</v>
      </c>
      <c r="C1716" s="45">
        <v>43384</v>
      </c>
      <c r="D1716" t="s">
        <v>286</v>
      </c>
      <c r="E1716">
        <v>9682</v>
      </c>
      <c r="F1716" t="s">
        <v>2009</v>
      </c>
      <c r="G1716" t="s">
        <v>26</v>
      </c>
      <c r="H1716" t="s">
        <v>272</v>
      </c>
    </row>
    <row r="1717" spans="1:8" x14ac:dyDescent="0.3">
      <c r="A1717" s="44">
        <v>43374</v>
      </c>
      <c r="B1717">
        <v>71</v>
      </c>
      <c r="C1717" s="45">
        <v>43384</v>
      </c>
      <c r="D1717" t="s">
        <v>286</v>
      </c>
      <c r="E1717">
        <v>8291</v>
      </c>
      <c r="F1717" t="s">
        <v>2010</v>
      </c>
      <c r="G1717" t="s">
        <v>26</v>
      </c>
      <c r="H1717" t="s">
        <v>269</v>
      </c>
    </row>
    <row r="1718" spans="1:8" x14ac:dyDescent="0.3">
      <c r="A1718" s="44">
        <v>43374</v>
      </c>
      <c r="B1718">
        <v>72</v>
      </c>
      <c r="C1718" s="45">
        <v>43384</v>
      </c>
      <c r="D1718" t="s">
        <v>286</v>
      </c>
      <c r="E1718">
        <v>9858</v>
      </c>
      <c r="F1718" t="s">
        <v>2011</v>
      </c>
      <c r="G1718" t="s">
        <v>156</v>
      </c>
      <c r="H1718" t="s">
        <v>268</v>
      </c>
    </row>
    <row r="1719" spans="1:8" x14ac:dyDescent="0.3">
      <c r="A1719" s="44">
        <v>43374</v>
      </c>
      <c r="B1719">
        <v>73</v>
      </c>
      <c r="C1719" s="45">
        <v>43384</v>
      </c>
      <c r="D1719" t="s">
        <v>286</v>
      </c>
      <c r="E1719">
        <v>5875</v>
      </c>
      <c r="F1719" t="s">
        <v>2012</v>
      </c>
      <c r="G1719" t="s">
        <v>156</v>
      </c>
      <c r="H1719" t="s">
        <v>276</v>
      </c>
    </row>
    <row r="1720" spans="1:8" x14ac:dyDescent="0.3">
      <c r="A1720" s="44">
        <v>43374</v>
      </c>
      <c r="B1720">
        <v>74</v>
      </c>
      <c r="C1720" s="45">
        <v>43385</v>
      </c>
      <c r="D1720" t="s">
        <v>286</v>
      </c>
      <c r="E1720">
        <v>8452</v>
      </c>
      <c r="F1720" t="s">
        <v>2013</v>
      </c>
      <c r="G1720" t="s">
        <v>156</v>
      </c>
      <c r="H1720" t="s">
        <v>269</v>
      </c>
    </row>
    <row r="1721" spans="1:8" x14ac:dyDescent="0.3">
      <c r="A1721" s="44">
        <v>43374</v>
      </c>
      <c r="B1721">
        <v>75</v>
      </c>
      <c r="C1721" s="45">
        <v>43385</v>
      </c>
      <c r="D1721" t="s">
        <v>286</v>
      </c>
      <c r="E1721">
        <v>10018</v>
      </c>
      <c r="F1721" t="s">
        <v>2014</v>
      </c>
      <c r="G1721" t="s">
        <v>239</v>
      </c>
      <c r="H1721" t="s">
        <v>265</v>
      </c>
    </row>
    <row r="1722" spans="1:8" x14ac:dyDescent="0.3">
      <c r="A1722" s="44">
        <v>43374</v>
      </c>
      <c r="B1722">
        <v>76</v>
      </c>
      <c r="C1722" s="45">
        <v>43385</v>
      </c>
      <c r="D1722" t="s">
        <v>286</v>
      </c>
      <c r="E1722">
        <v>9897</v>
      </c>
      <c r="F1722" t="s">
        <v>2015</v>
      </c>
      <c r="G1722" t="s">
        <v>195</v>
      </c>
      <c r="H1722" t="s">
        <v>267</v>
      </c>
    </row>
    <row r="1723" spans="1:8" x14ac:dyDescent="0.3">
      <c r="A1723" s="44">
        <v>43374</v>
      </c>
      <c r="B1723">
        <v>77</v>
      </c>
      <c r="C1723" s="45">
        <v>43385</v>
      </c>
      <c r="D1723" t="s">
        <v>286</v>
      </c>
      <c r="E1723">
        <v>10050</v>
      </c>
      <c r="F1723" t="s">
        <v>2016</v>
      </c>
      <c r="G1723" t="s">
        <v>174</v>
      </c>
      <c r="H1723" t="s">
        <v>266</v>
      </c>
    </row>
    <row r="1724" spans="1:8" x14ac:dyDescent="0.3">
      <c r="A1724" s="44">
        <v>43374</v>
      </c>
      <c r="B1724">
        <v>78</v>
      </c>
      <c r="C1724" s="45">
        <v>43385</v>
      </c>
      <c r="D1724" t="s">
        <v>286</v>
      </c>
      <c r="E1724">
        <v>9413</v>
      </c>
      <c r="F1724" t="s">
        <v>2017</v>
      </c>
      <c r="G1724" t="s">
        <v>175</v>
      </c>
      <c r="H1724" t="s">
        <v>270</v>
      </c>
    </row>
    <row r="1725" spans="1:8" x14ac:dyDescent="0.3">
      <c r="A1725" s="44">
        <v>43374</v>
      </c>
      <c r="B1725">
        <v>79</v>
      </c>
      <c r="C1725" s="45">
        <v>43385</v>
      </c>
      <c r="D1725" t="s">
        <v>286</v>
      </c>
      <c r="E1725">
        <v>9322</v>
      </c>
      <c r="F1725" t="s">
        <v>2018</v>
      </c>
      <c r="G1725" t="s">
        <v>174</v>
      </c>
      <c r="H1725" t="s">
        <v>272</v>
      </c>
    </row>
    <row r="1726" spans="1:8" x14ac:dyDescent="0.3">
      <c r="A1726" s="44">
        <v>43374</v>
      </c>
      <c r="B1726">
        <v>80</v>
      </c>
      <c r="C1726" s="45">
        <v>43385</v>
      </c>
      <c r="D1726" t="s">
        <v>286</v>
      </c>
      <c r="E1726">
        <v>10157</v>
      </c>
      <c r="F1726" t="s">
        <v>2019</v>
      </c>
      <c r="G1726" t="s">
        <v>174</v>
      </c>
      <c r="H1726" t="s">
        <v>276</v>
      </c>
    </row>
    <row r="1727" spans="1:8" x14ac:dyDescent="0.3">
      <c r="A1727" s="44">
        <v>43374</v>
      </c>
      <c r="B1727">
        <v>81</v>
      </c>
      <c r="C1727" s="45">
        <v>43385</v>
      </c>
      <c r="D1727" t="s">
        <v>286</v>
      </c>
      <c r="E1727">
        <v>10247</v>
      </c>
      <c r="F1727" t="s">
        <v>2020</v>
      </c>
      <c r="G1727" t="s">
        <v>42</v>
      </c>
      <c r="H1727" t="s">
        <v>266</v>
      </c>
    </row>
    <row r="1728" spans="1:8" x14ac:dyDescent="0.3">
      <c r="A1728" s="44">
        <v>43374</v>
      </c>
      <c r="B1728">
        <v>82</v>
      </c>
      <c r="C1728" s="45">
        <v>43388</v>
      </c>
      <c r="D1728" t="s">
        <v>286</v>
      </c>
      <c r="E1728">
        <v>9534</v>
      </c>
      <c r="F1728" t="s">
        <v>2021</v>
      </c>
      <c r="G1728" t="s">
        <v>78</v>
      </c>
      <c r="H1728" t="s">
        <v>263</v>
      </c>
    </row>
    <row r="1729" spans="1:8" x14ac:dyDescent="0.3">
      <c r="A1729" s="44">
        <v>43374</v>
      </c>
      <c r="B1729">
        <v>83</v>
      </c>
      <c r="C1729" s="45">
        <v>43388</v>
      </c>
      <c r="D1729" t="s">
        <v>286</v>
      </c>
      <c r="E1729">
        <v>9760</v>
      </c>
      <c r="F1729" t="s">
        <v>2022</v>
      </c>
      <c r="G1729" t="s">
        <v>157</v>
      </c>
      <c r="H1729" t="s">
        <v>262</v>
      </c>
    </row>
    <row r="1730" spans="1:8" x14ac:dyDescent="0.3">
      <c r="A1730" s="44">
        <v>43374</v>
      </c>
      <c r="B1730">
        <v>84</v>
      </c>
      <c r="C1730" s="45">
        <v>43388</v>
      </c>
      <c r="D1730" t="s">
        <v>286</v>
      </c>
      <c r="E1730">
        <v>10212</v>
      </c>
      <c r="F1730" t="s">
        <v>2023</v>
      </c>
      <c r="G1730" t="s">
        <v>189</v>
      </c>
      <c r="H1730" t="s">
        <v>276</v>
      </c>
    </row>
    <row r="1731" spans="1:8" x14ac:dyDescent="0.3">
      <c r="A1731" s="44">
        <v>43374</v>
      </c>
      <c r="B1731">
        <v>85</v>
      </c>
      <c r="C1731" s="45">
        <v>43388</v>
      </c>
      <c r="D1731" t="s">
        <v>286</v>
      </c>
      <c r="E1731">
        <v>9896</v>
      </c>
      <c r="F1731" t="s">
        <v>2024</v>
      </c>
      <c r="G1731" t="s">
        <v>183</v>
      </c>
      <c r="H1731" t="s">
        <v>267</v>
      </c>
    </row>
    <row r="1732" spans="1:8" x14ac:dyDescent="0.3">
      <c r="A1732" s="44">
        <v>43374</v>
      </c>
      <c r="B1732">
        <v>86</v>
      </c>
      <c r="C1732" s="45">
        <v>43388</v>
      </c>
      <c r="D1732" t="s">
        <v>286</v>
      </c>
      <c r="E1732">
        <v>10363</v>
      </c>
      <c r="F1732" t="s">
        <v>2025</v>
      </c>
      <c r="G1732" t="s">
        <v>133</v>
      </c>
      <c r="H1732" t="s">
        <v>265</v>
      </c>
    </row>
    <row r="1733" spans="1:8" x14ac:dyDescent="0.3">
      <c r="A1733" s="44">
        <v>43374</v>
      </c>
      <c r="B1733">
        <v>87</v>
      </c>
      <c r="C1733" s="45">
        <v>43388</v>
      </c>
      <c r="D1733" t="s">
        <v>286</v>
      </c>
      <c r="E1733">
        <v>10398</v>
      </c>
      <c r="F1733" t="s">
        <v>2026</v>
      </c>
      <c r="G1733" t="s">
        <v>157</v>
      </c>
      <c r="H1733" t="s">
        <v>265</v>
      </c>
    </row>
    <row r="1734" spans="1:8" x14ac:dyDescent="0.3">
      <c r="A1734" s="44">
        <v>43374</v>
      </c>
      <c r="B1734">
        <v>88</v>
      </c>
      <c r="C1734" s="45">
        <v>43388</v>
      </c>
      <c r="D1734" t="s">
        <v>286</v>
      </c>
      <c r="E1734">
        <v>8198</v>
      </c>
      <c r="F1734" t="s">
        <v>2027</v>
      </c>
      <c r="G1734" t="s">
        <v>157</v>
      </c>
      <c r="H1734" t="s">
        <v>267</v>
      </c>
    </row>
    <row r="1735" spans="1:8" x14ac:dyDescent="0.3">
      <c r="A1735" s="44">
        <v>43374</v>
      </c>
      <c r="B1735">
        <v>89</v>
      </c>
      <c r="C1735" s="45">
        <v>43388</v>
      </c>
      <c r="D1735" t="s">
        <v>286</v>
      </c>
      <c r="E1735">
        <v>10275</v>
      </c>
      <c r="F1735" t="s">
        <v>2028</v>
      </c>
      <c r="G1735" t="s">
        <v>157</v>
      </c>
      <c r="H1735" t="s">
        <v>273</v>
      </c>
    </row>
    <row r="1736" spans="1:8" x14ac:dyDescent="0.3">
      <c r="A1736" s="44">
        <v>43374</v>
      </c>
      <c r="B1736">
        <v>90</v>
      </c>
      <c r="C1736" s="45">
        <v>43389</v>
      </c>
      <c r="D1736" t="s">
        <v>286</v>
      </c>
      <c r="E1736">
        <v>9132</v>
      </c>
      <c r="F1736" t="s">
        <v>2029</v>
      </c>
      <c r="G1736" t="s">
        <v>174</v>
      </c>
      <c r="H1736" t="s">
        <v>268</v>
      </c>
    </row>
    <row r="1737" spans="1:8" x14ac:dyDescent="0.3">
      <c r="A1737" s="44">
        <v>43374</v>
      </c>
      <c r="B1737">
        <v>91</v>
      </c>
      <c r="C1737" s="45">
        <v>43389</v>
      </c>
      <c r="D1737" t="s">
        <v>286</v>
      </c>
      <c r="E1737">
        <v>9871</v>
      </c>
      <c r="F1737" t="s">
        <v>2030</v>
      </c>
      <c r="G1737" t="s">
        <v>174</v>
      </c>
      <c r="H1737" t="s">
        <v>268</v>
      </c>
    </row>
    <row r="1738" spans="1:8" x14ac:dyDescent="0.3">
      <c r="A1738" s="44">
        <v>43374</v>
      </c>
      <c r="B1738">
        <v>92</v>
      </c>
      <c r="C1738" s="45">
        <v>43389</v>
      </c>
      <c r="D1738" t="s">
        <v>286</v>
      </c>
      <c r="E1738">
        <v>10265</v>
      </c>
      <c r="F1738" t="s">
        <v>2031</v>
      </c>
      <c r="G1738" t="s">
        <v>175</v>
      </c>
      <c r="H1738" t="s">
        <v>273</v>
      </c>
    </row>
    <row r="1739" spans="1:8" x14ac:dyDescent="0.3">
      <c r="A1739" s="44">
        <v>43374</v>
      </c>
      <c r="B1739">
        <v>93</v>
      </c>
      <c r="C1739" s="45">
        <v>43389</v>
      </c>
      <c r="D1739" t="s">
        <v>286</v>
      </c>
      <c r="E1739">
        <v>9933</v>
      </c>
      <c r="F1739" t="s">
        <v>2032</v>
      </c>
      <c r="G1739" t="s">
        <v>244</v>
      </c>
      <c r="H1739" t="s">
        <v>265</v>
      </c>
    </row>
    <row r="1740" spans="1:8" x14ac:dyDescent="0.3">
      <c r="A1740" s="44">
        <v>43374</v>
      </c>
      <c r="B1740">
        <v>94</v>
      </c>
      <c r="C1740" s="45">
        <v>43389</v>
      </c>
      <c r="D1740" t="s">
        <v>286</v>
      </c>
      <c r="E1740">
        <v>10359</v>
      </c>
      <c r="F1740" t="s">
        <v>2033</v>
      </c>
      <c r="G1740" t="s">
        <v>210</v>
      </c>
      <c r="H1740" t="s">
        <v>267</v>
      </c>
    </row>
    <row r="1741" spans="1:8" x14ac:dyDescent="0.3">
      <c r="A1741" s="44">
        <v>43374</v>
      </c>
      <c r="B1741">
        <v>95</v>
      </c>
      <c r="C1741" s="45">
        <v>43389</v>
      </c>
      <c r="D1741" t="s">
        <v>286</v>
      </c>
      <c r="E1741">
        <v>7828</v>
      </c>
      <c r="F1741" t="s">
        <v>2034</v>
      </c>
      <c r="G1741" t="s">
        <v>157</v>
      </c>
      <c r="H1741" t="s">
        <v>263</v>
      </c>
    </row>
    <row r="1742" spans="1:8" x14ac:dyDescent="0.3">
      <c r="A1742" s="44">
        <v>43374</v>
      </c>
      <c r="B1742">
        <v>96</v>
      </c>
      <c r="C1742" s="45">
        <v>43389</v>
      </c>
      <c r="D1742" t="s">
        <v>286</v>
      </c>
      <c r="E1742">
        <v>10052</v>
      </c>
      <c r="F1742" t="s">
        <v>2035</v>
      </c>
      <c r="G1742" t="s">
        <v>63</v>
      </c>
      <c r="H1742" t="s">
        <v>272</v>
      </c>
    </row>
    <row r="1743" spans="1:8" x14ac:dyDescent="0.3">
      <c r="A1743" s="44">
        <v>43374</v>
      </c>
      <c r="B1743">
        <v>97</v>
      </c>
      <c r="C1743" s="45">
        <v>43389</v>
      </c>
      <c r="D1743" t="s">
        <v>286</v>
      </c>
      <c r="E1743">
        <v>9895</v>
      </c>
      <c r="F1743" t="s">
        <v>2036</v>
      </c>
      <c r="G1743" t="s">
        <v>107</v>
      </c>
      <c r="H1743" t="s">
        <v>267</v>
      </c>
    </row>
    <row r="1744" spans="1:8" x14ac:dyDescent="0.3">
      <c r="A1744" s="44">
        <v>43374</v>
      </c>
      <c r="B1744">
        <v>98</v>
      </c>
      <c r="C1744" s="45">
        <v>43390</v>
      </c>
      <c r="D1744" t="s">
        <v>286</v>
      </c>
      <c r="E1744">
        <v>2084</v>
      </c>
      <c r="F1744" t="s">
        <v>2037</v>
      </c>
      <c r="G1744" t="s">
        <v>118</v>
      </c>
      <c r="H1744" t="s">
        <v>267</v>
      </c>
    </row>
    <row r="1745" spans="1:8" x14ac:dyDescent="0.3">
      <c r="A1745" s="44">
        <v>43374</v>
      </c>
      <c r="B1745">
        <v>99</v>
      </c>
      <c r="C1745" s="45">
        <v>43390</v>
      </c>
      <c r="D1745" t="s">
        <v>286</v>
      </c>
      <c r="E1745">
        <v>8553</v>
      </c>
      <c r="F1745" t="s">
        <v>2038</v>
      </c>
      <c r="G1745" t="s">
        <v>123</v>
      </c>
      <c r="H1745" t="s">
        <v>268</v>
      </c>
    </row>
    <row r="1746" spans="1:8" x14ac:dyDescent="0.3">
      <c r="A1746" s="44">
        <v>43374</v>
      </c>
      <c r="B1746">
        <v>100</v>
      </c>
      <c r="C1746" s="45">
        <v>43390</v>
      </c>
      <c r="D1746" t="s">
        <v>286</v>
      </c>
      <c r="E1746">
        <v>8057</v>
      </c>
      <c r="F1746" t="s">
        <v>2039</v>
      </c>
      <c r="G1746" t="s">
        <v>189</v>
      </c>
      <c r="H1746" t="s">
        <v>267</v>
      </c>
    </row>
    <row r="1747" spans="1:8" x14ac:dyDescent="0.3">
      <c r="A1747" s="44">
        <v>43374</v>
      </c>
      <c r="B1747">
        <v>101</v>
      </c>
      <c r="C1747" s="45">
        <v>43390</v>
      </c>
      <c r="D1747" t="s">
        <v>286</v>
      </c>
      <c r="E1747">
        <v>9886</v>
      </c>
      <c r="F1747" t="s">
        <v>2040</v>
      </c>
      <c r="G1747" t="s">
        <v>164</v>
      </c>
      <c r="H1747" t="s">
        <v>267</v>
      </c>
    </row>
    <row r="1748" spans="1:8" x14ac:dyDescent="0.3">
      <c r="A1748" s="44">
        <v>43374</v>
      </c>
      <c r="B1748">
        <v>102</v>
      </c>
      <c r="C1748" s="45">
        <v>43390</v>
      </c>
      <c r="D1748" t="s">
        <v>286</v>
      </c>
      <c r="E1748">
        <v>9893</v>
      </c>
      <c r="F1748" t="s">
        <v>2041</v>
      </c>
      <c r="G1748" t="s">
        <v>123</v>
      </c>
      <c r="H1748" t="s">
        <v>267</v>
      </c>
    </row>
    <row r="1749" spans="1:8" x14ac:dyDescent="0.3">
      <c r="A1749" s="44">
        <v>43374</v>
      </c>
      <c r="B1749">
        <v>103</v>
      </c>
      <c r="C1749" s="45">
        <v>43390</v>
      </c>
      <c r="D1749" t="s">
        <v>286</v>
      </c>
      <c r="E1749">
        <v>9905</v>
      </c>
      <c r="F1749" t="s">
        <v>2042</v>
      </c>
      <c r="G1749" t="s">
        <v>123</v>
      </c>
      <c r="H1749" t="s">
        <v>267</v>
      </c>
    </row>
    <row r="1750" spans="1:8" x14ac:dyDescent="0.3">
      <c r="A1750" s="44">
        <v>43374</v>
      </c>
      <c r="B1750">
        <v>104</v>
      </c>
      <c r="C1750" s="45">
        <v>43390</v>
      </c>
      <c r="D1750" t="s">
        <v>286</v>
      </c>
      <c r="E1750">
        <v>10109</v>
      </c>
      <c r="F1750" t="s">
        <v>2043</v>
      </c>
      <c r="G1750" t="s">
        <v>52</v>
      </c>
      <c r="H1750" t="s">
        <v>267</v>
      </c>
    </row>
    <row r="1751" spans="1:8" x14ac:dyDescent="0.3">
      <c r="A1751" s="44">
        <v>43374</v>
      </c>
      <c r="B1751">
        <v>105</v>
      </c>
      <c r="C1751" s="45">
        <v>43390</v>
      </c>
      <c r="D1751" t="s">
        <v>286</v>
      </c>
      <c r="E1751">
        <v>10112</v>
      </c>
      <c r="F1751" t="s">
        <v>2044</v>
      </c>
      <c r="G1751" t="s">
        <v>53</v>
      </c>
      <c r="H1751" t="s">
        <v>267</v>
      </c>
    </row>
    <row r="1752" spans="1:8" x14ac:dyDescent="0.3">
      <c r="A1752" s="44">
        <v>43374</v>
      </c>
      <c r="B1752">
        <v>106</v>
      </c>
      <c r="C1752" s="45">
        <v>43391</v>
      </c>
      <c r="D1752" t="s">
        <v>286</v>
      </c>
      <c r="E1752">
        <v>8549</v>
      </c>
      <c r="F1752" t="s">
        <v>2045</v>
      </c>
      <c r="G1752" t="s">
        <v>133</v>
      </c>
      <c r="H1752" t="s">
        <v>268</v>
      </c>
    </row>
    <row r="1753" spans="1:8" x14ac:dyDescent="0.3">
      <c r="A1753" s="44">
        <v>43374</v>
      </c>
      <c r="B1753">
        <v>107</v>
      </c>
      <c r="C1753" s="45">
        <v>43391</v>
      </c>
      <c r="D1753" t="s">
        <v>286</v>
      </c>
      <c r="E1753">
        <v>8738</v>
      </c>
      <c r="F1753" t="s">
        <v>2046</v>
      </c>
      <c r="G1753" t="s">
        <v>205</v>
      </c>
      <c r="H1753" t="s">
        <v>264</v>
      </c>
    </row>
    <row r="1754" spans="1:8" x14ac:dyDescent="0.3">
      <c r="A1754" s="44">
        <v>43374</v>
      </c>
      <c r="B1754">
        <v>108</v>
      </c>
      <c r="C1754" s="45">
        <v>43391</v>
      </c>
      <c r="D1754" t="s">
        <v>286</v>
      </c>
      <c r="E1754">
        <v>9133</v>
      </c>
      <c r="F1754" t="s">
        <v>2047</v>
      </c>
      <c r="G1754" t="s">
        <v>123</v>
      </c>
      <c r="H1754" t="s">
        <v>268</v>
      </c>
    </row>
    <row r="1755" spans="1:8" x14ac:dyDescent="0.3">
      <c r="A1755" s="44">
        <v>43374</v>
      </c>
      <c r="B1755">
        <v>109</v>
      </c>
      <c r="C1755" s="45">
        <v>43391</v>
      </c>
      <c r="D1755" t="s">
        <v>286</v>
      </c>
      <c r="E1755">
        <v>10506</v>
      </c>
      <c r="F1755" t="s">
        <v>2048</v>
      </c>
      <c r="G1755" t="s">
        <v>123</v>
      </c>
      <c r="H1755" t="s">
        <v>263</v>
      </c>
    </row>
    <row r="1756" spans="1:8" x14ac:dyDescent="0.3">
      <c r="A1756" s="44">
        <v>43374</v>
      </c>
      <c r="B1756">
        <v>110</v>
      </c>
      <c r="C1756" s="45">
        <v>43391</v>
      </c>
      <c r="D1756" t="s">
        <v>286</v>
      </c>
      <c r="E1756">
        <v>9904</v>
      </c>
      <c r="F1756" t="s">
        <v>2049</v>
      </c>
      <c r="G1756" t="s">
        <v>84</v>
      </c>
      <c r="H1756" t="s">
        <v>267</v>
      </c>
    </row>
    <row r="1757" spans="1:8" x14ac:dyDescent="0.3">
      <c r="A1757" s="44">
        <v>43374</v>
      </c>
      <c r="B1757">
        <v>111</v>
      </c>
      <c r="C1757" s="45">
        <v>43391</v>
      </c>
      <c r="D1757" t="s">
        <v>286</v>
      </c>
      <c r="E1757">
        <v>10135</v>
      </c>
      <c r="F1757" t="s">
        <v>2050</v>
      </c>
      <c r="G1757" t="s">
        <v>63</v>
      </c>
      <c r="H1757" t="s">
        <v>268</v>
      </c>
    </row>
    <row r="1758" spans="1:8" x14ac:dyDescent="0.3">
      <c r="A1758" s="44">
        <v>43374</v>
      </c>
      <c r="B1758">
        <v>112</v>
      </c>
      <c r="C1758" s="45">
        <v>43391</v>
      </c>
      <c r="D1758" t="s">
        <v>286</v>
      </c>
      <c r="E1758">
        <v>9403</v>
      </c>
      <c r="F1758" t="s">
        <v>2051</v>
      </c>
      <c r="G1758" t="s">
        <v>27</v>
      </c>
      <c r="H1758" t="s">
        <v>272</v>
      </c>
    </row>
    <row r="1759" spans="1:8" x14ac:dyDescent="0.3">
      <c r="A1759" s="44">
        <v>43374</v>
      </c>
      <c r="B1759">
        <v>113</v>
      </c>
      <c r="C1759" s="45">
        <v>43391</v>
      </c>
      <c r="D1759" t="s">
        <v>286</v>
      </c>
      <c r="E1759">
        <v>8964</v>
      </c>
      <c r="F1759" t="s">
        <v>2052</v>
      </c>
      <c r="G1759" t="s">
        <v>133</v>
      </c>
      <c r="H1759" t="s">
        <v>268</v>
      </c>
    </row>
    <row r="1760" spans="1:8" x14ac:dyDescent="0.3">
      <c r="A1760" s="44">
        <v>43374</v>
      </c>
      <c r="B1760">
        <v>114</v>
      </c>
      <c r="C1760" s="45">
        <v>43392</v>
      </c>
      <c r="D1760" t="s">
        <v>286</v>
      </c>
      <c r="E1760">
        <v>8196</v>
      </c>
      <c r="F1760" t="s">
        <v>2053</v>
      </c>
      <c r="G1760" t="s">
        <v>239</v>
      </c>
      <c r="H1760" t="s">
        <v>266</v>
      </c>
    </row>
    <row r="1761" spans="1:8" x14ac:dyDescent="0.3">
      <c r="A1761" s="44">
        <v>43374</v>
      </c>
      <c r="B1761">
        <v>115</v>
      </c>
      <c r="C1761" s="45">
        <v>43392</v>
      </c>
      <c r="D1761" t="s">
        <v>286</v>
      </c>
      <c r="E1761">
        <v>9131</v>
      </c>
      <c r="F1761" t="s">
        <v>2054</v>
      </c>
      <c r="G1761" t="s">
        <v>133</v>
      </c>
      <c r="H1761" t="s">
        <v>268</v>
      </c>
    </row>
    <row r="1762" spans="1:8" x14ac:dyDescent="0.3">
      <c r="A1762" s="44">
        <v>43374</v>
      </c>
      <c r="B1762">
        <v>116</v>
      </c>
      <c r="C1762" s="45">
        <v>43392</v>
      </c>
      <c r="D1762" t="s">
        <v>286</v>
      </c>
      <c r="E1762">
        <v>9521</v>
      </c>
      <c r="F1762" t="s">
        <v>2055</v>
      </c>
      <c r="G1762" t="s">
        <v>133</v>
      </c>
      <c r="H1762" t="s">
        <v>262</v>
      </c>
    </row>
    <row r="1763" spans="1:8" x14ac:dyDescent="0.3">
      <c r="A1763" s="44">
        <v>43374</v>
      </c>
      <c r="B1763">
        <v>117</v>
      </c>
      <c r="C1763" s="45">
        <v>43392</v>
      </c>
      <c r="D1763" t="s">
        <v>286</v>
      </c>
      <c r="E1763">
        <v>10031</v>
      </c>
      <c r="F1763" t="s">
        <v>2056</v>
      </c>
      <c r="G1763" t="s">
        <v>133</v>
      </c>
      <c r="H1763" t="s">
        <v>270</v>
      </c>
    </row>
    <row r="1764" spans="1:8" x14ac:dyDescent="0.3">
      <c r="A1764" s="44">
        <v>43374</v>
      </c>
      <c r="B1764">
        <v>118</v>
      </c>
      <c r="C1764" s="45">
        <v>43392</v>
      </c>
      <c r="D1764" t="s">
        <v>286</v>
      </c>
      <c r="E1764">
        <v>9885</v>
      </c>
      <c r="F1764" t="s">
        <v>2057</v>
      </c>
      <c r="G1764" t="s">
        <v>189</v>
      </c>
      <c r="H1764" t="s">
        <v>267</v>
      </c>
    </row>
    <row r="1765" spans="1:8" x14ac:dyDescent="0.3">
      <c r="A1765" s="44">
        <v>43374</v>
      </c>
      <c r="B1765">
        <v>119</v>
      </c>
      <c r="C1765" s="45">
        <v>43392</v>
      </c>
      <c r="D1765" t="s">
        <v>286</v>
      </c>
      <c r="E1765">
        <v>10087</v>
      </c>
      <c r="F1765" t="s">
        <v>2058</v>
      </c>
      <c r="G1765" t="s">
        <v>26</v>
      </c>
      <c r="H1765" t="s">
        <v>263</v>
      </c>
    </row>
    <row r="1766" spans="1:8" x14ac:dyDescent="0.3">
      <c r="A1766" s="44">
        <v>43374</v>
      </c>
      <c r="B1766">
        <v>120</v>
      </c>
      <c r="C1766" s="45">
        <v>43392</v>
      </c>
      <c r="D1766" t="s">
        <v>286</v>
      </c>
      <c r="E1766">
        <v>10586</v>
      </c>
      <c r="F1766" t="s">
        <v>2059</v>
      </c>
      <c r="G1766" t="s">
        <v>26</v>
      </c>
      <c r="H1766" t="s">
        <v>263</v>
      </c>
    </row>
    <row r="1767" spans="1:8" x14ac:dyDescent="0.3">
      <c r="A1767" s="44">
        <v>43374</v>
      </c>
      <c r="B1767">
        <v>121</v>
      </c>
      <c r="C1767" s="45">
        <v>43392</v>
      </c>
      <c r="D1767" t="s">
        <v>286</v>
      </c>
      <c r="E1767">
        <v>8614</v>
      </c>
      <c r="F1767" t="s">
        <v>2060</v>
      </c>
      <c r="G1767" t="s">
        <v>27</v>
      </c>
      <c r="H1767" t="s">
        <v>270</v>
      </c>
    </row>
    <row r="1768" spans="1:8" x14ac:dyDescent="0.3">
      <c r="A1768" s="44">
        <v>43374</v>
      </c>
      <c r="B1768">
        <v>122</v>
      </c>
      <c r="C1768" s="45">
        <v>43395</v>
      </c>
      <c r="D1768" t="s">
        <v>286</v>
      </c>
      <c r="E1768">
        <v>10152</v>
      </c>
      <c r="F1768" t="s">
        <v>2061</v>
      </c>
      <c r="G1768" t="s">
        <v>27</v>
      </c>
      <c r="H1768" t="s">
        <v>270</v>
      </c>
    </row>
    <row r="1769" spans="1:8" x14ac:dyDescent="0.3">
      <c r="A1769" s="44">
        <v>43374</v>
      </c>
      <c r="B1769">
        <v>123</v>
      </c>
      <c r="C1769" s="45">
        <v>43395</v>
      </c>
      <c r="D1769" t="s">
        <v>286</v>
      </c>
      <c r="E1769">
        <v>10203</v>
      </c>
      <c r="F1769" t="s">
        <v>2062</v>
      </c>
      <c r="G1769" t="s">
        <v>239</v>
      </c>
      <c r="H1769" t="s">
        <v>268</v>
      </c>
    </row>
    <row r="1770" spans="1:8" x14ac:dyDescent="0.3">
      <c r="A1770" s="44">
        <v>43374</v>
      </c>
      <c r="B1770">
        <v>124</v>
      </c>
      <c r="C1770" s="45">
        <v>43395</v>
      </c>
      <c r="D1770" t="s">
        <v>286</v>
      </c>
      <c r="E1770">
        <v>9952</v>
      </c>
      <c r="F1770" t="s">
        <v>2063</v>
      </c>
      <c r="G1770" t="s">
        <v>27</v>
      </c>
      <c r="H1770" t="s">
        <v>265</v>
      </c>
    </row>
    <row r="1771" spans="1:8" x14ac:dyDescent="0.3">
      <c r="A1771" s="44">
        <v>43374</v>
      </c>
      <c r="B1771">
        <v>125</v>
      </c>
      <c r="C1771" s="45">
        <v>43395</v>
      </c>
      <c r="D1771" t="s">
        <v>286</v>
      </c>
      <c r="E1771">
        <v>10356</v>
      </c>
      <c r="F1771" t="s">
        <v>2064</v>
      </c>
      <c r="G1771" t="s">
        <v>156</v>
      </c>
      <c r="H1771" t="s">
        <v>265</v>
      </c>
    </row>
    <row r="1772" spans="1:8" x14ac:dyDescent="0.3">
      <c r="A1772" s="44">
        <v>43374</v>
      </c>
      <c r="B1772">
        <v>126</v>
      </c>
      <c r="C1772" s="45">
        <v>43395</v>
      </c>
      <c r="D1772" t="s">
        <v>286</v>
      </c>
      <c r="E1772">
        <v>9921</v>
      </c>
      <c r="F1772" t="s">
        <v>2065</v>
      </c>
      <c r="G1772" t="s">
        <v>27</v>
      </c>
      <c r="H1772" t="s">
        <v>262</v>
      </c>
    </row>
    <row r="1773" spans="1:8" x14ac:dyDescent="0.3">
      <c r="A1773" s="44">
        <v>43374</v>
      </c>
      <c r="B1773">
        <v>127</v>
      </c>
      <c r="C1773" s="45">
        <v>43395</v>
      </c>
      <c r="D1773" t="s">
        <v>286</v>
      </c>
      <c r="E1773">
        <v>9936</v>
      </c>
      <c r="F1773" t="s">
        <v>2066</v>
      </c>
      <c r="G1773" t="s">
        <v>27</v>
      </c>
      <c r="H1773" t="s">
        <v>262</v>
      </c>
    </row>
    <row r="1774" spans="1:8" x14ac:dyDescent="0.3">
      <c r="A1774" s="44">
        <v>43374</v>
      </c>
      <c r="B1774">
        <v>128</v>
      </c>
      <c r="C1774" s="45">
        <v>43395</v>
      </c>
      <c r="D1774" t="s">
        <v>286</v>
      </c>
      <c r="E1774">
        <v>8548</v>
      </c>
      <c r="F1774" t="s">
        <v>2067</v>
      </c>
      <c r="G1774" t="s">
        <v>156</v>
      </c>
      <c r="H1774" t="s">
        <v>268</v>
      </c>
    </row>
    <row r="1775" spans="1:8" x14ac:dyDescent="0.3">
      <c r="A1775" s="44">
        <v>43374</v>
      </c>
      <c r="B1775">
        <v>129</v>
      </c>
      <c r="C1775" s="45">
        <v>43396</v>
      </c>
      <c r="D1775" t="s">
        <v>286</v>
      </c>
      <c r="E1775">
        <v>9888</v>
      </c>
      <c r="F1775" t="s">
        <v>2068</v>
      </c>
      <c r="G1775" t="s">
        <v>205</v>
      </c>
      <c r="H1775" t="s">
        <v>267</v>
      </c>
    </row>
    <row r="1776" spans="1:8" x14ac:dyDescent="0.3">
      <c r="A1776" s="44">
        <v>43374</v>
      </c>
      <c r="B1776">
        <v>130</v>
      </c>
      <c r="C1776" s="45">
        <v>43396</v>
      </c>
      <c r="D1776" t="s">
        <v>286</v>
      </c>
      <c r="E1776">
        <v>10114</v>
      </c>
      <c r="F1776" t="s">
        <v>2069</v>
      </c>
      <c r="G1776" t="s">
        <v>235</v>
      </c>
      <c r="H1776" t="s">
        <v>272</v>
      </c>
    </row>
    <row r="1777" spans="1:8" x14ac:dyDescent="0.3">
      <c r="A1777" s="44">
        <v>43374</v>
      </c>
      <c r="B1777">
        <v>131</v>
      </c>
      <c r="C1777" s="45">
        <v>43396</v>
      </c>
      <c r="D1777" t="s">
        <v>286</v>
      </c>
      <c r="E1777">
        <v>10165</v>
      </c>
      <c r="F1777" t="s">
        <v>2070</v>
      </c>
      <c r="G1777" t="s">
        <v>26</v>
      </c>
      <c r="H1777" t="s">
        <v>266</v>
      </c>
    </row>
    <row r="1778" spans="1:8" x14ac:dyDescent="0.3">
      <c r="A1778" s="44">
        <v>43374</v>
      </c>
      <c r="B1778">
        <v>132</v>
      </c>
      <c r="C1778" s="45">
        <v>43396</v>
      </c>
      <c r="D1778" t="s">
        <v>286</v>
      </c>
      <c r="E1778">
        <v>10302</v>
      </c>
      <c r="F1778" t="s">
        <v>2071</v>
      </c>
      <c r="G1778" t="s">
        <v>26</v>
      </c>
      <c r="H1778" t="s">
        <v>265</v>
      </c>
    </row>
    <row r="1779" spans="1:8" x14ac:dyDescent="0.3">
      <c r="A1779" s="44">
        <v>43374</v>
      </c>
      <c r="B1779">
        <v>133</v>
      </c>
      <c r="C1779" s="45">
        <v>43396</v>
      </c>
      <c r="D1779" t="s">
        <v>286</v>
      </c>
      <c r="E1779">
        <v>9801</v>
      </c>
      <c r="F1779" t="s">
        <v>2072</v>
      </c>
      <c r="G1779" t="s">
        <v>26</v>
      </c>
      <c r="H1779" t="s">
        <v>263</v>
      </c>
    </row>
    <row r="1780" spans="1:8" x14ac:dyDescent="0.3">
      <c r="A1780" s="44">
        <v>43374</v>
      </c>
      <c r="B1780">
        <v>134</v>
      </c>
      <c r="C1780" s="45">
        <v>43396</v>
      </c>
      <c r="D1780" t="s">
        <v>286</v>
      </c>
      <c r="E1780">
        <v>9455</v>
      </c>
      <c r="F1780" t="s">
        <v>2073</v>
      </c>
      <c r="G1780" t="s">
        <v>27</v>
      </c>
      <c r="H1780" t="s">
        <v>272</v>
      </c>
    </row>
    <row r="1781" spans="1:8" x14ac:dyDescent="0.3">
      <c r="A1781" s="44">
        <v>43374</v>
      </c>
      <c r="B1781">
        <v>135</v>
      </c>
      <c r="C1781" s="45">
        <v>43396</v>
      </c>
      <c r="D1781" t="s">
        <v>286</v>
      </c>
      <c r="E1781">
        <v>9965</v>
      </c>
      <c r="F1781" t="s">
        <v>2074</v>
      </c>
      <c r="G1781" t="s">
        <v>189</v>
      </c>
      <c r="H1781" t="s">
        <v>265</v>
      </c>
    </row>
    <row r="1782" spans="1:8" x14ac:dyDescent="0.3">
      <c r="A1782" s="44">
        <v>43374</v>
      </c>
      <c r="B1782">
        <v>136</v>
      </c>
      <c r="C1782" s="45">
        <v>43396</v>
      </c>
      <c r="D1782" t="s">
        <v>286</v>
      </c>
      <c r="E1782">
        <v>10428</v>
      </c>
      <c r="F1782" t="s">
        <v>2075</v>
      </c>
      <c r="G1782" t="s">
        <v>133</v>
      </c>
      <c r="H1782" t="s">
        <v>268</v>
      </c>
    </row>
    <row r="1783" spans="1:8" x14ac:dyDescent="0.3">
      <c r="A1783" s="44">
        <v>43374</v>
      </c>
      <c r="B1783">
        <v>137</v>
      </c>
      <c r="C1783" s="45">
        <v>43397</v>
      </c>
      <c r="D1783" t="s">
        <v>286</v>
      </c>
      <c r="E1783">
        <v>9130</v>
      </c>
      <c r="F1783" t="s">
        <v>2076</v>
      </c>
      <c r="G1783" t="s">
        <v>156</v>
      </c>
      <c r="H1783" t="s">
        <v>268</v>
      </c>
    </row>
    <row r="1784" spans="1:8" x14ac:dyDescent="0.3">
      <c r="A1784" s="44">
        <v>43374</v>
      </c>
      <c r="B1784">
        <v>138</v>
      </c>
      <c r="C1784" s="45">
        <v>43397</v>
      </c>
      <c r="D1784" t="s">
        <v>286</v>
      </c>
      <c r="E1784">
        <v>9525</v>
      </c>
      <c r="F1784" t="s">
        <v>2077</v>
      </c>
      <c r="G1784" t="s">
        <v>156</v>
      </c>
      <c r="H1784" t="s">
        <v>262</v>
      </c>
    </row>
    <row r="1785" spans="1:8" x14ac:dyDescent="0.3">
      <c r="A1785" s="44">
        <v>43374</v>
      </c>
      <c r="B1785">
        <v>139</v>
      </c>
      <c r="C1785" s="45">
        <v>43397</v>
      </c>
      <c r="D1785" t="s">
        <v>286</v>
      </c>
      <c r="E1785">
        <v>9486</v>
      </c>
      <c r="F1785" t="s">
        <v>2078</v>
      </c>
      <c r="G1785" t="s">
        <v>27</v>
      </c>
      <c r="H1785" t="s">
        <v>272</v>
      </c>
    </row>
    <row r="1786" spans="1:8" x14ac:dyDescent="0.3">
      <c r="A1786" s="44">
        <v>43374</v>
      </c>
      <c r="B1786">
        <v>140</v>
      </c>
      <c r="C1786" s="45">
        <v>43397</v>
      </c>
      <c r="D1786" t="s">
        <v>286</v>
      </c>
      <c r="E1786">
        <v>9127</v>
      </c>
      <c r="F1786" t="s">
        <v>2079</v>
      </c>
      <c r="G1786" t="s">
        <v>27</v>
      </c>
      <c r="H1786" t="s">
        <v>268</v>
      </c>
    </row>
    <row r="1787" spans="1:8" x14ac:dyDescent="0.3">
      <c r="A1787" s="44">
        <v>43374</v>
      </c>
      <c r="B1787">
        <v>141</v>
      </c>
      <c r="C1787" s="45">
        <v>43397</v>
      </c>
      <c r="D1787" t="s">
        <v>286</v>
      </c>
      <c r="E1787">
        <v>8552</v>
      </c>
      <c r="F1787" t="s">
        <v>2080</v>
      </c>
      <c r="G1787" t="s">
        <v>26</v>
      </c>
      <c r="H1787" t="s">
        <v>268</v>
      </c>
    </row>
    <row r="1788" spans="1:8" x14ac:dyDescent="0.3">
      <c r="A1788" s="44">
        <v>43374</v>
      </c>
      <c r="B1788">
        <v>142</v>
      </c>
      <c r="C1788" s="45">
        <v>43397</v>
      </c>
      <c r="D1788" t="s">
        <v>286</v>
      </c>
      <c r="E1788">
        <v>9128</v>
      </c>
      <c r="F1788" t="s">
        <v>2081</v>
      </c>
      <c r="G1788" t="s">
        <v>26</v>
      </c>
      <c r="H1788" t="s">
        <v>268</v>
      </c>
    </row>
    <row r="1789" spans="1:8" x14ac:dyDescent="0.3">
      <c r="A1789" s="44">
        <v>43374</v>
      </c>
      <c r="B1789">
        <v>143</v>
      </c>
      <c r="C1789" s="45">
        <v>43397</v>
      </c>
      <c r="D1789" t="s">
        <v>286</v>
      </c>
      <c r="E1789">
        <v>10153</v>
      </c>
      <c r="F1789" t="s">
        <v>2082</v>
      </c>
      <c r="G1789" t="s">
        <v>15</v>
      </c>
      <c r="H1789" t="s">
        <v>272</v>
      </c>
    </row>
    <row r="1790" spans="1:8" x14ac:dyDescent="0.3">
      <c r="A1790" s="44">
        <v>43374</v>
      </c>
      <c r="B1790">
        <v>144</v>
      </c>
      <c r="C1790" s="45">
        <v>43397</v>
      </c>
      <c r="D1790" t="s">
        <v>286</v>
      </c>
      <c r="E1790">
        <v>8626</v>
      </c>
      <c r="F1790" t="s">
        <v>2083</v>
      </c>
      <c r="G1790" t="s">
        <v>15</v>
      </c>
      <c r="H1790" t="s">
        <v>270</v>
      </c>
    </row>
    <row r="1791" spans="1:8" x14ac:dyDescent="0.3">
      <c r="A1791" s="44">
        <v>43374</v>
      </c>
      <c r="B1791">
        <v>145</v>
      </c>
      <c r="C1791" s="45">
        <v>43398</v>
      </c>
      <c r="D1791" t="s">
        <v>286</v>
      </c>
      <c r="E1791">
        <v>7815</v>
      </c>
      <c r="F1791" t="s">
        <v>2084</v>
      </c>
      <c r="G1791" t="s">
        <v>15</v>
      </c>
      <c r="H1791" t="s">
        <v>265</v>
      </c>
    </row>
    <row r="1792" spans="1:8" x14ac:dyDescent="0.3">
      <c r="A1792" s="44">
        <v>43374</v>
      </c>
      <c r="B1792">
        <v>146</v>
      </c>
      <c r="C1792" s="45">
        <v>43398</v>
      </c>
      <c r="D1792" t="s">
        <v>286</v>
      </c>
      <c r="E1792">
        <v>7723</v>
      </c>
      <c r="F1792" t="s">
        <v>2085</v>
      </c>
      <c r="G1792" t="s">
        <v>17</v>
      </c>
      <c r="H1792" t="s">
        <v>263</v>
      </c>
    </row>
    <row r="1793" spans="1:8" x14ac:dyDescent="0.3">
      <c r="A1793" s="44">
        <v>43374</v>
      </c>
      <c r="B1793">
        <v>147</v>
      </c>
      <c r="C1793" s="45">
        <v>43398</v>
      </c>
      <c r="D1793" t="s">
        <v>286</v>
      </c>
      <c r="E1793">
        <v>8554</v>
      </c>
      <c r="F1793" t="s">
        <v>2086</v>
      </c>
      <c r="G1793" t="s">
        <v>27</v>
      </c>
      <c r="H1793" t="s">
        <v>268</v>
      </c>
    </row>
    <row r="1794" spans="1:8" x14ac:dyDescent="0.3">
      <c r="A1794" s="44">
        <v>43374</v>
      </c>
      <c r="B1794">
        <v>148</v>
      </c>
      <c r="C1794" s="45">
        <v>43398</v>
      </c>
      <c r="D1794" t="s">
        <v>286</v>
      </c>
      <c r="E1794">
        <v>9135</v>
      </c>
      <c r="F1794" t="s">
        <v>2087</v>
      </c>
      <c r="G1794" t="s">
        <v>27</v>
      </c>
      <c r="H1794" t="s">
        <v>268</v>
      </c>
    </row>
    <row r="1795" spans="1:8" x14ac:dyDescent="0.3">
      <c r="A1795" s="44">
        <v>43374</v>
      </c>
      <c r="B1795">
        <v>149</v>
      </c>
      <c r="C1795" s="45">
        <v>43398</v>
      </c>
      <c r="D1795" t="s">
        <v>286</v>
      </c>
      <c r="E1795">
        <v>8195</v>
      </c>
      <c r="F1795" t="s">
        <v>2088</v>
      </c>
      <c r="G1795" t="s">
        <v>26</v>
      </c>
      <c r="H1795" t="s">
        <v>264</v>
      </c>
    </row>
    <row r="1796" spans="1:8" x14ac:dyDescent="0.3">
      <c r="A1796" s="44">
        <v>43374</v>
      </c>
      <c r="B1796">
        <v>150</v>
      </c>
      <c r="C1796" s="45">
        <v>43398</v>
      </c>
      <c r="D1796" t="s">
        <v>286</v>
      </c>
      <c r="E1796">
        <v>9900</v>
      </c>
      <c r="F1796" t="s">
        <v>2089</v>
      </c>
      <c r="G1796" t="s">
        <v>26</v>
      </c>
      <c r="H1796" t="s">
        <v>266</v>
      </c>
    </row>
    <row r="1797" spans="1:8" x14ac:dyDescent="0.3">
      <c r="A1797" s="44">
        <v>43374</v>
      </c>
      <c r="B1797">
        <v>151</v>
      </c>
      <c r="C1797" s="45">
        <v>43398</v>
      </c>
      <c r="D1797" t="s">
        <v>286</v>
      </c>
      <c r="E1797">
        <v>8555</v>
      </c>
      <c r="F1797" t="s">
        <v>2090</v>
      </c>
      <c r="G1797" t="s">
        <v>15</v>
      </c>
      <c r="H1797" t="s">
        <v>268</v>
      </c>
    </row>
    <row r="1798" spans="1:8" x14ac:dyDescent="0.3">
      <c r="A1798" s="44">
        <v>43374</v>
      </c>
      <c r="B1798">
        <v>152</v>
      </c>
      <c r="C1798" s="45">
        <v>43398</v>
      </c>
      <c r="D1798" t="s">
        <v>286</v>
      </c>
      <c r="E1798">
        <v>9129</v>
      </c>
      <c r="F1798" t="s">
        <v>2091</v>
      </c>
      <c r="G1798" t="s">
        <v>17</v>
      </c>
      <c r="H1798" t="s">
        <v>268</v>
      </c>
    </row>
    <row r="1799" spans="1:8" x14ac:dyDescent="0.3">
      <c r="A1799" s="44">
        <v>43374</v>
      </c>
      <c r="B1799">
        <v>153</v>
      </c>
      <c r="C1799" s="45">
        <v>43399</v>
      </c>
      <c r="D1799" t="s">
        <v>286</v>
      </c>
      <c r="E1799">
        <v>7432</v>
      </c>
      <c r="F1799" t="s">
        <v>2092</v>
      </c>
      <c r="G1799" t="s">
        <v>17</v>
      </c>
      <c r="H1799" t="s">
        <v>266</v>
      </c>
    </row>
    <row r="1800" spans="1:8" x14ac:dyDescent="0.3">
      <c r="A1800" s="44">
        <v>43374</v>
      </c>
      <c r="B1800">
        <v>154</v>
      </c>
      <c r="C1800" s="45">
        <v>43399</v>
      </c>
      <c r="D1800" t="s">
        <v>286</v>
      </c>
      <c r="E1800">
        <v>9914</v>
      </c>
      <c r="F1800" t="s">
        <v>2093</v>
      </c>
      <c r="G1800" t="s">
        <v>15</v>
      </c>
      <c r="H1800" t="s">
        <v>267</v>
      </c>
    </row>
    <row r="1801" spans="1:8" x14ac:dyDescent="0.3">
      <c r="A1801" s="44">
        <v>43374</v>
      </c>
      <c r="B1801">
        <v>155</v>
      </c>
      <c r="C1801" s="45">
        <v>43399</v>
      </c>
      <c r="D1801" t="s">
        <v>286</v>
      </c>
      <c r="E1801">
        <v>8956</v>
      </c>
      <c r="F1801" t="s">
        <v>2094</v>
      </c>
      <c r="G1801" t="s">
        <v>26</v>
      </c>
      <c r="H1801" t="s">
        <v>268</v>
      </c>
    </row>
    <row r="1802" spans="1:8" x14ac:dyDescent="0.3">
      <c r="A1802" s="44">
        <v>43374</v>
      </c>
      <c r="B1802">
        <v>156</v>
      </c>
      <c r="C1802" s="45">
        <v>43399</v>
      </c>
      <c r="D1802" t="s">
        <v>286</v>
      </c>
      <c r="E1802">
        <v>9909</v>
      </c>
      <c r="F1802" t="s">
        <v>2095</v>
      </c>
      <c r="G1802" t="s">
        <v>26</v>
      </c>
      <c r="H1802" t="s">
        <v>266</v>
      </c>
    </row>
    <row r="1803" spans="1:8" x14ac:dyDescent="0.3">
      <c r="A1803" s="44">
        <v>43374</v>
      </c>
      <c r="B1803">
        <v>157</v>
      </c>
      <c r="C1803" s="45">
        <v>43399</v>
      </c>
      <c r="D1803" t="s">
        <v>286</v>
      </c>
      <c r="E1803">
        <v>9910</v>
      </c>
      <c r="F1803" t="s">
        <v>2096</v>
      </c>
      <c r="G1803" t="s">
        <v>26</v>
      </c>
      <c r="H1803" t="s">
        <v>267</v>
      </c>
    </row>
    <row r="1804" spans="1:8" x14ac:dyDescent="0.3">
      <c r="A1804" s="44">
        <v>43374</v>
      </c>
      <c r="B1804">
        <v>158</v>
      </c>
      <c r="C1804" s="45">
        <v>43399</v>
      </c>
      <c r="D1804" t="s">
        <v>286</v>
      </c>
      <c r="E1804">
        <v>9911</v>
      </c>
      <c r="F1804" t="s">
        <v>2097</v>
      </c>
      <c r="G1804" t="s">
        <v>26</v>
      </c>
      <c r="H1804" t="s">
        <v>267</v>
      </c>
    </row>
    <row r="1805" spans="1:8" x14ac:dyDescent="0.3">
      <c r="A1805" s="44">
        <v>43374</v>
      </c>
      <c r="B1805">
        <v>159</v>
      </c>
      <c r="C1805" s="45">
        <v>43399</v>
      </c>
      <c r="D1805" t="s">
        <v>286</v>
      </c>
      <c r="E1805">
        <v>9908</v>
      </c>
      <c r="F1805" t="s">
        <v>2098</v>
      </c>
      <c r="G1805" t="s">
        <v>26</v>
      </c>
      <c r="H1805" t="s">
        <v>267</v>
      </c>
    </row>
    <row r="1806" spans="1:8" x14ac:dyDescent="0.3">
      <c r="A1806" s="44">
        <v>43374</v>
      </c>
      <c r="B1806">
        <v>160</v>
      </c>
      <c r="C1806" s="45">
        <v>43399</v>
      </c>
      <c r="D1806" t="s">
        <v>286</v>
      </c>
      <c r="E1806">
        <v>9062</v>
      </c>
      <c r="F1806" t="s">
        <v>2099</v>
      </c>
      <c r="G1806" t="s">
        <v>17</v>
      </c>
      <c r="H1806" t="s">
        <v>273</v>
      </c>
    </row>
    <row r="1807" spans="1:8" x14ac:dyDescent="0.3">
      <c r="A1807" s="44">
        <v>43374</v>
      </c>
      <c r="B1807">
        <v>161</v>
      </c>
      <c r="C1807" s="45">
        <v>43402</v>
      </c>
      <c r="D1807" t="s">
        <v>286</v>
      </c>
      <c r="E1807">
        <v>9907</v>
      </c>
      <c r="F1807" t="s">
        <v>2100</v>
      </c>
      <c r="G1807" t="s">
        <v>17</v>
      </c>
      <c r="H1807" t="s">
        <v>267</v>
      </c>
    </row>
    <row r="1808" spans="1:8" x14ac:dyDescent="0.3">
      <c r="A1808" s="44">
        <v>43374</v>
      </c>
      <c r="B1808">
        <v>162</v>
      </c>
      <c r="C1808" s="45">
        <v>43402</v>
      </c>
      <c r="D1808" t="s">
        <v>286</v>
      </c>
      <c r="E1808">
        <v>9957</v>
      </c>
      <c r="F1808" t="s">
        <v>2101</v>
      </c>
      <c r="G1808" t="s">
        <v>19</v>
      </c>
      <c r="H1808" t="s">
        <v>261</v>
      </c>
    </row>
    <row r="1809" spans="1:8" x14ac:dyDescent="0.3">
      <c r="A1809" s="44">
        <v>43374</v>
      </c>
      <c r="B1809">
        <v>163</v>
      </c>
      <c r="C1809" s="45">
        <v>43402</v>
      </c>
      <c r="D1809" t="s">
        <v>286</v>
      </c>
      <c r="E1809">
        <v>9894</v>
      </c>
      <c r="F1809" t="s">
        <v>2102</v>
      </c>
      <c r="G1809" t="s">
        <v>156</v>
      </c>
      <c r="H1809" t="s">
        <v>267</v>
      </c>
    </row>
    <row r="1810" spans="1:8" x14ac:dyDescent="0.3">
      <c r="A1810" s="44">
        <v>43374</v>
      </c>
      <c r="B1810">
        <v>164</v>
      </c>
      <c r="C1810" s="45">
        <v>43402</v>
      </c>
      <c r="D1810" t="s">
        <v>286</v>
      </c>
      <c r="E1810">
        <v>8556</v>
      </c>
      <c r="F1810" t="s">
        <v>2103</v>
      </c>
      <c r="G1810" t="s">
        <v>157</v>
      </c>
      <c r="H1810" t="s">
        <v>268</v>
      </c>
    </row>
    <row r="1811" spans="1:8" x14ac:dyDescent="0.3">
      <c r="A1811" s="44">
        <v>43374</v>
      </c>
      <c r="B1811">
        <v>165</v>
      </c>
      <c r="C1811" s="45">
        <v>43402</v>
      </c>
      <c r="D1811" t="s">
        <v>286</v>
      </c>
      <c r="E1811">
        <v>9906</v>
      </c>
      <c r="F1811" t="s">
        <v>2104</v>
      </c>
      <c r="G1811" t="s">
        <v>157</v>
      </c>
      <c r="H1811" t="s">
        <v>267</v>
      </c>
    </row>
    <row r="1812" spans="1:8" x14ac:dyDescent="0.3">
      <c r="A1812" s="44">
        <v>43374</v>
      </c>
      <c r="B1812">
        <v>166</v>
      </c>
      <c r="C1812" s="45">
        <v>43402</v>
      </c>
      <c r="D1812" t="s">
        <v>286</v>
      </c>
      <c r="E1812">
        <v>9912</v>
      </c>
      <c r="F1812" t="s">
        <v>2105</v>
      </c>
      <c r="G1812" t="s">
        <v>26</v>
      </c>
      <c r="H1812" t="s">
        <v>267</v>
      </c>
    </row>
    <row r="1813" spans="1:8" x14ac:dyDescent="0.3">
      <c r="A1813" s="44">
        <v>43374</v>
      </c>
      <c r="B1813">
        <v>167</v>
      </c>
      <c r="C1813" s="45">
        <v>43402</v>
      </c>
      <c r="D1813" t="s">
        <v>286</v>
      </c>
      <c r="E1813">
        <v>9477</v>
      </c>
      <c r="F1813" t="s">
        <v>2106</v>
      </c>
      <c r="G1813" t="s">
        <v>26</v>
      </c>
      <c r="H1813" t="s">
        <v>274</v>
      </c>
    </row>
    <row r="1814" spans="1:8" x14ac:dyDescent="0.3">
      <c r="A1814" s="44">
        <v>43374</v>
      </c>
      <c r="B1814">
        <v>168</v>
      </c>
      <c r="C1814" s="45">
        <v>43402</v>
      </c>
      <c r="D1814" t="s">
        <v>286</v>
      </c>
      <c r="E1814">
        <v>9671</v>
      </c>
      <c r="F1814" t="s">
        <v>2107</v>
      </c>
      <c r="G1814" t="s">
        <v>27</v>
      </c>
      <c r="H1814" t="s">
        <v>273</v>
      </c>
    </row>
    <row r="1815" spans="1:8" x14ac:dyDescent="0.3">
      <c r="A1815" s="44">
        <v>43374</v>
      </c>
      <c r="B1815">
        <v>169</v>
      </c>
      <c r="C1815" s="45">
        <v>43403</v>
      </c>
      <c r="D1815" t="s">
        <v>286</v>
      </c>
      <c r="E1815">
        <v>10080</v>
      </c>
      <c r="F1815" t="s">
        <v>2108</v>
      </c>
      <c r="G1815" t="s">
        <v>27</v>
      </c>
      <c r="H1815" t="s">
        <v>267</v>
      </c>
    </row>
    <row r="1816" spans="1:8" x14ac:dyDescent="0.3">
      <c r="A1816" s="44">
        <v>43374</v>
      </c>
      <c r="B1816">
        <v>170</v>
      </c>
      <c r="C1816" s="45">
        <v>43403</v>
      </c>
      <c r="D1816" t="s">
        <v>286</v>
      </c>
      <c r="E1816">
        <v>9920</v>
      </c>
      <c r="F1816" t="s">
        <v>2109</v>
      </c>
      <c r="G1816" t="s">
        <v>22</v>
      </c>
      <c r="H1816" t="s">
        <v>267</v>
      </c>
    </row>
    <row r="1817" spans="1:8" x14ac:dyDescent="0.3">
      <c r="A1817" s="44">
        <v>43374</v>
      </c>
      <c r="B1817">
        <v>171</v>
      </c>
      <c r="C1817" s="45">
        <v>43403</v>
      </c>
      <c r="D1817" t="s">
        <v>286</v>
      </c>
      <c r="E1817">
        <v>9227</v>
      </c>
      <c r="F1817" t="s">
        <v>2110</v>
      </c>
      <c r="G1817" t="s">
        <v>21</v>
      </c>
      <c r="H1817" t="s">
        <v>268</v>
      </c>
    </row>
    <row r="1818" spans="1:8" x14ac:dyDescent="0.3">
      <c r="A1818" s="44">
        <v>43374</v>
      </c>
      <c r="B1818">
        <v>172</v>
      </c>
      <c r="C1818" s="45">
        <v>43403</v>
      </c>
      <c r="D1818" t="s">
        <v>286</v>
      </c>
      <c r="E1818">
        <v>9470</v>
      </c>
      <c r="F1818" t="s">
        <v>2111</v>
      </c>
      <c r="G1818" t="s">
        <v>21</v>
      </c>
      <c r="H1818" t="s">
        <v>263</v>
      </c>
    </row>
    <row r="1819" spans="1:8" x14ac:dyDescent="0.3">
      <c r="A1819" s="44">
        <v>43374</v>
      </c>
      <c r="B1819">
        <v>173</v>
      </c>
      <c r="C1819" s="45">
        <v>43403</v>
      </c>
      <c r="D1819" t="s">
        <v>286</v>
      </c>
      <c r="E1819">
        <v>9913</v>
      </c>
      <c r="F1819" t="s">
        <v>2112</v>
      </c>
      <c r="G1819" t="s">
        <v>21</v>
      </c>
      <c r="H1819" t="s">
        <v>267</v>
      </c>
    </row>
    <row r="1820" spans="1:8" x14ac:dyDescent="0.3">
      <c r="A1820" s="44">
        <v>43374</v>
      </c>
      <c r="B1820">
        <v>174</v>
      </c>
      <c r="C1820" s="45">
        <v>43403</v>
      </c>
      <c r="D1820" t="s">
        <v>286</v>
      </c>
      <c r="E1820">
        <v>9826</v>
      </c>
      <c r="F1820" t="s">
        <v>2113</v>
      </c>
      <c r="G1820" t="s">
        <v>27</v>
      </c>
      <c r="H1820" t="s">
        <v>273</v>
      </c>
    </row>
    <row r="1821" spans="1:8" x14ac:dyDescent="0.3">
      <c r="A1821" s="44">
        <v>43374</v>
      </c>
      <c r="B1821">
        <v>175</v>
      </c>
      <c r="C1821" s="45">
        <v>43403</v>
      </c>
      <c r="D1821" t="s">
        <v>286</v>
      </c>
      <c r="E1821">
        <v>10454</v>
      </c>
      <c r="F1821" t="s">
        <v>2114</v>
      </c>
      <c r="G1821" t="s">
        <v>17</v>
      </c>
      <c r="H1821" t="s">
        <v>269</v>
      </c>
    </row>
    <row r="1822" spans="1:8" x14ac:dyDescent="0.3">
      <c r="A1822" s="44">
        <v>43374</v>
      </c>
      <c r="B1822">
        <v>176</v>
      </c>
      <c r="C1822" s="45">
        <v>43403</v>
      </c>
      <c r="D1822" t="s">
        <v>286</v>
      </c>
      <c r="E1822">
        <v>9889</v>
      </c>
      <c r="F1822" t="s">
        <v>2115</v>
      </c>
      <c r="G1822" t="s">
        <v>209</v>
      </c>
      <c r="H1822" t="s">
        <v>267</v>
      </c>
    </row>
    <row r="1823" spans="1:8" x14ac:dyDescent="0.3">
      <c r="A1823" s="44">
        <v>43374</v>
      </c>
      <c r="B1823">
        <v>177</v>
      </c>
      <c r="C1823" s="45">
        <v>43404</v>
      </c>
      <c r="D1823" t="s">
        <v>286</v>
      </c>
      <c r="E1823">
        <v>10055</v>
      </c>
      <c r="F1823" t="s">
        <v>2116</v>
      </c>
      <c r="G1823" t="s">
        <v>63</v>
      </c>
      <c r="H1823" t="s">
        <v>271</v>
      </c>
    </row>
    <row r="1824" spans="1:8" x14ac:dyDescent="0.3">
      <c r="A1824" s="44">
        <v>43374</v>
      </c>
      <c r="B1824">
        <v>178</v>
      </c>
      <c r="C1824" s="45">
        <v>43404</v>
      </c>
      <c r="D1824" t="s">
        <v>286</v>
      </c>
      <c r="E1824">
        <v>9887</v>
      </c>
      <c r="F1824" t="s">
        <v>2117</v>
      </c>
      <c r="G1824" t="s">
        <v>165</v>
      </c>
      <c r="H1824" t="s">
        <v>267</v>
      </c>
    </row>
    <row r="1825" spans="1:8" x14ac:dyDescent="0.3">
      <c r="A1825" s="44">
        <v>43374</v>
      </c>
      <c r="B1825">
        <v>179</v>
      </c>
      <c r="C1825" s="45">
        <v>43404</v>
      </c>
      <c r="D1825" t="s">
        <v>286</v>
      </c>
      <c r="E1825">
        <v>5629</v>
      </c>
      <c r="F1825" t="s">
        <v>2118</v>
      </c>
      <c r="G1825" t="s">
        <v>123</v>
      </c>
      <c r="H1825" t="s">
        <v>269</v>
      </c>
    </row>
    <row r="1826" spans="1:8" x14ac:dyDescent="0.3">
      <c r="A1826" s="44">
        <v>43374</v>
      </c>
      <c r="B1826">
        <v>180</v>
      </c>
      <c r="C1826" s="45">
        <v>43404</v>
      </c>
      <c r="D1826" t="s">
        <v>286</v>
      </c>
      <c r="E1826">
        <v>9892</v>
      </c>
      <c r="F1826" t="s">
        <v>2119</v>
      </c>
      <c r="G1826" t="s">
        <v>93</v>
      </c>
      <c r="H1826" t="s">
        <v>267</v>
      </c>
    </row>
    <row r="1827" spans="1:8" x14ac:dyDescent="0.3">
      <c r="A1827" s="44">
        <v>43374</v>
      </c>
      <c r="B1827">
        <v>181</v>
      </c>
      <c r="C1827" s="45">
        <v>43404</v>
      </c>
      <c r="D1827" t="s">
        <v>286</v>
      </c>
      <c r="E1827">
        <v>10137</v>
      </c>
      <c r="F1827" t="s">
        <v>2120</v>
      </c>
      <c r="G1827" t="s">
        <v>27</v>
      </c>
      <c r="H1827" t="s">
        <v>272</v>
      </c>
    </row>
    <row r="1828" spans="1:8" x14ac:dyDescent="0.3">
      <c r="A1828" s="44">
        <v>43374</v>
      </c>
      <c r="B1828">
        <v>182</v>
      </c>
      <c r="C1828" s="45">
        <v>43404</v>
      </c>
      <c r="D1828" t="s">
        <v>286</v>
      </c>
      <c r="E1828">
        <v>10056</v>
      </c>
      <c r="F1828" t="s">
        <v>2121</v>
      </c>
      <c r="G1828" t="s">
        <v>133</v>
      </c>
      <c r="H1828" t="s">
        <v>272</v>
      </c>
    </row>
    <row r="1829" spans="1:8" x14ac:dyDescent="0.3">
      <c r="A1829" s="44">
        <v>43374</v>
      </c>
      <c r="B1829">
        <v>183</v>
      </c>
      <c r="C1829" s="45">
        <v>43404</v>
      </c>
      <c r="D1829" t="s">
        <v>286</v>
      </c>
      <c r="E1829">
        <v>9798</v>
      </c>
      <c r="F1829" t="s">
        <v>2122</v>
      </c>
      <c r="G1829" t="s">
        <v>235</v>
      </c>
      <c r="H1829" t="s">
        <v>276</v>
      </c>
    </row>
    <row r="1830" spans="1:8" x14ac:dyDescent="0.3">
      <c r="A1830" s="44">
        <v>43374</v>
      </c>
      <c r="B1830">
        <v>184</v>
      </c>
      <c r="C1830" s="45">
        <v>43404</v>
      </c>
      <c r="D1830" t="s">
        <v>286</v>
      </c>
      <c r="E1830">
        <v>9884</v>
      </c>
      <c r="F1830" t="s">
        <v>2123</v>
      </c>
      <c r="G1830" t="s">
        <v>189</v>
      </c>
      <c r="H1830" t="s">
        <v>267</v>
      </c>
    </row>
    <row r="1831" spans="1:8" x14ac:dyDescent="0.3">
      <c r="A1831" s="44">
        <v>43374</v>
      </c>
      <c r="B1831">
        <v>185</v>
      </c>
      <c r="C1831" s="45">
        <v>43395</v>
      </c>
      <c r="D1831" t="s">
        <v>286</v>
      </c>
      <c r="E1831">
        <v>9778</v>
      </c>
      <c r="F1831" t="s">
        <v>2124</v>
      </c>
      <c r="G1831" t="s">
        <v>217</v>
      </c>
      <c r="H1831" t="s">
        <v>264</v>
      </c>
    </row>
    <row r="1832" spans="1:8" x14ac:dyDescent="0.3">
      <c r="A1832" s="44">
        <v>43405</v>
      </c>
      <c r="B1832">
        <v>1</v>
      </c>
      <c r="C1832" s="45">
        <v>43405</v>
      </c>
      <c r="D1832" t="s">
        <v>286</v>
      </c>
      <c r="E1832">
        <v>8966</v>
      </c>
      <c r="F1832" t="s">
        <v>2125</v>
      </c>
      <c r="G1832" t="s">
        <v>17</v>
      </c>
      <c r="H1832" t="s">
        <v>268</v>
      </c>
    </row>
    <row r="1833" spans="1:8" x14ac:dyDescent="0.3">
      <c r="A1833" s="44">
        <v>43405</v>
      </c>
      <c r="B1833">
        <v>2</v>
      </c>
      <c r="C1833" s="45">
        <v>43405</v>
      </c>
      <c r="D1833" t="s">
        <v>286</v>
      </c>
      <c r="E1833">
        <v>10020</v>
      </c>
      <c r="F1833" t="s">
        <v>2126</v>
      </c>
      <c r="G1833" t="s">
        <v>8</v>
      </c>
      <c r="H1833" t="s">
        <v>266</v>
      </c>
    </row>
    <row r="1834" spans="1:8" x14ac:dyDescent="0.3">
      <c r="A1834" s="44">
        <v>43405</v>
      </c>
      <c r="B1834">
        <v>3</v>
      </c>
      <c r="C1834" s="45">
        <v>43405</v>
      </c>
      <c r="D1834" t="s">
        <v>286</v>
      </c>
      <c r="E1834">
        <v>10266</v>
      </c>
      <c r="F1834" t="s">
        <v>2127</v>
      </c>
      <c r="G1834" t="s">
        <v>7</v>
      </c>
      <c r="H1834" t="s">
        <v>263</v>
      </c>
    </row>
    <row r="1835" spans="1:8" x14ac:dyDescent="0.3">
      <c r="A1835" s="44">
        <v>43405</v>
      </c>
      <c r="B1835">
        <v>4</v>
      </c>
      <c r="C1835" s="45">
        <v>43405</v>
      </c>
      <c r="D1835" t="s">
        <v>286</v>
      </c>
      <c r="E1835">
        <v>10890</v>
      </c>
      <c r="F1835" t="s">
        <v>2128</v>
      </c>
      <c r="G1835" t="s">
        <v>7</v>
      </c>
      <c r="H1835" t="s">
        <v>265</v>
      </c>
    </row>
    <row r="1836" spans="1:8" x14ac:dyDescent="0.3">
      <c r="A1836" s="44">
        <v>43405</v>
      </c>
      <c r="B1836">
        <v>5</v>
      </c>
      <c r="C1836" s="45">
        <v>43405</v>
      </c>
      <c r="D1836" t="s">
        <v>286</v>
      </c>
      <c r="E1836">
        <v>11177</v>
      </c>
      <c r="F1836" t="s">
        <v>2129</v>
      </c>
      <c r="G1836" t="s">
        <v>8</v>
      </c>
      <c r="H1836" t="s">
        <v>266</v>
      </c>
    </row>
    <row r="1837" spans="1:8" x14ac:dyDescent="0.3">
      <c r="A1837" s="44">
        <v>43405</v>
      </c>
      <c r="B1837">
        <v>6</v>
      </c>
      <c r="C1837" s="45">
        <v>43405</v>
      </c>
      <c r="D1837" t="s">
        <v>286</v>
      </c>
      <c r="E1837">
        <v>10348</v>
      </c>
      <c r="F1837" t="s">
        <v>2130</v>
      </c>
      <c r="G1837" t="s">
        <v>2131</v>
      </c>
      <c r="H1837" t="s">
        <v>267</v>
      </c>
    </row>
    <row r="1838" spans="1:8" x14ac:dyDescent="0.3">
      <c r="A1838" s="44">
        <v>43405</v>
      </c>
      <c r="B1838">
        <v>7</v>
      </c>
      <c r="C1838" s="45">
        <v>43405</v>
      </c>
      <c r="D1838" t="s">
        <v>286</v>
      </c>
      <c r="E1838">
        <v>10520</v>
      </c>
      <c r="F1838" t="s">
        <v>2132</v>
      </c>
      <c r="G1838" t="s">
        <v>137</v>
      </c>
      <c r="H1838" t="s">
        <v>265</v>
      </c>
    </row>
    <row r="1839" spans="1:8" x14ac:dyDescent="0.3">
      <c r="A1839" s="44">
        <v>43405</v>
      </c>
      <c r="B1839">
        <v>8</v>
      </c>
      <c r="C1839" s="45">
        <v>43405</v>
      </c>
      <c r="D1839" t="s">
        <v>286</v>
      </c>
      <c r="E1839">
        <v>10859</v>
      </c>
      <c r="F1839" t="s">
        <v>2133</v>
      </c>
      <c r="G1839" t="s">
        <v>137</v>
      </c>
      <c r="H1839" t="s">
        <v>266</v>
      </c>
    </row>
    <row r="1840" spans="1:8" x14ac:dyDescent="0.3">
      <c r="A1840" s="44">
        <v>43405</v>
      </c>
      <c r="B1840">
        <v>9</v>
      </c>
      <c r="C1840" s="45">
        <v>43405</v>
      </c>
      <c r="D1840" t="s">
        <v>286</v>
      </c>
      <c r="E1840">
        <v>10603</v>
      </c>
      <c r="F1840" t="s">
        <v>2134</v>
      </c>
      <c r="G1840" t="s">
        <v>133</v>
      </c>
      <c r="H1840" t="s">
        <v>267</v>
      </c>
    </row>
    <row r="1841" spans="1:8" x14ac:dyDescent="0.3">
      <c r="A1841" s="44">
        <v>43405</v>
      </c>
      <c r="B1841">
        <v>10</v>
      </c>
      <c r="C1841" s="45">
        <v>43405</v>
      </c>
      <c r="D1841" t="s">
        <v>286</v>
      </c>
      <c r="E1841">
        <v>11060</v>
      </c>
      <c r="F1841" t="s">
        <v>2135</v>
      </c>
      <c r="G1841" t="s">
        <v>133</v>
      </c>
      <c r="H1841" t="s">
        <v>262</v>
      </c>
    </row>
    <row r="1842" spans="1:8" x14ac:dyDescent="0.3">
      <c r="A1842" s="44">
        <v>43405</v>
      </c>
      <c r="B1842">
        <v>11</v>
      </c>
      <c r="C1842" s="45">
        <v>43405</v>
      </c>
      <c r="D1842" t="s">
        <v>286</v>
      </c>
      <c r="E1842">
        <v>10413</v>
      </c>
      <c r="F1842" t="s">
        <v>2136</v>
      </c>
      <c r="G1842" t="s">
        <v>144</v>
      </c>
      <c r="H1842" t="s">
        <v>265</v>
      </c>
    </row>
    <row r="1843" spans="1:8" x14ac:dyDescent="0.3">
      <c r="A1843" s="44">
        <v>43405</v>
      </c>
      <c r="B1843">
        <v>12</v>
      </c>
      <c r="C1843" s="45">
        <v>43405</v>
      </c>
      <c r="D1843" t="s">
        <v>286</v>
      </c>
      <c r="E1843">
        <v>10932</v>
      </c>
      <c r="F1843" t="s">
        <v>2137</v>
      </c>
      <c r="G1843" t="s">
        <v>109</v>
      </c>
      <c r="H1843" t="s">
        <v>267</v>
      </c>
    </row>
    <row r="1844" spans="1:8" x14ac:dyDescent="0.3">
      <c r="A1844" s="44">
        <v>43405</v>
      </c>
      <c r="B1844">
        <v>13</v>
      </c>
      <c r="C1844" s="45">
        <v>43406</v>
      </c>
      <c r="D1844" t="s">
        <v>286</v>
      </c>
      <c r="E1844">
        <v>10394</v>
      </c>
      <c r="F1844" t="s">
        <v>2138</v>
      </c>
      <c r="G1844" t="s">
        <v>112</v>
      </c>
      <c r="H1844" t="s">
        <v>265</v>
      </c>
    </row>
    <row r="1845" spans="1:8" x14ac:dyDescent="0.3">
      <c r="A1845" s="44">
        <v>43405</v>
      </c>
      <c r="B1845">
        <v>14</v>
      </c>
      <c r="C1845" s="45">
        <v>43406</v>
      </c>
      <c r="D1845" t="s">
        <v>286</v>
      </c>
      <c r="E1845">
        <v>10444</v>
      </c>
      <c r="F1845" t="s">
        <v>2139</v>
      </c>
      <c r="G1845" t="s">
        <v>199</v>
      </c>
      <c r="H1845" t="s">
        <v>262</v>
      </c>
    </row>
    <row r="1846" spans="1:8" x14ac:dyDescent="0.3">
      <c r="A1846" s="44">
        <v>43405</v>
      </c>
      <c r="B1846">
        <v>15</v>
      </c>
      <c r="C1846" s="45">
        <v>43406</v>
      </c>
      <c r="D1846" t="s">
        <v>286</v>
      </c>
      <c r="E1846">
        <v>9833</v>
      </c>
      <c r="F1846" t="s">
        <v>2140</v>
      </c>
      <c r="G1846" t="s">
        <v>164</v>
      </c>
      <c r="H1846" t="s">
        <v>276</v>
      </c>
    </row>
    <row r="1847" spans="1:8" x14ac:dyDescent="0.3">
      <c r="A1847" s="44">
        <v>43405</v>
      </c>
      <c r="B1847">
        <v>16</v>
      </c>
      <c r="C1847" s="45">
        <v>43406</v>
      </c>
      <c r="D1847" t="s">
        <v>286</v>
      </c>
      <c r="E1847">
        <v>10449</v>
      </c>
      <c r="F1847" t="s">
        <v>2141</v>
      </c>
      <c r="G1847" t="s">
        <v>156</v>
      </c>
      <c r="H1847" t="s">
        <v>269</v>
      </c>
    </row>
    <row r="1848" spans="1:8" x14ac:dyDescent="0.3">
      <c r="A1848" s="44">
        <v>43405</v>
      </c>
      <c r="B1848">
        <v>17</v>
      </c>
      <c r="C1848" s="45">
        <v>43406</v>
      </c>
      <c r="D1848" t="s">
        <v>286</v>
      </c>
      <c r="E1848">
        <v>11047</v>
      </c>
      <c r="F1848" t="s">
        <v>2142</v>
      </c>
      <c r="G1848" t="s">
        <v>157</v>
      </c>
      <c r="H1848" t="s">
        <v>269</v>
      </c>
    </row>
    <row r="1849" spans="1:8" x14ac:dyDescent="0.3">
      <c r="A1849" s="44">
        <v>43405</v>
      </c>
      <c r="B1849">
        <v>18</v>
      </c>
      <c r="C1849" s="45">
        <v>43406</v>
      </c>
      <c r="D1849" t="s">
        <v>286</v>
      </c>
      <c r="E1849">
        <v>10956</v>
      </c>
      <c r="F1849" t="s">
        <v>2143</v>
      </c>
      <c r="G1849" t="s">
        <v>235</v>
      </c>
      <c r="H1849" t="s">
        <v>266</v>
      </c>
    </row>
    <row r="1850" spans="1:8" x14ac:dyDescent="0.3">
      <c r="A1850" s="44">
        <v>43405</v>
      </c>
      <c r="B1850">
        <v>19</v>
      </c>
      <c r="C1850" s="45">
        <v>43406</v>
      </c>
      <c r="D1850" t="s">
        <v>286</v>
      </c>
      <c r="E1850">
        <v>10641</v>
      </c>
      <c r="F1850" t="s">
        <v>2144</v>
      </c>
      <c r="G1850" t="s">
        <v>175</v>
      </c>
      <c r="H1850" t="s">
        <v>265</v>
      </c>
    </row>
    <row r="1851" spans="1:8" x14ac:dyDescent="0.3">
      <c r="A1851" s="44">
        <v>43405</v>
      </c>
      <c r="B1851">
        <v>20</v>
      </c>
      <c r="C1851" s="45">
        <v>43406</v>
      </c>
      <c r="D1851" t="s">
        <v>286</v>
      </c>
      <c r="E1851">
        <v>10219</v>
      </c>
      <c r="F1851" t="s">
        <v>2145</v>
      </c>
      <c r="G1851" t="s">
        <v>52</v>
      </c>
      <c r="H1851" t="s">
        <v>267</v>
      </c>
    </row>
    <row r="1852" spans="1:8" x14ac:dyDescent="0.3">
      <c r="A1852" s="44">
        <v>43405</v>
      </c>
      <c r="B1852">
        <v>21</v>
      </c>
      <c r="C1852" s="45">
        <v>43411</v>
      </c>
      <c r="D1852" t="s">
        <v>286</v>
      </c>
      <c r="E1852">
        <v>10632</v>
      </c>
      <c r="F1852" t="s">
        <v>2146</v>
      </c>
      <c r="G1852" t="s">
        <v>55</v>
      </c>
      <c r="H1852" t="s">
        <v>268</v>
      </c>
    </row>
    <row r="1853" spans="1:8" x14ac:dyDescent="0.3">
      <c r="A1853" s="44">
        <v>43405</v>
      </c>
      <c r="B1853">
        <v>22</v>
      </c>
      <c r="C1853" s="45">
        <v>43411</v>
      </c>
      <c r="D1853" t="s">
        <v>286</v>
      </c>
      <c r="E1853">
        <v>10897</v>
      </c>
      <c r="F1853" t="s">
        <v>2147</v>
      </c>
      <c r="G1853" t="s">
        <v>187</v>
      </c>
      <c r="H1853" t="s">
        <v>262</v>
      </c>
    </row>
    <row r="1854" spans="1:8" x14ac:dyDescent="0.3">
      <c r="A1854" s="44">
        <v>43405</v>
      </c>
      <c r="B1854">
        <v>23</v>
      </c>
      <c r="C1854" s="45">
        <v>43411</v>
      </c>
      <c r="D1854" t="s">
        <v>286</v>
      </c>
      <c r="E1854">
        <v>9925</v>
      </c>
      <c r="F1854" t="s">
        <v>2148</v>
      </c>
      <c r="G1854" t="s">
        <v>63</v>
      </c>
      <c r="H1854" t="s">
        <v>272</v>
      </c>
    </row>
    <row r="1855" spans="1:8" x14ac:dyDescent="0.3">
      <c r="A1855" s="44">
        <v>43405</v>
      </c>
      <c r="B1855">
        <v>24</v>
      </c>
      <c r="C1855" s="45">
        <v>43411</v>
      </c>
      <c r="D1855" t="s">
        <v>286</v>
      </c>
      <c r="E1855">
        <v>9548</v>
      </c>
      <c r="F1855" t="s">
        <v>2149</v>
      </c>
      <c r="G1855" t="s">
        <v>48</v>
      </c>
      <c r="H1855" t="s">
        <v>269</v>
      </c>
    </row>
    <row r="1856" spans="1:8" x14ac:dyDescent="0.3">
      <c r="A1856" s="44">
        <v>43405</v>
      </c>
      <c r="B1856">
        <v>25</v>
      </c>
      <c r="C1856" s="45">
        <v>43411</v>
      </c>
      <c r="D1856" t="s">
        <v>286</v>
      </c>
      <c r="E1856">
        <v>10438</v>
      </c>
      <c r="F1856" t="s">
        <v>2150</v>
      </c>
      <c r="G1856" t="s">
        <v>127</v>
      </c>
      <c r="H1856" t="s">
        <v>265</v>
      </c>
    </row>
    <row r="1857" spans="1:8" x14ac:dyDescent="0.3">
      <c r="A1857" s="44">
        <v>43405</v>
      </c>
      <c r="B1857">
        <v>26</v>
      </c>
      <c r="C1857" s="45">
        <v>43411</v>
      </c>
      <c r="D1857" t="s">
        <v>286</v>
      </c>
      <c r="E1857">
        <v>10683</v>
      </c>
      <c r="F1857" t="s">
        <v>2151</v>
      </c>
      <c r="G1857" t="s">
        <v>127</v>
      </c>
      <c r="H1857" t="s">
        <v>264</v>
      </c>
    </row>
    <row r="1858" spans="1:8" x14ac:dyDescent="0.3">
      <c r="A1858" s="44">
        <v>43405</v>
      </c>
      <c r="B1858">
        <v>27</v>
      </c>
      <c r="C1858" s="45">
        <v>43411</v>
      </c>
      <c r="D1858" t="s">
        <v>286</v>
      </c>
      <c r="E1858">
        <v>7831</v>
      </c>
      <c r="F1858" t="s">
        <v>2152</v>
      </c>
      <c r="G1858" t="s">
        <v>127</v>
      </c>
      <c r="H1858" t="s">
        <v>263</v>
      </c>
    </row>
    <row r="1859" spans="1:8" x14ac:dyDescent="0.3">
      <c r="A1859" s="44">
        <v>43405</v>
      </c>
      <c r="B1859">
        <v>28</v>
      </c>
      <c r="C1859" s="45">
        <v>43411</v>
      </c>
      <c r="D1859" t="s">
        <v>286</v>
      </c>
      <c r="E1859">
        <v>9217</v>
      </c>
      <c r="F1859" t="s">
        <v>2153</v>
      </c>
      <c r="G1859" t="s">
        <v>105</v>
      </c>
      <c r="H1859" t="s">
        <v>263</v>
      </c>
    </row>
    <row r="1860" spans="1:8" x14ac:dyDescent="0.3">
      <c r="A1860" s="44">
        <v>43405</v>
      </c>
      <c r="B1860">
        <v>29</v>
      </c>
      <c r="C1860" s="45">
        <v>43412</v>
      </c>
      <c r="D1860" t="s">
        <v>286</v>
      </c>
      <c r="E1860">
        <v>10917</v>
      </c>
      <c r="F1860" t="s">
        <v>2154</v>
      </c>
      <c r="G1860" t="s">
        <v>105</v>
      </c>
      <c r="H1860" t="s">
        <v>267</v>
      </c>
    </row>
    <row r="1861" spans="1:8" x14ac:dyDescent="0.3">
      <c r="A1861" s="44">
        <v>43405</v>
      </c>
      <c r="B1861">
        <v>30</v>
      </c>
      <c r="C1861" s="45">
        <v>43412</v>
      </c>
      <c r="D1861" t="s">
        <v>286</v>
      </c>
      <c r="E1861">
        <v>10776</v>
      </c>
      <c r="F1861" t="s">
        <v>2155</v>
      </c>
      <c r="G1861" t="s">
        <v>189</v>
      </c>
      <c r="H1861" t="s">
        <v>266</v>
      </c>
    </row>
    <row r="1862" spans="1:8" x14ac:dyDescent="0.3">
      <c r="A1862" s="44">
        <v>43405</v>
      </c>
      <c r="B1862">
        <v>31</v>
      </c>
      <c r="C1862" s="45">
        <v>43412</v>
      </c>
      <c r="D1862" t="s">
        <v>286</v>
      </c>
      <c r="E1862">
        <v>9638</v>
      </c>
      <c r="F1862" t="s">
        <v>2156</v>
      </c>
      <c r="G1862" t="s">
        <v>195</v>
      </c>
      <c r="H1862" t="s">
        <v>262</v>
      </c>
    </row>
    <row r="1863" spans="1:8" x14ac:dyDescent="0.3">
      <c r="A1863" s="44">
        <v>43405</v>
      </c>
      <c r="B1863">
        <v>32</v>
      </c>
      <c r="C1863" s="45">
        <v>43412</v>
      </c>
      <c r="D1863" t="s">
        <v>286</v>
      </c>
      <c r="E1863">
        <v>10032</v>
      </c>
      <c r="F1863" t="s">
        <v>2157</v>
      </c>
      <c r="G1863" t="s">
        <v>195</v>
      </c>
      <c r="H1863" t="s">
        <v>266</v>
      </c>
    </row>
    <row r="1864" spans="1:8" x14ac:dyDescent="0.3">
      <c r="A1864" s="44">
        <v>43405</v>
      </c>
      <c r="B1864">
        <v>33</v>
      </c>
      <c r="C1864" s="45">
        <v>43412</v>
      </c>
      <c r="D1864" t="s">
        <v>286</v>
      </c>
      <c r="E1864">
        <v>9728</v>
      </c>
      <c r="F1864" t="s">
        <v>2158</v>
      </c>
      <c r="G1864" t="s">
        <v>123</v>
      </c>
      <c r="H1864" t="s">
        <v>263</v>
      </c>
    </row>
    <row r="1865" spans="1:8" x14ac:dyDescent="0.3">
      <c r="A1865" s="44">
        <v>43405</v>
      </c>
      <c r="B1865">
        <v>34</v>
      </c>
      <c r="C1865" s="45">
        <v>43412</v>
      </c>
      <c r="D1865" t="s">
        <v>286</v>
      </c>
      <c r="E1865">
        <v>9869</v>
      </c>
      <c r="F1865" t="s">
        <v>2159</v>
      </c>
      <c r="G1865" t="s">
        <v>123</v>
      </c>
      <c r="H1865" t="s">
        <v>262</v>
      </c>
    </row>
    <row r="1866" spans="1:8" x14ac:dyDescent="0.3">
      <c r="A1866" s="44">
        <v>43405</v>
      </c>
      <c r="B1866">
        <v>35</v>
      </c>
      <c r="C1866" s="45">
        <v>43412</v>
      </c>
      <c r="D1866" t="s">
        <v>286</v>
      </c>
      <c r="E1866">
        <v>10329</v>
      </c>
      <c r="F1866" t="s">
        <v>2160</v>
      </c>
      <c r="G1866" t="s">
        <v>42</v>
      </c>
      <c r="H1866" t="s">
        <v>265</v>
      </c>
    </row>
    <row r="1867" spans="1:8" x14ac:dyDescent="0.3">
      <c r="A1867" s="44">
        <v>43405</v>
      </c>
      <c r="B1867">
        <v>36</v>
      </c>
      <c r="C1867" s="45">
        <v>43412</v>
      </c>
      <c r="D1867" t="s">
        <v>286</v>
      </c>
      <c r="E1867">
        <v>10585</v>
      </c>
      <c r="F1867" t="s">
        <v>2161</v>
      </c>
      <c r="G1867" t="s">
        <v>48</v>
      </c>
      <c r="H1867" t="s">
        <v>265</v>
      </c>
    </row>
    <row r="1868" spans="1:8" x14ac:dyDescent="0.3">
      <c r="A1868" s="44">
        <v>43405</v>
      </c>
      <c r="B1868">
        <v>37</v>
      </c>
      <c r="C1868" s="45">
        <v>43413</v>
      </c>
      <c r="D1868" t="s">
        <v>286</v>
      </c>
      <c r="E1868">
        <v>10978</v>
      </c>
      <c r="F1868" t="s">
        <v>2162</v>
      </c>
      <c r="G1868" t="s">
        <v>112</v>
      </c>
      <c r="H1868" t="s">
        <v>265</v>
      </c>
    </row>
    <row r="1869" spans="1:8" x14ac:dyDescent="0.3">
      <c r="A1869" s="44">
        <v>43405</v>
      </c>
      <c r="B1869">
        <v>38</v>
      </c>
      <c r="C1869" s="45">
        <v>43413</v>
      </c>
      <c r="D1869" t="s">
        <v>286</v>
      </c>
      <c r="E1869">
        <v>10904</v>
      </c>
      <c r="F1869" t="s">
        <v>2163</v>
      </c>
      <c r="G1869" t="s">
        <v>235</v>
      </c>
      <c r="H1869" t="s">
        <v>268</v>
      </c>
    </row>
    <row r="1870" spans="1:8" x14ac:dyDescent="0.3">
      <c r="A1870" s="44">
        <v>43405</v>
      </c>
      <c r="B1870">
        <v>39</v>
      </c>
      <c r="C1870" s="45">
        <v>43413</v>
      </c>
      <c r="D1870" t="s">
        <v>286</v>
      </c>
      <c r="E1870">
        <v>11005</v>
      </c>
      <c r="F1870" t="s">
        <v>2164</v>
      </c>
      <c r="G1870" t="s">
        <v>65</v>
      </c>
      <c r="H1870" t="s">
        <v>267</v>
      </c>
    </row>
    <row r="1871" spans="1:8" x14ac:dyDescent="0.3">
      <c r="A1871" s="44">
        <v>43405</v>
      </c>
      <c r="B1871">
        <v>40</v>
      </c>
      <c r="C1871" s="45">
        <v>43413</v>
      </c>
      <c r="D1871" t="s">
        <v>286</v>
      </c>
      <c r="E1871">
        <v>10501</v>
      </c>
      <c r="F1871" t="s">
        <v>2165</v>
      </c>
      <c r="G1871" t="s">
        <v>66</v>
      </c>
      <c r="H1871" t="s">
        <v>267</v>
      </c>
    </row>
    <row r="1872" spans="1:8" x14ac:dyDescent="0.3">
      <c r="A1872" s="44">
        <v>43405</v>
      </c>
      <c r="B1872">
        <v>41</v>
      </c>
      <c r="C1872" s="45">
        <v>43413</v>
      </c>
      <c r="D1872" t="s">
        <v>286</v>
      </c>
      <c r="E1872">
        <v>9235</v>
      </c>
      <c r="F1872" t="s">
        <v>2166</v>
      </c>
      <c r="G1872" t="s">
        <v>112</v>
      </c>
      <c r="H1872" t="s">
        <v>263</v>
      </c>
    </row>
    <row r="1873" spans="1:8" x14ac:dyDescent="0.3">
      <c r="A1873" s="44">
        <v>43405</v>
      </c>
      <c r="B1873">
        <v>42</v>
      </c>
      <c r="C1873" s="45">
        <v>43413</v>
      </c>
      <c r="D1873" t="s">
        <v>286</v>
      </c>
      <c r="E1873">
        <v>10631</v>
      </c>
      <c r="F1873" t="s">
        <v>2167</v>
      </c>
      <c r="G1873" t="s">
        <v>112</v>
      </c>
      <c r="H1873" t="s">
        <v>265</v>
      </c>
    </row>
    <row r="1874" spans="1:8" x14ac:dyDescent="0.3">
      <c r="A1874" s="44">
        <v>43405</v>
      </c>
      <c r="B1874">
        <v>43</v>
      </c>
      <c r="C1874" s="45">
        <v>43413</v>
      </c>
      <c r="D1874" t="s">
        <v>286</v>
      </c>
      <c r="E1874">
        <v>10388</v>
      </c>
      <c r="F1874" t="s">
        <v>2168</v>
      </c>
      <c r="G1874" t="s">
        <v>133</v>
      </c>
      <c r="H1874" t="s">
        <v>265</v>
      </c>
    </row>
    <row r="1875" spans="1:8" x14ac:dyDescent="0.3">
      <c r="A1875" s="44">
        <v>43405</v>
      </c>
      <c r="B1875">
        <v>44</v>
      </c>
      <c r="C1875" s="45">
        <v>43413</v>
      </c>
      <c r="D1875" t="s">
        <v>286</v>
      </c>
      <c r="E1875">
        <v>10335</v>
      </c>
      <c r="F1875" t="s">
        <v>2169</v>
      </c>
      <c r="G1875" t="s">
        <v>133</v>
      </c>
      <c r="H1875" t="s">
        <v>267</v>
      </c>
    </row>
    <row r="1876" spans="1:8" x14ac:dyDescent="0.3">
      <c r="A1876" s="44">
        <v>43405</v>
      </c>
      <c r="B1876">
        <v>45</v>
      </c>
      <c r="C1876" s="45">
        <v>43416</v>
      </c>
      <c r="D1876" t="s">
        <v>286</v>
      </c>
      <c r="E1876">
        <v>3196</v>
      </c>
      <c r="F1876" t="s">
        <v>2170</v>
      </c>
      <c r="G1876" t="s">
        <v>137</v>
      </c>
      <c r="H1876" t="s">
        <v>262</v>
      </c>
    </row>
    <row r="1877" spans="1:8" x14ac:dyDescent="0.3">
      <c r="A1877" s="44">
        <v>43405</v>
      </c>
      <c r="B1877">
        <v>46</v>
      </c>
      <c r="C1877" s="45">
        <v>43416</v>
      </c>
      <c r="D1877" t="s">
        <v>286</v>
      </c>
      <c r="E1877">
        <v>4597</v>
      </c>
      <c r="F1877" t="s">
        <v>2171</v>
      </c>
      <c r="G1877" t="s">
        <v>133</v>
      </c>
      <c r="H1877" t="s">
        <v>266</v>
      </c>
    </row>
    <row r="1878" spans="1:8" x14ac:dyDescent="0.3">
      <c r="A1878" s="44">
        <v>43405</v>
      </c>
      <c r="B1878">
        <v>47</v>
      </c>
      <c r="C1878" s="45">
        <v>43416</v>
      </c>
      <c r="D1878" t="s">
        <v>286</v>
      </c>
      <c r="E1878">
        <v>10393</v>
      </c>
      <c r="F1878" t="s">
        <v>2172</v>
      </c>
      <c r="G1878" t="s">
        <v>164</v>
      </c>
      <c r="H1878" t="s">
        <v>269</v>
      </c>
    </row>
    <row r="1879" spans="1:8" x14ac:dyDescent="0.3">
      <c r="A1879" s="44">
        <v>43405</v>
      </c>
      <c r="B1879">
        <v>48</v>
      </c>
      <c r="C1879" s="45">
        <v>43416</v>
      </c>
      <c r="D1879" t="s">
        <v>286</v>
      </c>
      <c r="E1879">
        <v>6240</v>
      </c>
      <c r="F1879" t="s">
        <v>2173</v>
      </c>
      <c r="G1879" t="s">
        <v>164</v>
      </c>
      <c r="H1879" t="s">
        <v>276</v>
      </c>
    </row>
    <row r="1880" spans="1:8" x14ac:dyDescent="0.3">
      <c r="A1880" s="44">
        <v>43405</v>
      </c>
      <c r="B1880">
        <v>49</v>
      </c>
      <c r="C1880" s="45">
        <v>43416</v>
      </c>
      <c r="D1880" t="s">
        <v>286</v>
      </c>
      <c r="E1880">
        <v>10552</v>
      </c>
      <c r="F1880" t="s">
        <v>2174</v>
      </c>
      <c r="G1880" t="s">
        <v>164</v>
      </c>
      <c r="H1880" t="s">
        <v>267</v>
      </c>
    </row>
    <row r="1881" spans="1:8" x14ac:dyDescent="0.3">
      <c r="A1881" s="44">
        <v>43405</v>
      </c>
      <c r="B1881">
        <v>50</v>
      </c>
      <c r="C1881" s="45">
        <v>43416</v>
      </c>
      <c r="D1881" t="s">
        <v>286</v>
      </c>
      <c r="E1881">
        <v>10737</v>
      </c>
      <c r="F1881" t="s">
        <v>2175</v>
      </c>
      <c r="G1881" t="s">
        <v>165</v>
      </c>
      <c r="H1881" t="s">
        <v>270</v>
      </c>
    </row>
    <row r="1882" spans="1:8" x14ac:dyDescent="0.3">
      <c r="A1882" s="44">
        <v>43405</v>
      </c>
      <c r="B1882">
        <v>51</v>
      </c>
      <c r="C1882" s="45">
        <v>43416</v>
      </c>
      <c r="D1882" t="s">
        <v>286</v>
      </c>
      <c r="E1882">
        <v>9429</v>
      </c>
      <c r="F1882" t="s">
        <v>2176</v>
      </c>
      <c r="G1882" t="s">
        <v>48</v>
      </c>
      <c r="H1882" t="s">
        <v>272</v>
      </c>
    </row>
    <row r="1883" spans="1:8" x14ac:dyDescent="0.3">
      <c r="A1883" s="44">
        <v>43405</v>
      </c>
      <c r="B1883">
        <v>52</v>
      </c>
      <c r="C1883" s="45">
        <v>43416</v>
      </c>
      <c r="D1883" t="s">
        <v>286</v>
      </c>
      <c r="E1883">
        <v>10230</v>
      </c>
      <c r="F1883" t="s">
        <v>2177</v>
      </c>
      <c r="G1883" t="s">
        <v>83</v>
      </c>
      <c r="H1883" t="s">
        <v>272</v>
      </c>
    </row>
    <row r="1884" spans="1:8" x14ac:dyDescent="0.3">
      <c r="A1884" s="44">
        <v>43405</v>
      </c>
      <c r="B1884">
        <v>53</v>
      </c>
      <c r="C1884" s="45">
        <v>43417</v>
      </c>
      <c r="D1884" t="s">
        <v>286</v>
      </c>
      <c r="E1884">
        <v>10873</v>
      </c>
      <c r="F1884" t="s">
        <v>2178</v>
      </c>
      <c r="G1884" t="s">
        <v>103</v>
      </c>
      <c r="H1884" t="s">
        <v>263</v>
      </c>
    </row>
    <row r="1885" spans="1:8" x14ac:dyDescent="0.3">
      <c r="A1885" s="44">
        <v>43405</v>
      </c>
      <c r="B1885">
        <v>54</v>
      </c>
      <c r="C1885" s="45">
        <v>43417</v>
      </c>
      <c r="D1885" t="s">
        <v>286</v>
      </c>
      <c r="E1885">
        <v>10379</v>
      </c>
      <c r="F1885" t="s">
        <v>2179</v>
      </c>
      <c r="G1885" t="s">
        <v>207</v>
      </c>
      <c r="H1885" t="s">
        <v>261</v>
      </c>
    </row>
    <row r="1886" spans="1:8" x14ac:dyDescent="0.3">
      <c r="A1886" s="44">
        <v>43405</v>
      </c>
      <c r="B1886">
        <v>55</v>
      </c>
      <c r="C1886" s="45">
        <v>43417</v>
      </c>
      <c r="D1886" t="s">
        <v>286</v>
      </c>
      <c r="E1886">
        <v>10583</v>
      </c>
      <c r="F1886" t="s">
        <v>2180</v>
      </c>
      <c r="G1886" t="s">
        <v>174</v>
      </c>
      <c r="H1886" t="s">
        <v>263</v>
      </c>
    </row>
    <row r="1887" spans="1:8" x14ac:dyDescent="0.3">
      <c r="A1887" s="44">
        <v>43405</v>
      </c>
      <c r="B1887">
        <v>56</v>
      </c>
      <c r="C1887" s="45">
        <v>43417</v>
      </c>
      <c r="D1887" t="s">
        <v>286</v>
      </c>
      <c r="E1887">
        <v>7426</v>
      </c>
      <c r="F1887" t="s">
        <v>2181</v>
      </c>
      <c r="G1887" t="s">
        <v>174</v>
      </c>
      <c r="H1887" t="s">
        <v>269</v>
      </c>
    </row>
    <row r="1888" spans="1:8" x14ac:dyDescent="0.3">
      <c r="A1888" s="44">
        <v>43405</v>
      </c>
      <c r="B1888">
        <v>57</v>
      </c>
      <c r="C1888" s="45">
        <v>43417</v>
      </c>
      <c r="D1888" t="s">
        <v>286</v>
      </c>
      <c r="E1888">
        <v>10563</v>
      </c>
      <c r="F1888" t="s">
        <v>2182</v>
      </c>
      <c r="G1888" t="s">
        <v>174</v>
      </c>
      <c r="H1888" t="s">
        <v>266</v>
      </c>
    </row>
    <row r="1889" spans="1:8" x14ac:dyDescent="0.3">
      <c r="A1889" s="44">
        <v>43405</v>
      </c>
      <c r="B1889">
        <v>58</v>
      </c>
      <c r="C1889" s="45">
        <v>43417</v>
      </c>
      <c r="D1889" t="s">
        <v>286</v>
      </c>
      <c r="E1889">
        <v>7416</v>
      </c>
      <c r="F1889" t="s">
        <v>2183</v>
      </c>
      <c r="G1889" t="s">
        <v>174</v>
      </c>
      <c r="H1889" t="s">
        <v>269</v>
      </c>
    </row>
    <row r="1890" spans="1:8" x14ac:dyDescent="0.3">
      <c r="A1890" s="44">
        <v>43405</v>
      </c>
      <c r="B1890">
        <v>59</v>
      </c>
      <c r="C1890" s="45">
        <v>43417</v>
      </c>
      <c r="D1890" t="s">
        <v>286</v>
      </c>
      <c r="E1890">
        <v>10283</v>
      </c>
      <c r="F1890" t="s">
        <v>2184</v>
      </c>
      <c r="G1890" t="s">
        <v>2185</v>
      </c>
      <c r="H1890" t="s">
        <v>267</v>
      </c>
    </row>
    <row r="1891" spans="1:8" x14ac:dyDescent="0.3">
      <c r="A1891" s="44">
        <v>43405</v>
      </c>
      <c r="B1891">
        <v>60</v>
      </c>
      <c r="C1891" s="45">
        <v>43417</v>
      </c>
      <c r="D1891" t="s">
        <v>286</v>
      </c>
      <c r="E1891">
        <v>4769</v>
      </c>
      <c r="F1891" t="s">
        <v>2186</v>
      </c>
      <c r="G1891" t="s">
        <v>148</v>
      </c>
      <c r="H1891" t="s">
        <v>267</v>
      </c>
    </row>
    <row r="1892" spans="1:8" x14ac:dyDescent="0.3">
      <c r="A1892" s="44">
        <v>43405</v>
      </c>
      <c r="B1892">
        <v>61</v>
      </c>
      <c r="C1892" s="45">
        <v>43418</v>
      </c>
      <c r="D1892" t="s">
        <v>286</v>
      </c>
      <c r="E1892">
        <v>10673</v>
      </c>
      <c r="F1892" t="s">
        <v>2187</v>
      </c>
      <c r="G1892" t="s">
        <v>55</v>
      </c>
      <c r="H1892" t="s">
        <v>267</v>
      </c>
    </row>
    <row r="1893" spans="1:8" x14ac:dyDescent="0.3">
      <c r="A1893" s="44">
        <v>43405</v>
      </c>
      <c r="B1893">
        <v>62</v>
      </c>
      <c r="C1893" s="45">
        <v>43418</v>
      </c>
      <c r="D1893" t="s">
        <v>286</v>
      </c>
      <c r="E1893">
        <v>11043</v>
      </c>
      <c r="F1893" t="s">
        <v>2188</v>
      </c>
      <c r="G1893" t="s">
        <v>199</v>
      </c>
      <c r="H1893" t="s">
        <v>272</v>
      </c>
    </row>
    <row r="1894" spans="1:8" x14ac:dyDescent="0.3">
      <c r="A1894" s="44">
        <v>43405</v>
      </c>
      <c r="B1894">
        <v>63</v>
      </c>
      <c r="C1894" s="45">
        <v>43418</v>
      </c>
      <c r="D1894" t="s">
        <v>286</v>
      </c>
      <c r="E1894">
        <v>9968</v>
      </c>
      <c r="F1894" t="s">
        <v>2189</v>
      </c>
      <c r="G1894" t="s">
        <v>174</v>
      </c>
      <c r="H1894" t="s">
        <v>266</v>
      </c>
    </row>
    <row r="1895" spans="1:8" x14ac:dyDescent="0.3">
      <c r="A1895" s="44">
        <v>43405</v>
      </c>
      <c r="B1895">
        <v>64</v>
      </c>
      <c r="C1895" s="45">
        <v>43418</v>
      </c>
      <c r="D1895" t="s">
        <v>286</v>
      </c>
      <c r="E1895">
        <v>8729</v>
      </c>
      <c r="F1895" t="s">
        <v>2190</v>
      </c>
      <c r="G1895" t="s">
        <v>175</v>
      </c>
      <c r="H1895" t="s">
        <v>264</v>
      </c>
    </row>
    <row r="1896" spans="1:8" x14ac:dyDescent="0.3">
      <c r="A1896" s="44">
        <v>43405</v>
      </c>
      <c r="B1896">
        <v>65</v>
      </c>
      <c r="C1896" s="45">
        <v>43418</v>
      </c>
      <c r="D1896" t="s">
        <v>286</v>
      </c>
      <c r="E1896">
        <v>10349</v>
      </c>
      <c r="F1896" t="s">
        <v>2191</v>
      </c>
      <c r="G1896" t="s">
        <v>175</v>
      </c>
      <c r="H1896" t="s">
        <v>262</v>
      </c>
    </row>
    <row r="1897" spans="1:8" x14ac:dyDescent="0.3">
      <c r="A1897" s="44">
        <v>43405</v>
      </c>
      <c r="B1897">
        <v>66</v>
      </c>
      <c r="C1897" s="45">
        <v>43418</v>
      </c>
      <c r="D1897" t="s">
        <v>286</v>
      </c>
      <c r="E1897">
        <v>8075</v>
      </c>
      <c r="F1897" t="s">
        <v>2192</v>
      </c>
      <c r="G1897" t="s">
        <v>175</v>
      </c>
      <c r="H1897" t="s">
        <v>267</v>
      </c>
    </row>
    <row r="1898" spans="1:8" x14ac:dyDescent="0.3">
      <c r="A1898" s="44">
        <v>43405</v>
      </c>
      <c r="B1898">
        <v>67</v>
      </c>
      <c r="C1898" s="45">
        <v>43418</v>
      </c>
      <c r="D1898" t="s">
        <v>286</v>
      </c>
      <c r="E1898">
        <v>5063</v>
      </c>
      <c r="F1898" t="s">
        <v>2193</v>
      </c>
      <c r="G1898" t="s">
        <v>156</v>
      </c>
      <c r="H1898" t="s">
        <v>268</v>
      </c>
    </row>
    <row r="1899" spans="1:8" x14ac:dyDescent="0.3">
      <c r="A1899" s="44">
        <v>43405</v>
      </c>
      <c r="B1899">
        <v>68</v>
      </c>
      <c r="C1899" s="45">
        <v>43418</v>
      </c>
      <c r="D1899" t="s">
        <v>286</v>
      </c>
      <c r="E1899">
        <v>10121</v>
      </c>
      <c r="F1899" t="s">
        <v>2194</v>
      </c>
      <c r="G1899" t="s">
        <v>156</v>
      </c>
      <c r="H1899" t="s">
        <v>267</v>
      </c>
    </row>
    <row r="1900" spans="1:8" x14ac:dyDescent="0.3">
      <c r="A1900" s="44">
        <v>43405</v>
      </c>
      <c r="B1900">
        <v>69</v>
      </c>
      <c r="C1900" s="45">
        <v>43419</v>
      </c>
      <c r="D1900" t="s">
        <v>286</v>
      </c>
      <c r="E1900">
        <v>10061</v>
      </c>
      <c r="F1900" t="s">
        <v>2195</v>
      </c>
      <c r="G1900" t="s">
        <v>156</v>
      </c>
      <c r="H1900" t="s">
        <v>266</v>
      </c>
    </row>
    <row r="1901" spans="1:8" x14ac:dyDescent="0.3">
      <c r="A1901" s="44">
        <v>43405</v>
      </c>
      <c r="B1901">
        <v>70</v>
      </c>
      <c r="C1901" s="45">
        <v>43419</v>
      </c>
      <c r="D1901" t="s">
        <v>286</v>
      </c>
      <c r="E1901">
        <v>11028</v>
      </c>
      <c r="F1901" t="s">
        <v>2196</v>
      </c>
      <c r="G1901" t="s">
        <v>235</v>
      </c>
      <c r="H1901" t="s">
        <v>268</v>
      </c>
    </row>
    <row r="1902" spans="1:8" x14ac:dyDescent="0.3">
      <c r="A1902" s="44">
        <v>43405</v>
      </c>
      <c r="B1902">
        <v>71</v>
      </c>
      <c r="C1902" s="45">
        <v>43419</v>
      </c>
      <c r="D1902" t="s">
        <v>286</v>
      </c>
      <c r="E1902">
        <v>8068</v>
      </c>
      <c r="F1902" t="s">
        <v>2197</v>
      </c>
      <c r="G1902" t="s">
        <v>156</v>
      </c>
      <c r="H1902" t="s">
        <v>267</v>
      </c>
    </row>
    <row r="1903" spans="1:8" x14ac:dyDescent="0.3">
      <c r="A1903" s="44">
        <v>43405</v>
      </c>
      <c r="B1903">
        <v>72</v>
      </c>
      <c r="C1903" s="45">
        <v>43419</v>
      </c>
      <c r="D1903" t="s">
        <v>286</v>
      </c>
      <c r="E1903">
        <v>10198</v>
      </c>
      <c r="F1903" t="s">
        <v>2198</v>
      </c>
      <c r="G1903" t="s">
        <v>156</v>
      </c>
      <c r="H1903" t="s">
        <v>264</v>
      </c>
    </row>
    <row r="1904" spans="1:8" x14ac:dyDescent="0.3">
      <c r="A1904" s="44">
        <v>43405</v>
      </c>
      <c r="B1904">
        <v>73</v>
      </c>
      <c r="C1904" s="45">
        <v>43419</v>
      </c>
      <c r="D1904" t="s">
        <v>286</v>
      </c>
      <c r="E1904">
        <v>10688</v>
      </c>
      <c r="F1904" t="s">
        <v>2199</v>
      </c>
      <c r="G1904" t="s">
        <v>156</v>
      </c>
      <c r="H1904" t="s">
        <v>268</v>
      </c>
    </row>
    <row r="1905" spans="1:8" x14ac:dyDescent="0.3">
      <c r="A1905" s="44">
        <v>43405</v>
      </c>
      <c r="B1905">
        <v>74</v>
      </c>
      <c r="C1905" s="45">
        <v>43419</v>
      </c>
      <c r="D1905" t="s">
        <v>286</v>
      </c>
      <c r="E1905">
        <v>10740</v>
      </c>
      <c r="F1905" t="s">
        <v>2200</v>
      </c>
      <c r="G1905" t="s">
        <v>156</v>
      </c>
      <c r="H1905" t="s">
        <v>268</v>
      </c>
    </row>
    <row r="1906" spans="1:8" x14ac:dyDescent="0.3">
      <c r="A1906" s="44">
        <v>43405</v>
      </c>
      <c r="B1906">
        <v>75</v>
      </c>
      <c r="C1906" s="45">
        <v>43419</v>
      </c>
      <c r="D1906" t="s">
        <v>286</v>
      </c>
      <c r="E1906">
        <v>10519</v>
      </c>
      <c r="F1906" t="s">
        <v>2201</v>
      </c>
      <c r="G1906" t="s">
        <v>156</v>
      </c>
      <c r="H1906" t="s">
        <v>265</v>
      </c>
    </row>
    <row r="1907" spans="1:8" x14ac:dyDescent="0.3">
      <c r="A1907" s="44">
        <v>43405</v>
      </c>
      <c r="B1907">
        <v>76</v>
      </c>
      <c r="C1907" s="45">
        <v>43419</v>
      </c>
      <c r="D1907" t="s">
        <v>286</v>
      </c>
      <c r="E1907">
        <v>10523</v>
      </c>
      <c r="F1907" t="s">
        <v>2202</v>
      </c>
      <c r="G1907" t="s">
        <v>156</v>
      </c>
      <c r="H1907" t="s">
        <v>263</v>
      </c>
    </row>
    <row r="1908" spans="1:8" x14ac:dyDescent="0.3">
      <c r="A1908" s="44">
        <v>43405</v>
      </c>
      <c r="B1908">
        <v>77</v>
      </c>
      <c r="C1908" s="45">
        <v>43420</v>
      </c>
      <c r="D1908" t="s">
        <v>286</v>
      </c>
      <c r="E1908">
        <v>10923</v>
      </c>
      <c r="F1908" t="s">
        <v>2203</v>
      </c>
      <c r="G1908" t="s">
        <v>157</v>
      </c>
      <c r="H1908" t="s">
        <v>266</v>
      </c>
    </row>
    <row r="1909" spans="1:8" x14ac:dyDescent="0.3">
      <c r="A1909" s="44">
        <v>43405</v>
      </c>
      <c r="B1909">
        <v>78</v>
      </c>
      <c r="C1909" s="45">
        <v>43420</v>
      </c>
      <c r="D1909" t="s">
        <v>286</v>
      </c>
      <c r="E1909">
        <v>10418</v>
      </c>
      <c r="F1909" t="s">
        <v>2204</v>
      </c>
      <c r="G1909" t="s">
        <v>140</v>
      </c>
      <c r="H1909" t="s">
        <v>261</v>
      </c>
    </row>
    <row r="1910" spans="1:8" x14ac:dyDescent="0.3">
      <c r="A1910" s="44">
        <v>43405</v>
      </c>
      <c r="B1910">
        <v>79</v>
      </c>
      <c r="C1910" s="45">
        <v>43420</v>
      </c>
      <c r="D1910" t="s">
        <v>286</v>
      </c>
      <c r="E1910">
        <v>10989</v>
      </c>
      <c r="F1910" t="s">
        <v>2205</v>
      </c>
      <c r="G1910" t="s">
        <v>188</v>
      </c>
      <c r="H1910" t="s">
        <v>272</v>
      </c>
    </row>
    <row r="1911" spans="1:8" x14ac:dyDescent="0.3">
      <c r="A1911" s="44">
        <v>43405</v>
      </c>
      <c r="B1911">
        <v>80</v>
      </c>
      <c r="C1911" s="45">
        <v>43420</v>
      </c>
      <c r="D1911" t="s">
        <v>286</v>
      </c>
      <c r="E1911">
        <v>6381</v>
      </c>
      <c r="F1911" t="s">
        <v>2206</v>
      </c>
      <c r="G1911" t="s">
        <v>249</v>
      </c>
      <c r="H1911" t="s">
        <v>265</v>
      </c>
    </row>
    <row r="1912" spans="1:8" x14ac:dyDescent="0.3">
      <c r="A1912" s="44">
        <v>43405</v>
      </c>
      <c r="B1912">
        <v>81</v>
      </c>
      <c r="C1912" s="45">
        <v>43420</v>
      </c>
      <c r="D1912" t="s">
        <v>286</v>
      </c>
      <c r="E1912">
        <v>11039</v>
      </c>
      <c r="F1912" t="s">
        <v>2207</v>
      </c>
      <c r="G1912" t="s">
        <v>249</v>
      </c>
      <c r="H1912" t="s">
        <v>272</v>
      </c>
    </row>
    <row r="1913" spans="1:8" x14ac:dyDescent="0.3">
      <c r="A1913" s="44">
        <v>43405</v>
      </c>
      <c r="B1913">
        <v>82</v>
      </c>
      <c r="C1913" s="45">
        <v>43420</v>
      </c>
      <c r="D1913" t="s">
        <v>286</v>
      </c>
      <c r="E1913">
        <v>9693</v>
      </c>
      <c r="F1913" t="s">
        <v>2208</v>
      </c>
      <c r="G1913" t="s">
        <v>157</v>
      </c>
      <c r="H1913" t="s">
        <v>262</v>
      </c>
    </row>
    <row r="1914" spans="1:8" x14ac:dyDescent="0.3">
      <c r="A1914" s="44">
        <v>43405</v>
      </c>
      <c r="B1914">
        <v>83</v>
      </c>
      <c r="C1914" s="45">
        <v>43420</v>
      </c>
      <c r="D1914" t="s">
        <v>286</v>
      </c>
      <c r="E1914">
        <v>10731</v>
      </c>
      <c r="F1914" t="s">
        <v>2209</v>
      </c>
      <c r="G1914" t="s">
        <v>157</v>
      </c>
      <c r="H1914" t="s">
        <v>267</v>
      </c>
    </row>
    <row r="1915" spans="1:8" x14ac:dyDescent="0.3">
      <c r="A1915" s="44">
        <v>43405</v>
      </c>
      <c r="B1915">
        <v>84</v>
      </c>
      <c r="C1915" s="45">
        <v>43420</v>
      </c>
      <c r="D1915" t="s">
        <v>286</v>
      </c>
      <c r="E1915">
        <v>10456</v>
      </c>
      <c r="F1915" t="s">
        <v>2210</v>
      </c>
      <c r="G1915" t="s">
        <v>70</v>
      </c>
      <c r="H1915" t="s">
        <v>267</v>
      </c>
    </row>
    <row r="1916" spans="1:8" x14ac:dyDescent="0.3">
      <c r="A1916" s="44">
        <v>43405</v>
      </c>
      <c r="B1916">
        <v>85</v>
      </c>
      <c r="C1916" s="45">
        <v>43423</v>
      </c>
      <c r="D1916" t="s">
        <v>286</v>
      </c>
      <c r="E1916">
        <v>11322</v>
      </c>
      <c r="F1916" t="s">
        <v>2211</v>
      </c>
      <c r="G1916" t="s">
        <v>66</v>
      </c>
      <c r="H1916" t="s">
        <v>272</v>
      </c>
    </row>
    <row r="1917" spans="1:8" x14ac:dyDescent="0.3">
      <c r="A1917" s="44">
        <v>43405</v>
      </c>
      <c r="B1917">
        <v>86</v>
      </c>
      <c r="C1917" s="45">
        <v>43423</v>
      </c>
      <c r="D1917" t="s">
        <v>286</v>
      </c>
      <c r="E1917">
        <v>10458</v>
      </c>
      <c r="F1917" t="s">
        <v>2212</v>
      </c>
      <c r="G1917" t="s">
        <v>164</v>
      </c>
      <c r="H1917" t="s">
        <v>267</v>
      </c>
    </row>
    <row r="1918" spans="1:8" x14ac:dyDescent="0.3">
      <c r="A1918" s="44">
        <v>43405</v>
      </c>
      <c r="B1918">
        <v>87</v>
      </c>
      <c r="C1918" s="45">
        <v>43423</v>
      </c>
      <c r="D1918" t="s">
        <v>286</v>
      </c>
      <c r="E1918">
        <v>9151</v>
      </c>
      <c r="F1918" t="s">
        <v>2213</v>
      </c>
      <c r="G1918" t="s">
        <v>164</v>
      </c>
      <c r="H1918" t="s">
        <v>268</v>
      </c>
    </row>
    <row r="1919" spans="1:8" x14ac:dyDescent="0.3">
      <c r="A1919" s="44">
        <v>43405</v>
      </c>
      <c r="B1919">
        <v>88</v>
      </c>
      <c r="C1919" s="45">
        <v>43423</v>
      </c>
      <c r="D1919" t="s">
        <v>286</v>
      </c>
      <c r="E1919">
        <v>11001</v>
      </c>
      <c r="F1919" t="s">
        <v>2214</v>
      </c>
      <c r="G1919" t="s">
        <v>205</v>
      </c>
      <c r="H1919" t="s">
        <v>272</v>
      </c>
    </row>
    <row r="1920" spans="1:8" x14ac:dyDescent="0.3">
      <c r="A1920" s="44">
        <v>43405</v>
      </c>
      <c r="B1920">
        <v>89</v>
      </c>
      <c r="C1920" s="45">
        <v>43423</v>
      </c>
      <c r="D1920" t="s">
        <v>286</v>
      </c>
      <c r="E1920">
        <v>10459</v>
      </c>
      <c r="F1920" t="s">
        <v>2215</v>
      </c>
      <c r="G1920" t="s">
        <v>174</v>
      </c>
      <c r="H1920" t="s">
        <v>267</v>
      </c>
    </row>
    <row r="1921" spans="1:8" x14ac:dyDescent="0.3">
      <c r="A1921" s="44">
        <v>43405</v>
      </c>
      <c r="B1921">
        <v>90</v>
      </c>
      <c r="C1921" s="45">
        <v>43423</v>
      </c>
      <c r="D1921" t="s">
        <v>286</v>
      </c>
      <c r="E1921">
        <v>11041</v>
      </c>
      <c r="F1921" t="s">
        <v>2216</v>
      </c>
      <c r="G1921" t="s">
        <v>174</v>
      </c>
      <c r="H1921" t="s">
        <v>272</v>
      </c>
    </row>
    <row r="1922" spans="1:8" x14ac:dyDescent="0.3">
      <c r="A1922" s="44">
        <v>43405</v>
      </c>
      <c r="B1922">
        <v>91</v>
      </c>
      <c r="C1922" s="45">
        <v>43423</v>
      </c>
      <c r="D1922" t="s">
        <v>286</v>
      </c>
      <c r="E1922">
        <v>10457</v>
      </c>
      <c r="F1922" t="s">
        <v>2217</v>
      </c>
      <c r="G1922" t="s">
        <v>156</v>
      </c>
      <c r="H1922" t="s">
        <v>267</v>
      </c>
    </row>
    <row r="1923" spans="1:8" x14ac:dyDescent="0.3">
      <c r="A1923" s="44">
        <v>43405</v>
      </c>
      <c r="B1923">
        <v>92</v>
      </c>
      <c r="C1923" s="45">
        <v>43423</v>
      </c>
      <c r="D1923" t="s">
        <v>286</v>
      </c>
      <c r="E1923">
        <v>8327</v>
      </c>
      <c r="F1923" t="s">
        <v>2218</v>
      </c>
      <c r="G1923" t="s">
        <v>112</v>
      </c>
      <c r="H1923" t="s">
        <v>263</v>
      </c>
    </row>
    <row r="1924" spans="1:8" x14ac:dyDescent="0.3">
      <c r="A1924" s="44">
        <v>43405</v>
      </c>
      <c r="B1924">
        <v>93</v>
      </c>
      <c r="C1924" s="45">
        <v>43424</v>
      </c>
      <c r="D1924" t="s">
        <v>286</v>
      </c>
      <c r="E1924">
        <v>10542</v>
      </c>
      <c r="F1924" t="s">
        <v>2219</v>
      </c>
      <c r="G1924" t="s">
        <v>112</v>
      </c>
      <c r="H1924" t="s">
        <v>273</v>
      </c>
    </row>
    <row r="1925" spans="1:8" x14ac:dyDescent="0.3">
      <c r="A1925" s="44">
        <v>43405</v>
      </c>
      <c r="B1925">
        <v>94</v>
      </c>
      <c r="C1925" s="45">
        <v>43424</v>
      </c>
      <c r="D1925" t="s">
        <v>286</v>
      </c>
      <c r="E1925">
        <v>9141</v>
      </c>
      <c r="F1925" t="s">
        <v>2220</v>
      </c>
      <c r="G1925" t="s">
        <v>133</v>
      </c>
      <c r="H1925" t="s">
        <v>268</v>
      </c>
    </row>
    <row r="1926" spans="1:8" x14ac:dyDescent="0.3">
      <c r="A1926" s="44">
        <v>43405</v>
      </c>
      <c r="B1926">
        <v>95</v>
      </c>
      <c r="C1926" s="45">
        <v>43424</v>
      </c>
      <c r="D1926" t="s">
        <v>286</v>
      </c>
      <c r="E1926">
        <v>9143</v>
      </c>
      <c r="F1926" t="s">
        <v>2221</v>
      </c>
      <c r="G1926" t="s">
        <v>133</v>
      </c>
      <c r="H1926" t="s">
        <v>268</v>
      </c>
    </row>
    <row r="1927" spans="1:8" x14ac:dyDescent="0.3">
      <c r="A1927" s="44">
        <v>43405</v>
      </c>
      <c r="B1927">
        <v>96</v>
      </c>
      <c r="C1927" s="45">
        <v>43424</v>
      </c>
      <c r="D1927" t="s">
        <v>286</v>
      </c>
      <c r="E1927">
        <v>9144</v>
      </c>
      <c r="F1927" t="s">
        <v>2222</v>
      </c>
      <c r="G1927" t="s">
        <v>133</v>
      </c>
      <c r="H1927" t="s">
        <v>268</v>
      </c>
    </row>
    <row r="1928" spans="1:8" x14ac:dyDescent="0.3">
      <c r="A1928" s="44">
        <v>43405</v>
      </c>
      <c r="B1928">
        <v>97</v>
      </c>
      <c r="C1928" s="45">
        <v>43424</v>
      </c>
      <c r="D1928" t="s">
        <v>286</v>
      </c>
      <c r="E1928">
        <v>11002</v>
      </c>
      <c r="F1928" t="s">
        <v>2223</v>
      </c>
      <c r="G1928" t="s">
        <v>133</v>
      </c>
      <c r="H1928" t="s">
        <v>272</v>
      </c>
    </row>
    <row r="1929" spans="1:8" x14ac:dyDescent="0.3">
      <c r="A1929" s="44">
        <v>43405</v>
      </c>
      <c r="B1929">
        <v>98</v>
      </c>
      <c r="C1929" s="45">
        <v>43424</v>
      </c>
      <c r="D1929" t="s">
        <v>286</v>
      </c>
      <c r="E1929">
        <v>10654</v>
      </c>
      <c r="F1929" t="s">
        <v>2224</v>
      </c>
      <c r="G1929" t="s">
        <v>27</v>
      </c>
      <c r="H1929" t="s">
        <v>269</v>
      </c>
    </row>
    <row r="1930" spans="1:8" x14ac:dyDescent="0.3">
      <c r="A1930" s="44">
        <v>43405</v>
      </c>
      <c r="B1930">
        <v>99</v>
      </c>
      <c r="C1930" s="45">
        <v>43424</v>
      </c>
      <c r="D1930" t="s">
        <v>286</v>
      </c>
      <c r="E1930">
        <v>10634</v>
      </c>
      <c r="F1930" t="s">
        <v>2225</v>
      </c>
      <c r="G1930" t="s">
        <v>26</v>
      </c>
      <c r="H1930" t="s">
        <v>274</v>
      </c>
    </row>
    <row r="1931" spans="1:8" x14ac:dyDescent="0.3">
      <c r="A1931" s="44">
        <v>43405</v>
      </c>
      <c r="B1931">
        <v>100</v>
      </c>
      <c r="C1931" s="45">
        <v>43424</v>
      </c>
      <c r="D1931" t="s">
        <v>286</v>
      </c>
      <c r="E1931">
        <v>10647</v>
      </c>
      <c r="F1931" t="s">
        <v>2226</v>
      </c>
      <c r="G1931" t="s">
        <v>26</v>
      </c>
      <c r="H1931" t="s">
        <v>274</v>
      </c>
    </row>
    <row r="1932" spans="1:8" x14ac:dyDescent="0.3">
      <c r="A1932" s="44">
        <v>43405</v>
      </c>
      <c r="B1932">
        <v>101</v>
      </c>
      <c r="C1932" s="45">
        <v>43425</v>
      </c>
      <c r="D1932" t="s">
        <v>286</v>
      </c>
      <c r="E1932">
        <v>10921</v>
      </c>
      <c r="F1932" t="s">
        <v>2227</v>
      </c>
      <c r="G1932" t="s">
        <v>27</v>
      </c>
      <c r="H1932" t="s">
        <v>262</v>
      </c>
    </row>
    <row r="1933" spans="1:8" x14ac:dyDescent="0.3">
      <c r="A1933" s="44">
        <v>43405</v>
      </c>
      <c r="B1933">
        <v>102</v>
      </c>
      <c r="C1933" s="45">
        <v>43425</v>
      </c>
      <c r="D1933" t="s">
        <v>286</v>
      </c>
      <c r="E1933">
        <v>9138</v>
      </c>
      <c r="F1933" t="s">
        <v>2228</v>
      </c>
      <c r="G1933" t="s">
        <v>156</v>
      </c>
      <c r="H1933" t="s">
        <v>268</v>
      </c>
    </row>
    <row r="1934" spans="1:8" x14ac:dyDescent="0.3">
      <c r="A1934" s="44">
        <v>43405</v>
      </c>
      <c r="B1934">
        <v>103</v>
      </c>
      <c r="C1934" s="45">
        <v>43425</v>
      </c>
      <c r="D1934" t="s">
        <v>286</v>
      </c>
      <c r="E1934">
        <v>9139</v>
      </c>
      <c r="F1934" t="s">
        <v>2229</v>
      </c>
      <c r="G1934" t="s">
        <v>156</v>
      </c>
      <c r="H1934" t="s">
        <v>268</v>
      </c>
    </row>
    <row r="1935" spans="1:8" x14ac:dyDescent="0.3">
      <c r="A1935" s="44">
        <v>43405</v>
      </c>
      <c r="B1935">
        <v>104</v>
      </c>
      <c r="C1935" s="45">
        <v>43425</v>
      </c>
      <c r="D1935" t="s">
        <v>286</v>
      </c>
      <c r="E1935">
        <v>9140</v>
      </c>
      <c r="F1935" t="s">
        <v>2230</v>
      </c>
      <c r="G1935" t="s">
        <v>156</v>
      </c>
      <c r="H1935" t="s">
        <v>268</v>
      </c>
    </row>
    <row r="1936" spans="1:8" x14ac:dyDescent="0.3">
      <c r="A1936" s="44">
        <v>43405</v>
      </c>
      <c r="B1936">
        <v>105</v>
      </c>
      <c r="C1936" s="45">
        <v>43425</v>
      </c>
      <c r="D1936" t="s">
        <v>286</v>
      </c>
      <c r="E1936">
        <v>11003</v>
      </c>
      <c r="F1936" t="s">
        <v>2231</v>
      </c>
      <c r="G1936" t="s">
        <v>156</v>
      </c>
      <c r="H1936" t="s">
        <v>272</v>
      </c>
    </row>
    <row r="1937" spans="1:8" x14ac:dyDescent="0.3">
      <c r="A1937" s="44">
        <v>43405</v>
      </c>
      <c r="B1937">
        <v>106</v>
      </c>
      <c r="C1937" s="45">
        <v>43425</v>
      </c>
      <c r="D1937" t="s">
        <v>286</v>
      </c>
      <c r="E1937">
        <v>10640</v>
      </c>
      <c r="F1937" t="s">
        <v>2232</v>
      </c>
      <c r="G1937" t="s">
        <v>26</v>
      </c>
      <c r="H1937" t="s">
        <v>270</v>
      </c>
    </row>
    <row r="1938" spans="1:8" x14ac:dyDescent="0.3">
      <c r="A1938" s="44">
        <v>43405</v>
      </c>
      <c r="B1938">
        <v>107</v>
      </c>
      <c r="C1938" s="45">
        <v>43425</v>
      </c>
      <c r="D1938" t="s">
        <v>286</v>
      </c>
      <c r="E1938">
        <v>9287</v>
      </c>
      <c r="F1938" t="s">
        <v>2233</v>
      </c>
      <c r="G1938" t="s">
        <v>26</v>
      </c>
      <c r="H1938" t="s">
        <v>272</v>
      </c>
    </row>
    <row r="1939" spans="1:8" x14ac:dyDescent="0.3">
      <c r="A1939" s="44">
        <v>43405</v>
      </c>
      <c r="B1939">
        <v>108</v>
      </c>
      <c r="C1939" s="45">
        <v>43425</v>
      </c>
      <c r="D1939" t="s">
        <v>286</v>
      </c>
      <c r="E1939">
        <v>11055</v>
      </c>
      <c r="F1939" t="s">
        <v>2234</v>
      </c>
      <c r="G1939" t="s">
        <v>26</v>
      </c>
      <c r="H1939" t="s">
        <v>272</v>
      </c>
    </row>
    <row r="1940" spans="1:8" x14ac:dyDescent="0.3">
      <c r="A1940" s="44">
        <v>43405</v>
      </c>
      <c r="B1940">
        <v>109</v>
      </c>
      <c r="C1940" s="45">
        <v>43426</v>
      </c>
      <c r="D1940" t="s">
        <v>286</v>
      </c>
      <c r="E1940">
        <v>10343</v>
      </c>
      <c r="F1940" t="s">
        <v>2235</v>
      </c>
      <c r="G1940" t="s">
        <v>27</v>
      </c>
      <c r="H1940" t="s">
        <v>272</v>
      </c>
    </row>
    <row r="1941" spans="1:8" x14ac:dyDescent="0.3">
      <c r="A1941" s="44">
        <v>43405</v>
      </c>
      <c r="B1941">
        <v>110</v>
      </c>
      <c r="C1941" s="45">
        <v>43426</v>
      </c>
      <c r="D1941" t="s">
        <v>286</v>
      </c>
      <c r="E1941">
        <v>9146</v>
      </c>
      <c r="F1941" t="s">
        <v>2236</v>
      </c>
      <c r="G1941" t="s">
        <v>123</v>
      </c>
      <c r="H1941" t="s">
        <v>268</v>
      </c>
    </row>
    <row r="1942" spans="1:8" x14ac:dyDescent="0.3">
      <c r="A1942" s="44">
        <v>43405</v>
      </c>
      <c r="B1942">
        <v>111</v>
      </c>
      <c r="C1942" s="45">
        <v>43426</v>
      </c>
      <c r="D1942" t="s">
        <v>286</v>
      </c>
      <c r="E1942">
        <v>9147</v>
      </c>
      <c r="F1942" t="s">
        <v>2237</v>
      </c>
      <c r="G1942" t="s">
        <v>123</v>
      </c>
      <c r="H1942" t="s">
        <v>268</v>
      </c>
    </row>
    <row r="1943" spans="1:8" x14ac:dyDescent="0.3">
      <c r="A1943" s="44">
        <v>43405</v>
      </c>
      <c r="B1943">
        <v>112</v>
      </c>
      <c r="C1943" s="45">
        <v>43426</v>
      </c>
      <c r="D1943" t="s">
        <v>286</v>
      </c>
      <c r="E1943">
        <v>9149</v>
      </c>
      <c r="F1943" t="s">
        <v>2238</v>
      </c>
      <c r="G1943" t="s">
        <v>127</v>
      </c>
      <c r="H1943" t="s">
        <v>268</v>
      </c>
    </row>
    <row r="1944" spans="1:8" x14ac:dyDescent="0.3">
      <c r="A1944" s="44">
        <v>43405</v>
      </c>
      <c r="B1944">
        <v>113</v>
      </c>
      <c r="C1944" s="45">
        <v>43426</v>
      </c>
      <c r="D1944" t="s">
        <v>286</v>
      </c>
      <c r="E1944">
        <v>11042</v>
      </c>
      <c r="F1944" t="s">
        <v>2239</v>
      </c>
      <c r="G1944" t="s">
        <v>133</v>
      </c>
      <c r="H1944" t="s">
        <v>272</v>
      </c>
    </row>
    <row r="1945" spans="1:8" x14ac:dyDescent="0.3">
      <c r="A1945" s="44">
        <v>43405</v>
      </c>
      <c r="B1945">
        <v>114</v>
      </c>
      <c r="C1945" s="45">
        <v>43426</v>
      </c>
      <c r="D1945" t="s">
        <v>286</v>
      </c>
      <c r="E1945">
        <v>10216</v>
      </c>
      <c r="F1945" t="s">
        <v>2240</v>
      </c>
      <c r="G1945" t="s">
        <v>26</v>
      </c>
      <c r="H1945" t="s">
        <v>263</v>
      </c>
    </row>
    <row r="1946" spans="1:8" x14ac:dyDescent="0.3">
      <c r="A1946" s="44">
        <v>43405</v>
      </c>
      <c r="B1946">
        <v>115</v>
      </c>
      <c r="C1946" s="45">
        <v>43426</v>
      </c>
      <c r="D1946" t="s">
        <v>286</v>
      </c>
      <c r="E1946">
        <v>8764</v>
      </c>
      <c r="F1946" t="s">
        <v>2241</v>
      </c>
      <c r="G1946" t="s">
        <v>27</v>
      </c>
      <c r="H1946" t="s">
        <v>263</v>
      </c>
    </row>
    <row r="1947" spans="1:8" x14ac:dyDescent="0.3">
      <c r="A1947" s="44">
        <v>43405</v>
      </c>
      <c r="B1947">
        <v>116</v>
      </c>
      <c r="C1947" s="45">
        <v>43426</v>
      </c>
      <c r="D1947" t="s">
        <v>286</v>
      </c>
      <c r="E1947">
        <v>8130</v>
      </c>
      <c r="F1947" t="s">
        <v>2242</v>
      </c>
      <c r="G1947" t="s">
        <v>27</v>
      </c>
      <c r="H1947" t="s">
        <v>267</v>
      </c>
    </row>
    <row r="1948" spans="1:8" x14ac:dyDescent="0.3">
      <c r="A1948" s="44">
        <v>43405</v>
      </c>
      <c r="B1948">
        <v>117</v>
      </c>
      <c r="C1948" s="45">
        <v>43427</v>
      </c>
      <c r="D1948" t="s">
        <v>286</v>
      </c>
      <c r="E1948">
        <v>10628</v>
      </c>
      <c r="F1948" t="s">
        <v>2243</v>
      </c>
      <c r="G1948" t="s">
        <v>27</v>
      </c>
      <c r="H1948" t="s">
        <v>268</v>
      </c>
    </row>
    <row r="1949" spans="1:8" x14ac:dyDescent="0.3">
      <c r="A1949" s="44">
        <v>43405</v>
      </c>
      <c r="B1949">
        <v>118</v>
      </c>
      <c r="C1949" s="45">
        <v>43427</v>
      </c>
      <c r="D1949" t="s">
        <v>286</v>
      </c>
      <c r="E1949">
        <v>11040</v>
      </c>
      <c r="F1949" t="s">
        <v>2244</v>
      </c>
      <c r="G1949" t="s">
        <v>52</v>
      </c>
      <c r="H1949" t="s">
        <v>272</v>
      </c>
    </row>
    <row r="1950" spans="1:8" x14ac:dyDescent="0.3">
      <c r="A1950" s="44">
        <v>43405</v>
      </c>
      <c r="B1950">
        <v>119</v>
      </c>
      <c r="C1950" s="45">
        <v>43427</v>
      </c>
      <c r="D1950" t="s">
        <v>286</v>
      </c>
      <c r="E1950">
        <v>10058</v>
      </c>
      <c r="F1950" t="s">
        <v>2245</v>
      </c>
      <c r="G1950" t="s">
        <v>156</v>
      </c>
      <c r="H1950" t="s">
        <v>272</v>
      </c>
    </row>
    <row r="1951" spans="1:8" x14ac:dyDescent="0.3">
      <c r="A1951" s="44">
        <v>43405</v>
      </c>
      <c r="B1951">
        <v>120</v>
      </c>
      <c r="C1951" s="45">
        <v>43427</v>
      </c>
      <c r="D1951" t="s">
        <v>286</v>
      </c>
      <c r="E1951">
        <v>10017</v>
      </c>
      <c r="F1951" t="s">
        <v>2246</v>
      </c>
      <c r="G1951" t="s">
        <v>133</v>
      </c>
      <c r="H1951" t="s">
        <v>265</v>
      </c>
    </row>
    <row r="1952" spans="1:8" x14ac:dyDescent="0.3">
      <c r="A1952" s="44">
        <v>43405</v>
      </c>
      <c r="B1952">
        <v>121</v>
      </c>
      <c r="C1952" s="45">
        <v>43427</v>
      </c>
      <c r="D1952" t="s">
        <v>286</v>
      </c>
      <c r="E1952">
        <v>11082</v>
      </c>
      <c r="F1952" t="s">
        <v>2247</v>
      </c>
      <c r="G1952" t="s">
        <v>27</v>
      </c>
      <c r="H1952" t="s">
        <v>267</v>
      </c>
    </row>
    <row r="1953" spans="1:8" x14ac:dyDescent="0.3">
      <c r="A1953" s="44">
        <v>43405</v>
      </c>
      <c r="B1953">
        <v>122</v>
      </c>
      <c r="C1953" s="45">
        <v>43427</v>
      </c>
      <c r="D1953" t="s">
        <v>286</v>
      </c>
      <c r="E1953">
        <v>9901</v>
      </c>
      <c r="F1953" t="s">
        <v>2248</v>
      </c>
      <c r="G1953" t="s">
        <v>27</v>
      </c>
      <c r="H1953" t="s">
        <v>267</v>
      </c>
    </row>
    <row r="1954" spans="1:8" x14ac:dyDescent="0.3">
      <c r="A1954" s="44">
        <v>43405</v>
      </c>
      <c r="B1954">
        <v>123</v>
      </c>
      <c r="C1954" s="45">
        <v>43427</v>
      </c>
      <c r="D1954" t="s">
        <v>286</v>
      </c>
      <c r="E1954">
        <v>10998</v>
      </c>
      <c r="F1954" t="s">
        <v>2249</v>
      </c>
      <c r="G1954" t="s">
        <v>103</v>
      </c>
      <c r="H1954" t="s">
        <v>272</v>
      </c>
    </row>
    <row r="1955" spans="1:8" x14ac:dyDescent="0.3">
      <c r="A1955" s="44">
        <v>43405</v>
      </c>
      <c r="B1955">
        <v>124</v>
      </c>
      <c r="C1955" s="45">
        <v>43427</v>
      </c>
      <c r="D1955" t="s">
        <v>286</v>
      </c>
      <c r="E1955">
        <v>10455</v>
      </c>
      <c r="F1955" t="s">
        <v>2250</v>
      </c>
      <c r="G1955" t="s">
        <v>83</v>
      </c>
      <c r="H1955" t="s">
        <v>267</v>
      </c>
    </row>
    <row r="1956" spans="1:8" x14ac:dyDescent="0.3">
      <c r="A1956" s="44">
        <v>43405</v>
      </c>
      <c r="B1956">
        <v>125</v>
      </c>
      <c r="C1956" s="45">
        <v>43430</v>
      </c>
      <c r="D1956" t="s">
        <v>286</v>
      </c>
      <c r="E1956">
        <v>10629</v>
      </c>
      <c r="F1956" t="s">
        <v>2251</v>
      </c>
      <c r="G1956" t="s">
        <v>83</v>
      </c>
      <c r="H1956" t="s">
        <v>262</v>
      </c>
    </row>
    <row r="1957" spans="1:8" x14ac:dyDescent="0.3">
      <c r="A1957" s="44">
        <v>43405</v>
      </c>
      <c r="B1957">
        <v>126</v>
      </c>
      <c r="C1957" s="45">
        <v>43430</v>
      </c>
      <c r="D1957" t="s">
        <v>286</v>
      </c>
      <c r="E1957">
        <v>9617</v>
      </c>
      <c r="F1957" t="s">
        <v>2252</v>
      </c>
      <c r="G1957" t="s">
        <v>36</v>
      </c>
      <c r="H1957" t="s">
        <v>270</v>
      </c>
    </row>
    <row r="1958" spans="1:8" x14ac:dyDescent="0.3">
      <c r="A1958" s="44">
        <v>43405</v>
      </c>
      <c r="B1958">
        <v>127</v>
      </c>
      <c r="C1958" s="45">
        <v>43430</v>
      </c>
      <c r="D1958" t="s">
        <v>286</v>
      </c>
      <c r="E1958">
        <v>8348</v>
      </c>
      <c r="F1958" t="s">
        <v>2253</v>
      </c>
      <c r="G1958" t="s">
        <v>20</v>
      </c>
      <c r="H1958" t="s">
        <v>276</v>
      </c>
    </row>
    <row r="1959" spans="1:8" x14ac:dyDescent="0.3">
      <c r="A1959" s="44">
        <v>43405</v>
      </c>
      <c r="B1959">
        <v>128</v>
      </c>
      <c r="C1959" s="45">
        <v>43430</v>
      </c>
      <c r="D1959" t="s">
        <v>286</v>
      </c>
      <c r="E1959">
        <v>10036</v>
      </c>
      <c r="F1959" t="s">
        <v>2254</v>
      </c>
      <c r="G1959" t="s">
        <v>21</v>
      </c>
      <c r="H1959" t="s">
        <v>265</v>
      </c>
    </row>
    <row r="1960" spans="1:8" x14ac:dyDescent="0.3">
      <c r="A1960" s="44">
        <v>43405</v>
      </c>
      <c r="B1960">
        <v>129</v>
      </c>
      <c r="C1960" s="45">
        <v>43430</v>
      </c>
      <c r="D1960" t="s">
        <v>286</v>
      </c>
      <c r="E1960">
        <v>10590</v>
      </c>
      <c r="F1960" t="s">
        <v>2255</v>
      </c>
      <c r="G1960" t="s">
        <v>15</v>
      </c>
      <c r="H1960" t="s">
        <v>263</v>
      </c>
    </row>
    <row r="1961" spans="1:8" x14ac:dyDescent="0.3">
      <c r="A1961" s="44">
        <v>43405</v>
      </c>
      <c r="B1961">
        <v>130</v>
      </c>
      <c r="C1961" s="45">
        <v>43430</v>
      </c>
      <c r="D1961" t="s">
        <v>286</v>
      </c>
      <c r="E1961">
        <v>9916</v>
      </c>
      <c r="F1961" t="s">
        <v>2256</v>
      </c>
      <c r="G1961" t="s">
        <v>27</v>
      </c>
      <c r="H1961" t="s">
        <v>267</v>
      </c>
    </row>
    <row r="1962" spans="1:8" x14ac:dyDescent="0.3">
      <c r="A1962" s="44">
        <v>43405</v>
      </c>
      <c r="B1962">
        <v>131</v>
      </c>
      <c r="C1962" s="45">
        <v>43430</v>
      </c>
      <c r="D1962" t="s">
        <v>286</v>
      </c>
      <c r="E1962">
        <v>9152</v>
      </c>
      <c r="F1962" t="s">
        <v>2257</v>
      </c>
      <c r="G1962" t="s">
        <v>26</v>
      </c>
      <c r="H1962" t="s">
        <v>268</v>
      </c>
    </row>
    <row r="1963" spans="1:8" x14ac:dyDescent="0.3">
      <c r="A1963" s="44">
        <v>43405</v>
      </c>
      <c r="B1963">
        <v>132</v>
      </c>
      <c r="C1963" s="45">
        <v>43430</v>
      </c>
      <c r="D1963" t="s">
        <v>286</v>
      </c>
      <c r="E1963">
        <v>9153</v>
      </c>
      <c r="F1963" t="s">
        <v>2258</v>
      </c>
      <c r="G1963" t="s">
        <v>26</v>
      </c>
      <c r="H1963" t="s">
        <v>268</v>
      </c>
    </row>
    <row r="1964" spans="1:8" x14ac:dyDescent="0.3">
      <c r="A1964" s="44">
        <v>43405</v>
      </c>
      <c r="B1964">
        <v>133</v>
      </c>
      <c r="C1964" s="45">
        <v>43431</v>
      </c>
      <c r="D1964" t="s">
        <v>286</v>
      </c>
      <c r="E1964">
        <v>9154</v>
      </c>
      <c r="F1964" t="s">
        <v>2259</v>
      </c>
      <c r="G1964" t="s">
        <v>27</v>
      </c>
      <c r="H1964" t="s">
        <v>268</v>
      </c>
    </row>
    <row r="1965" spans="1:8" x14ac:dyDescent="0.3">
      <c r="A1965" s="44">
        <v>43405</v>
      </c>
      <c r="B1965">
        <v>134</v>
      </c>
      <c r="C1965" s="45">
        <v>43431</v>
      </c>
      <c r="D1965" t="s">
        <v>286</v>
      </c>
      <c r="E1965">
        <v>10517</v>
      </c>
      <c r="F1965" t="s">
        <v>2260</v>
      </c>
      <c r="G1965" t="s">
        <v>17</v>
      </c>
      <c r="H1965" t="s">
        <v>263</v>
      </c>
    </row>
    <row r="1966" spans="1:8" x14ac:dyDescent="0.3">
      <c r="A1966" s="44">
        <v>43405</v>
      </c>
      <c r="B1966">
        <v>135</v>
      </c>
      <c r="C1966" s="45">
        <v>43431</v>
      </c>
      <c r="D1966" t="s">
        <v>286</v>
      </c>
      <c r="E1966">
        <v>8863</v>
      </c>
      <c r="F1966" t="s">
        <v>2261</v>
      </c>
      <c r="G1966" t="s">
        <v>15</v>
      </c>
      <c r="H1966" t="s">
        <v>265</v>
      </c>
    </row>
    <row r="1967" spans="1:8" x14ac:dyDescent="0.3">
      <c r="A1967" s="44">
        <v>43405</v>
      </c>
      <c r="B1967">
        <v>136</v>
      </c>
      <c r="C1967" s="45">
        <v>43431</v>
      </c>
      <c r="D1967" t="s">
        <v>286</v>
      </c>
      <c r="E1967">
        <v>11029</v>
      </c>
      <c r="F1967" t="s">
        <v>2262</v>
      </c>
      <c r="G1967" t="s">
        <v>15</v>
      </c>
      <c r="H1967" t="s">
        <v>268</v>
      </c>
    </row>
    <row r="1968" spans="1:8" x14ac:dyDescent="0.3">
      <c r="A1968" s="44">
        <v>43405</v>
      </c>
      <c r="B1968">
        <v>137</v>
      </c>
      <c r="C1968" s="45">
        <v>43431</v>
      </c>
      <c r="D1968" t="s">
        <v>286</v>
      </c>
      <c r="E1968">
        <v>8860</v>
      </c>
      <c r="F1968" t="s">
        <v>2263</v>
      </c>
      <c r="G1968" t="s">
        <v>17</v>
      </c>
      <c r="H1968" t="s">
        <v>265</v>
      </c>
    </row>
    <row r="1969" spans="1:8" x14ac:dyDescent="0.3">
      <c r="A1969" s="44">
        <v>43405</v>
      </c>
      <c r="B1969">
        <v>138</v>
      </c>
      <c r="C1969" s="45">
        <v>43431</v>
      </c>
      <c r="D1969" t="s">
        <v>286</v>
      </c>
      <c r="E1969">
        <v>10991</v>
      </c>
      <c r="F1969" t="s">
        <v>2264</v>
      </c>
      <c r="G1969" t="s">
        <v>26</v>
      </c>
      <c r="H1969" t="s">
        <v>267</v>
      </c>
    </row>
    <row r="1970" spans="1:8" x14ac:dyDescent="0.3">
      <c r="A1970" s="44">
        <v>43405</v>
      </c>
      <c r="B1970">
        <v>139</v>
      </c>
      <c r="C1970" s="45">
        <v>43431</v>
      </c>
      <c r="D1970" t="s">
        <v>286</v>
      </c>
      <c r="E1970">
        <v>10992</v>
      </c>
      <c r="F1970" t="s">
        <v>2265</v>
      </c>
      <c r="G1970" t="s">
        <v>26</v>
      </c>
      <c r="H1970" t="s">
        <v>265</v>
      </c>
    </row>
    <row r="1971" spans="1:8" x14ac:dyDescent="0.3">
      <c r="A1971" s="44">
        <v>43405</v>
      </c>
      <c r="B1971">
        <v>140</v>
      </c>
      <c r="C1971" s="45">
        <v>43431</v>
      </c>
      <c r="D1971" t="s">
        <v>286</v>
      </c>
      <c r="E1971">
        <v>10993</v>
      </c>
      <c r="F1971" t="s">
        <v>2266</v>
      </c>
      <c r="G1971" t="s">
        <v>26</v>
      </c>
      <c r="H1971" t="s">
        <v>272</v>
      </c>
    </row>
    <row r="1972" spans="1:8" x14ac:dyDescent="0.3">
      <c r="A1972" s="44">
        <v>43405</v>
      </c>
      <c r="B1972">
        <v>141</v>
      </c>
      <c r="C1972" s="45">
        <v>43432</v>
      </c>
      <c r="D1972" t="s">
        <v>286</v>
      </c>
      <c r="E1972">
        <v>10994</v>
      </c>
      <c r="F1972" t="s">
        <v>2267</v>
      </c>
      <c r="G1972" t="s">
        <v>26</v>
      </c>
      <c r="H1972" t="s">
        <v>265</v>
      </c>
    </row>
    <row r="1973" spans="1:8" x14ac:dyDescent="0.3">
      <c r="A1973" s="44">
        <v>43405</v>
      </c>
      <c r="B1973">
        <v>142</v>
      </c>
      <c r="C1973" s="45">
        <v>43432</v>
      </c>
      <c r="D1973" t="s">
        <v>286</v>
      </c>
      <c r="E1973">
        <v>11117</v>
      </c>
      <c r="F1973" t="s">
        <v>2268</v>
      </c>
      <c r="G1973" t="s">
        <v>15</v>
      </c>
      <c r="H1973" t="s">
        <v>265</v>
      </c>
    </row>
    <row r="1974" spans="1:8" x14ac:dyDescent="0.3">
      <c r="A1974" s="44">
        <v>43405</v>
      </c>
      <c r="B1974">
        <v>143</v>
      </c>
      <c r="C1974" s="45">
        <v>43432</v>
      </c>
      <c r="D1974" t="s">
        <v>286</v>
      </c>
      <c r="E1974">
        <v>10489</v>
      </c>
      <c r="F1974" t="s">
        <v>2269</v>
      </c>
      <c r="G1974" t="s">
        <v>15</v>
      </c>
      <c r="H1974" t="s">
        <v>272</v>
      </c>
    </row>
    <row r="1975" spans="1:8" x14ac:dyDescent="0.3">
      <c r="A1975" s="44">
        <v>43405</v>
      </c>
      <c r="B1975">
        <v>144</v>
      </c>
      <c r="C1975" s="45">
        <v>43432</v>
      </c>
      <c r="D1975" t="s">
        <v>286</v>
      </c>
      <c r="E1975">
        <v>10488</v>
      </c>
      <c r="F1975" t="s">
        <v>2270</v>
      </c>
      <c r="G1975" t="s">
        <v>15</v>
      </c>
      <c r="H1975" t="s">
        <v>265</v>
      </c>
    </row>
    <row r="1976" spans="1:8" x14ac:dyDescent="0.3">
      <c r="A1976" s="44">
        <v>43405</v>
      </c>
      <c r="B1976">
        <v>145</v>
      </c>
      <c r="C1976" s="45">
        <v>43432</v>
      </c>
      <c r="D1976" t="s">
        <v>286</v>
      </c>
      <c r="E1976">
        <v>10462</v>
      </c>
      <c r="F1976" t="s">
        <v>2271</v>
      </c>
      <c r="G1976" t="s">
        <v>15</v>
      </c>
      <c r="H1976" t="s">
        <v>267</v>
      </c>
    </row>
    <row r="1977" spans="1:8" x14ac:dyDescent="0.3">
      <c r="A1977" s="44">
        <v>43405</v>
      </c>
      <c r="B1977">
        <v>146</v>
      </c>
      <c r="C1977" s="45">
        <v>43432</v>
      </c>
      <c r="D1977" t="s">
        <v>286</v>
      </c>
      <c r="E1977">
        <v>10995</v>
      </c>
      <c r="F1977" t="s">
        <v>2272</v>
      </c>
      <c r="G1977" t="s">
        <v>27</v>
      </c>
      <c r="H1977" t="s">
        <v>267</v>
      </c>
    </row>
    <row r="1978" spans="1:8" x14ac:dyDescent="0.3">
      <c r="A1978" s="44">
        <v>43405</v>
      </c>
      <c r="B1978">
        <v>147</v>
      </c>
      <c r="C1978" s="45">
        <v>43432</v>
      </c>
      <c r="D1978" t="s">
        <v>286</v>
      </c>
      <c r="E1978">
        <v>10996</v>
      </c>
      <c r="F1978" t="s">
        <v>2273</v>
      </c>
      <c r="G1978" t="s">
        <v>27</v>
      </c>
      <c r="H1978" t="s">
        <v>272</v>
      </c>
    </row>
    <row r="1979" spans="1:8" x14ac:dyDescent="0.3">
      <c r="A1979" s="44">
        <v>43405</v>
      </c>
      <c r="B1979">
        <v>148</v>
      </c>
      <c r="C1979" s="45">
        <v>43432</v>
      </c>
      <c r="D1979" t="s">
        <v>286</v>
      </c>
      <c r="E1979">
        <v>10997</v>
      </c>
      <c r="F1979" t="s">
        <v>2274</v>
      </c>
      <c r="G1979" t="s">
        <v>27</v>
      </c>
      <c r="H1979" t="s">
        <v>272</v>
      </c>
    </row>
    <row r="1980" spans="1:8" x14ac:dyDescent="0.3">
      <c r="A1980" s="44">
        <v>43405</v>
      </c>
      <c r="B1980">
        <v>149</v>
      </c>
      <c r="C1980" s="45">
        <v>43433</v>
      </c>
      <c r="D1980" t="s">
        <v>286</v>
      </c>
      <c r="E1980">
        <v>7661</v>
      </c>
      <c r="F1980" t="s">
        <v>2275</v>
      </c>
      <c r="G1980" t="s">
        <v>26</v>
      </c>
      <c r="H1980" t="s">
        <v>272</v>
      </c>
    </row>
    <row r="1981" spans="1:8" x14ac:dyDescent="0.3">
      <c r="A1981" s="44">
        <v>43405</v>
      </c>
      <c r="B1981">
        <v>150</v>
      </c>
      <c r="C1981" s="45">
        <v>43433</v>
      </c>
      <c r="D1981" t="s">
        <v>286</v>
      </c>
      <c r="E1981">
        <v>10463</v>
      </c>
      <c r="F1981" t="s">
        <v>2276</v>
      </c>
      <c r="G1981" t="s">
        <v>17</v>
      </c>
      <c r="H1981" t="s">
        <v>267</v>
      </c>
    </row>
    <row r="1982" spans="1:8" x14ac:dyDescent="0.3">
      <c r="A1982" s="44">
        <v>43405</v>
      </c>
      <c r="B1982">
        <v>151</v>
      </c>
      <c r="C1982" s="45">
        <v>43433</v>
      </c>
      <c r="D1982" t="s">
        <v>286</v>
      </c>
      <c r="E1982">
        <v>9158</v>
      </c>
      <c r="F1982" t="s">
        <v>2277</v>
      </c>
      <c r="G1982" t="s">
        <v>17</v>
      </c>
      <c r="H1982" t="s">
        <v>268</v>
      </c>
    </row>
    <row r="1983" spans="1:8" x14ac:dyDescent="0.3">
      <c r="A1983" s="44">
        <v>43405</v>
      </c>
      <c r="B1983">
        <v>152</v>
      </c>
      <c r="C1983" s="45">
        <v>43433</v>
      </c>
      <c r="D1983" t="s">
        <v>286</v>
      </c>
      <c r="E1983">
        <v>10748</v>
      </c>
      <c r="F1983" t="s">
        <v>2278</v>
      </c>
      <c r="G1983" t="s">
        <v>17</v>
      </c>
      <c r="H1983" t="s">
        <v>273</v>
      </c>
    </row>
    <row r="1984" spans="1:8" x14ac:dyDescent="0.3">
      <c r="A1984" s="44">
        <v>43405</v>
      </c>
      <c r="B1984">
        <v>153</v>
      </c>
      <c r="C1984" s="45">
        <v>43433</v>
      </c>
      <c r="D1984" t="s">
        <v>286</v>
      </c>
      <c r="E1984">
        <v>10414</v>
      </c>
      <c r="F1984" t="s">
        <v>2279</v>
      </c>
      <c r="G1984" t="s">
        <v>19</v>
      </c>
      <c r="H1984" t="s">
        <v>261</v>
      </c>
    </row>
    <row r="1985" spans="1:8" x14ac:dyDescent="0.3">
      <c r="A1985" s="44">
        <v>43405</v>
      </c>
      <c r="B1985">
        <v>154</v>
      </c>
      <c r="C1985" s="45">
        <v>43433</v>
      </c>
      <c r="D1985" t="s">
        <v>286</v>
      </c>
      <c r="E1985">
        <v>10466</v>
      </c>
      <c r="F1985" t="s">
        <v>2280</v>
      </c>
      <c r="G1985" t="s">
        <v>26</v>
      </c>
      <c r="H1985" t="s">
        <v>267</v>
      </c>
    </row>
    <row r="1986" spans="1:8" x14ac:dyDescent="0.3">
      <c r="A1986" s="44">
        <v>43405</v>
      </c>
      <c r="B1986">
        <v>155</v>
      </c>
      <c r="C1986" s="45">
        <v>43433</v>
      </c>
      <c r="D1986" t="s">
        <v>286</v>
      </c>
      <c r="E1986">
        <v>10467</v>
      </c>
      <c r="F1986" t="s">
        <v>2281</v>
      </c>
      <c r="G1986" t="s">
        <v>26</v>
      </c>
      <c r="H1986" t="s">
        <v>267</v>
      </c>
    </row>
    <row r="1987" spans="1:8" x14ac:dyDescent="0.3">
      <c r="A1987" s="44">
        <v>43405</v>
      </c>
      <c r="B1987">
        <v>156</v>
      </c>
      <c r="C1987" s="45">
        <v>43433</v>
      </c>
      <c r="D1987" t="s">
        <v>286</v>
      </c>
      <c r="E1987">
        <v>10723</v>
      </c>
      <c r="F1987" t="s">
        <v>2282</v>
      </c>
      <c r="G1987" t="s">
        <v>26</v>
      </c>
      <c r="H1987" t="s">
        <v>273</v>
      </c>
    </row>
    <row r="1988" spans="1:8" x14ac:dyDescent="0.3">
      <c r="A1988" s="44">
        <v>43405</v>
      </c>
      <c r="B1988">
        <v>157</v>
      </c>
      <c r="C1988" s="45">
        <v>43434</v>
      </c>
      <c r="D1988" t="s">
        <v>286</v>
      </c>
      <c r="E1988">
        <v>7688</v>
      </c>
      <c r="F1988" t="s">
        <v>2283</v>
      </c>
      <c r="G1988" t="s">
        <v>26</v>
      </c>
      <c r="H1988" t="s">
        <v>265</v>
      </c>
    </row>
    <row r="1989" spans="1:8" x14ac:dyDescent="0.3">
      <c r="A1989" s="44">
        <v>43405</v>
      </c>
      <c r="B1989">
        <v>158</v>
      </c>
      <c r="C1989" s="45">
        <v>43434</v>
      </c>
      <c r="D1989" t="s">
        <v>286</v>
      </c>
      <c r="E1989">
        <v>9063</v>
      </c>
      <c r="F1989" t="s">
        <v>2284</v>
      </c>
      <c r="G1989" t="s">
        <v>15</v>
      </c>
      <c r="H1989" t="s">
        <v>273</v>
      </c>
    </row>
    <row r="1990" spans="1:8" x14ac:dyDescent="0.3">
      <c r="A1990" s="44">
        <v>43405</v>
      </c>
      <c r="B1990">
        <v>159</v>
      </c>
      <c r="C1990" s="45">
        <v>43434</v>
      </c>
      <c r="D1990" t="s">
        <v>286</v>
      </c>
      <c r="E1990">
        <v>10490</v>
      </c>
      <c r="F1990" t="s">
        <v>2285</v>
      </c>
      <c r="G1990" t="s">
        <v>15</v>
      </c>
      <c r="H1990" t="s">
        <v>272</v>
      </c>
    </row>
    <row r="1991" spans="1:8" x14ac:dyDescent="0.3">
      <c r="A1991" s="44">
        <v>43405</v>
      </c>
      <c r="B1991">
        <v>160</v>
      </c>
      <c r="C1991" s="45">
        <v>43434</v>
      </c>
      <c r="D1991" t="s">
        <v>286</v>
      </c>
      <c r="E1991">
        <v>6891</v>
      </c>
      <c r="F1991" t="s">
        <v>2286</v>
      </c>
      <c r="G1991" t="s">
        <v>22</v>
      </c>
      <c r="H1991" t="s">
        <v>265</v>
      </c>
    </row>
    <row r="1992" spans="1:8" x14ac:dyDescent="0.3">
      <c r="A1992" s="44">
        <v>43405</v>
      </c>
      <c r="B1992">
        <v>161</v>
      </c>
      <c r="C1992" s="45">
        <v>43434</v>
      </c>
      <c r="D1992" t="s">
        <v>286</v>
      </c>
      <c r="E1992">
        <v>8864</v>
      </c>
      <c r="F1992" t="s">
        <v>2287</v>
      </c>
      <c r="G1992" t="s">
        <v>22</v>
      </c>
      <c r="H1992" t="s">
        <v>263</v>
      </c>
    </row>
    <row r="1993" spans="1:8" x14ac:dyDescent="0.3">
      <c r="A1993" s="44">
        <v>43405</v>
      </c>
      <c r="B1993">
        <v>162</v>
      </c>
      <c r="C1993" s="45">
        <v>43434</v>
      </c>
      <c r="D1993" t="s">
        <v>286</v>
      </c>
      <c r="E1993">
        <v>9919</v>
      </c>
      <c r="F1993" t="s">
        <v>2288</v>
      </c>
      <c r="G1993" t="s">
        <v>27</v>
      </c>
      <c r="H1993" t="s">
        <v>267</v>
      </c>
    </row>
    <row r="1994" spans="1:8" x14ac:dyDescent="0.3">
      <c r="A1994" s="44">
        <v>43405</v>
      </c>
      <c r="B1994">
        <v>163</v>
      </c>
      <c r="C1994" s="45">
        <v>43434</v>
      </c>
      <c r="D1994" t="s">
        <v>286</v>
      </c>
      <c r="E1994">
        <v>9156</v>
      </c>
      <c r="F1994" t="s">
        <v>2289</v>
      </c>
      <c r="G1994" t="s">
        <v>27</v>
      </c>
      <c r="H1994" t="s">
        <v>268</v>
      </c>
    </row>
    <row r="1995" spans="1:8" x14ac:dyDescent="0.3">
      <c r="A1995" s="44">
        <v>43405</v>
      </c>
      <c r="B1995">
        <v>164</v>
      </c>
      <c r="C1995" s="45">
        <v>43434</v>
      </c>
      <c r="D1995" t="s">
        <v>286</v>
      </c>
      <c r="E1995">
        <v>10468</v>
      </c>
      <c r="F1995" t="s">
        <v>2290</v>
      </c>
      <c r="G1995" t="s">
        <v>27</v>
      </c>
      <c r="H1995" t="s">
        <v>267</v>
      </c>
    </row>
    <row r="1996" spans="1:8" x14ac:dyDescent="0.3">
      <c r="A1996" s="44">
        <v>43405</v>
      </c>
      <c r="B1996">
        <v>165</v>
      </c>
      <c r="C1996" s="45">
        <v>43434</v>
      </c>
      <c r="D1996" t="s">
        <v>286</v>
      </c>
      <c r="E1996">
        <v>11923</v>
      </c>
      <c r="F1996" t="s">
        <v>2291</v>
      </c>
      <c r="G1996" t="s">
        <v>166</v>
      </c>
      <c r="H1996" t="s">
        <v>272</v>
      </c>
    </row>
    <row r="1997" spans="1:8" x14ac:dyDescent="0.3">
      <c r="A1997" s="44">
        <v>43405</v>
      </c>
      <c r="B1997">
        <v>166</v>
      </c>
      <c r="C1997" s="45">
        <v>43434</v>
      </c>
      <c r="D1997" t="s">
        <v>286</v>
      </c>
      <c r="E1997">
        <v>11924</v>
      </c>
      <c r="F1997" t="s">
        <v>2292</v>
      </c>
      <c r="G1997" t="s">
        <v>166</v>
      </c>
      <c r="H1997" t="s">
        <v>267</v>
      </c>
    </row>
    <row r="1998" spans="1:8" x14ac:dyDescent="0.3">
      <c r="A1998" s="44">
        <v>43405</v>
      </c>
      <c r="B1998">
        <v>167</v>
      </c>
      <c r="C1998" s="45">
        <v>43434</v>
      </c>
      <c r="D1998" t="s">
        <v>286</v>
      </c>
      <c r="E1998">
        <v>11925</v>
      </c>
      <c r="F1998" t="s">
        <v>2293</v>
      </c>
      <c r="G1998" t="s">
        <v>166</v>
      </c>
      <c r="H1998" t="s">
        <v>270</v>
      </c>
    </row>
    <row r="1999" spans="1:8" x14ac:dyDescent="0.3">
      <c r="A1999" s="44">
        <v>43405</v>
      </c>
      <c r="B1999">
        <v>168</v>
      </c>
      <c r="C1999" s="45">
        <v>43434</v>
      </c>
      <c r="D1999" t="s">
        <v>286</v>
      </c>
      <c r="E1999">
        <v>11926</v>
      </c>
      <c r="F1999" t="s">
        <v>2294</v>
      </c>
      <c r="G1999" t="s">
        <v>166</v>
      </c>
      <c r="H1999" t="s">
        <v>265</v>
      </c>
    </row>
    <row r="2000" spans="1:8" x14ac:dyDescent="0.3">
      <c r="A2000" s="44">
        <v>43405</v>
      </c>
      <c r="B2000">
        <v>169</v>
      </c>
      <c r="C2000" s="45">
        <v>43434</v>
      </c>
      <c r="D2000" t="s">
        <v>286</v>
      </c>
      <c r="E2000">
        <v>11927</v>
      </c>
      <c r="F2000" t="s">
        <v>2295</v>
      </c>
      <c r="G2000" t="s">
        <v>139</v>
      </c>
      <c r="H2000" t="s">
        <v>266</v>
      </c>
    </row>
    <row r="2001" spans="1:8" x14ac:dyDescent="0.3">
      <c r="A2001" s="44">
        <v>43405</v>
      </c>
      <c r="B2001">
        <v>170</v>
      </c>
      <c r="C2001" s="45">
        <v>43434</v>
      </c>
      <c r="D2001" t="s">
        <v>286</v>
      </c>
      <c r="E2001">
        <v>11928</v>
      </c>
      <c r="F2001" t="s">
        <v>2296</v>
      </c>
      <c r="G2001" t="s">
        <v>139</v>
      </c>
      <c r="H2001" t="s">
        <v>264</v>
      </c>
    </row>
    <row r="2002" spans="1:8" x14ac:dyDescent="0.3">
      <c r="A2002" s="44">
        <v>43405</v>
      </c>
      <c r="B2002">
        <v>171</v>
      </c>
      <c r="C2002" s="45">
        <v>43434</v>
      </c>
      <c r="D2002" t="s">
        <v>286</v>
      </c>
      <c r="E2002">
        <v>11929</v>
      </c>
      <c r="F2002" t="s">
        <v>2297</v>
      </c>
      <c r="G2002" t="s">
        <v>139</v>
      </c>
      <c r="H2002" t="s">
        <v>269</v>
      </c>
    </row>
    <row r="2003" spans="1:8" x14ac:dyDescent="0.3">
      <c r="A2003" s="44">
        <v>43405</v>
      </c>
      <c r="B2003">
        <v>172</v>
      </c>
      <c r="C2003" s="45">
        <v>43434</v>
      </c>
      <c r="D2003" t="s">
        <v>286</v>
      </c>
      <c r="E2003">
        <v>11930</v>
      </c>
      <c r="F2003" t="s">
        <v>2298</v>
      </c>
      <c r="G2003" t="s">
        <v>139</v>
      </c>
      <c r="H2003" t="s">
        <v>273</v>
      </c>
    </row>
    <row r="2004" spans="1:8" x14ac:dyDescent="0.3">
      <c r="A2004" s="44">
        <v>43405</v>
      </c>
      <c r="B2004">
        <v>173</v>
      </c>
      <c r="C2004" s="45">
        <v>43434</v>
      </c>
      <c r="D2004" t="s">
        <v>286</v>
      </c>
      <c r="E2004">
        <v>11932</v>
      </c>
      <c r="F2004" t="s">
        <v>2299</v>
      </c>
      <c r="G2004" t="s">
        <v>139</v>
      </c>
      <c r="H2004" t="s">
        <v>262</v>
      </c>
    </row>
    <row r="2005" spans="1:8" x14ac:dyDescent="0.3">
      <c r="A2005" s="44">
        <v>43405</v>
      </c>
      <c r="B2005">
        <v>174</v>
      </c>
      <c r="C2005" s="45">
        <v>43434</v>
      </c>
      <c r="D2005" t="s">
        <v>286</v>
      </c>
      <c r="E2005">
        <v>11933</v>
      </c>
      <c r="F2005" t="s">
        <v>2300</v>
      </c>
      <c r="G2005" t="s">
        <v>139</v>
      </c>
      <c r="H2005" t="s">
        <v>274</v>
      </c>
    </row>
    <row r="2006" spans="1:8" x14ac:dyDescent="0.3">
      <c r="A2006" s="44">
        <v>43405</v>
      </c>
      <c r="B2006">
        <v>175</v>
      </c>
      <c r="C2006" s="45">
        <v>43434</v>
      </c>
      <c r="D2006" t="s">
        <v>286</v>
      </c>
      <c r="E2006">
        <v>11789</v>
      </c>
      <c r="F2006" t="s">
        <v>2301</v>
      </c>
      <c r="G2006" t="s">
        <v>4</v>
      </c>
      <c r="H2006" t="s">
        <v>271</v>
      </c>
    </row>
    <row r="2007" spans="1:8" x14ac:dyDescent="0.3">
      <c r="A2007" s="44">
        <v>43405</v>
      </c>
      <c r="B2007">
        <v>176</v>
      </c>
      <c r="C2007" s="45">
        <v>43434</v>
      </c>
      <c r="D2007" t="s">
        <v>286</v>
      </c>
      <c r="E2007">
        <v>11790</v>
      </c>
      <c r="F2007" t="s">
        <v>2302</v>
      </c>
      <c r="G2007" t="s">
        <v>4</v>
      </c>
      <c r="H2007" t="s">
        <v>271</v>
      </c>
    </row>
    <row r="2008" spans="1:8" x14ac:dyDescent="0.3">
      <c r="A2008" s="44">
        <v>43435</v>
      </c>
      <c r="B2008">
        <v>1</v>
      </c>
      <c r="C2008" s="45">
        <v>43435</v>
      </c>
      <c r="D2008" t="s">
        <v>286</v>
      </c>
      <c r="E2008">
        <v>10913</v>
      </c>
      <c r="F2008" t="s">
        <v>2303</v>
      </c>
      <c r="G2008" t="s">
        <v>239</v>
      </c>
      <c r="H2008" t="s">
        <v>266</v>
      </c>
    </row>
    <row r="2009" spans="1:8" x14ac:dyDescent="0.3">
      <c r="A2009" s="44">
        <v>43435</v>
      </c>
      <c r="B2009">
        <v>2</v>
      </c>
      <c r="C2009" s="45">
        <v>43435</v>
      </c>
      <c r="D2009" t="s">
        <v>286</v>
      </c>
      <c r="E2009">
        <v>7477</v>
      </c>
      <c r="F2009" t="s">
        <v>2304</v>
      </c>
      <c r="G2009" t="s">
        <v>26</v>
      </c>
      <c r="H2009" t="s">
        <v>269</v>
      </c>
    </row>
    <row r="2010" spans="1:8" x14ac:dyDescent="0.3">
      <c r="A2010" s="44">
        <v>43435</v>
      </c>
      <c r="B2010">
        <v>3</v>
      </c>
      <c r="C2010" s="45">
        <v>43435</v>
      </c>
      <c r="D2010" t="s">
        <v>286</v>
      </c>
      <c r="E2010">
        <v>10469</v>
      </c>
      <c r="F2010" t="s">
        <v>2305</v>
      </c>
      <c r="G2010" t="s">
        <v>27</v>
      </c>
      <c r="H2010" t="s">
        <v>267</v>
      </c>
    </row>
    <row r="2011" spans="1:8" x14ac:dyDescent="0.3">
      <c r="A2011" s="44">
        <v>43435</v>
      </c>
      <c r="B2011">
        <v>4</v>
      </c>
      <c r="C2011" s="45">
        <v>43435</v>
      </c>
      <c r="D2011" t="s">
        <v>286</v>
      </c>
      <c r="E2011">
        <v>9915</v>
      </c>
      <c r="F2011" t="s">
        <v>2306</v>
      </c>
      <c r="G2011" t="s">
        <v>27</v>
      </c>
      <c r="H2011" t="s">
        <v>267</v>
      </c>
    </row>
    <row r="2012" spans="1:8" x14ac:dyDescent="0.3">
      <c r="A2012" s="44">
        <v>43435</v>
      </c>
      <c r="B2012">
        <v>5</v>
      </c>
      <c r="C2012" s="45">
        <v>43435</v>
      </c>
      <c r="D2012" t="s">
        <v>286</v>
      </c>
      <c r="E2012">
        <v>9917</v>
      </c>
      <c r="F2012" t="s">
        <v>2307</v>
      </c>
      <c r="G2012" t="s">
        <v>27</v>
      </c>
      <c r="H2012" t="s">
        <v>267</v>
      </c>
    </row>
    <row r="2013" spans="1:8" x14ac:dyDescent="0.3">
      <c r="A2013" s="44">
        <v>43435</v>
      </c>
      <c r="B2013">
        <v>6</v>
      </c>
      <c r="C2013" s="45">
        <v>43435</v>
      </c>
      <c r="D2013" t="s">
        <v>286</v>
      </c>
      <c r="E2013">
        <v>10893</v>
      </c>
      <c r="F2013" t="s">
        <v>2308</v>
      </c>
      <c r="G2013" t="s">
        <v>249</v>
      </c>
      <c r="H2013" t="s">
        <v>273</v>
      </c>
    </row>
    <row r="2014" spans="1:8" x14ac:dyDescent="0.3">
      <c r="A2014" s="44">
        <v>43435</v>
      </c>
      <c r="B2014">
        <v>7</v>
      </c>
      <c r="C2014" s="45">
        <v>43435</v>
      </c>
      <c r="D2014" t="s">
        <v>286</v>
      </c>
      <c r="E2014">
        <v>10465</v>
      </c>
      <c r="F2014" t="s">
        <v>2309</v>
      </c>
      <c r="G2014" t="s">
        <v>21</v>
      </c>
      <c r="H2014" t="s">
        <v>267</v>
      </c>
    </row>
    <row r="2015" spans="1:8" x14ac:dyDescent="0.3">
      <c r="A2015" s="44">
        <v>43435</v>
      </c>
      <c r="B2015">
        <v>8</v>
      </c>
      <c r="C2015" s="45">
        <v>43435</v>
      </c>
      <c r="D2015" t="s">
        <v>286</v>
      </c>
      <c r="E2015">
        <v>10099</v>
      </c>
      <c r="F2015" t="s">
        <v>2310</v>
      </c>
      <c r="G2015" t="s">
        <v>111</v>
      </c>
      <c r="H2015" t="s">
        <v>265</v>
      </c>
    </row>
    <row r="2016" spans="1:8" x14ac:dyDescent="0.3">
      <c r="A2016" s="44">
        <v>43435</v>
      </c>
      <c r="B2016">
        <v>9</v>
      </c>
      <c r="C2016" s="45">
        <v>43435</v>
      </c>
      <c r="D2016" t="s">
        <v>286</v>
      </c>
      <c r="E2016">
        <v>11935</v>
      </c>
      <c r="F2016" t="s">
        <v>2311</v>
      </c>
      <c r="G2016" t="s">
        <v>177</v>
      </c>
      <c r="H2016" t="s">
        <v>268</v>
      </c>
    </row>
    <row r="2017" spans="1:8" x14ac:dyDescent="0.3">
      <c r="A2017" s="44">
        <v>43435</v>
      </c>
      <c r="B2017">
        <v>10</v>
      </c>
      <c r="C2017" s="45">
        <v>43435</v>
      </c>
      <c r="D2017" t="s">
        <v>286</v>
      </c>
      <c r="E2017">
        <v>11936</v>
      </c>
      <c r="F2017" t="s">
        <v>2312</v>
      </c>
      <c r="G2017" t="s">
        <v>177</v>
      </c>
      <c r="H2017" t="s">
        <v>263</v>
      </c>
    </row>
    <row r="2018" spans="1:8" x14ac:dyDescent="0.3">
      <c r="A2018" s="44">
        <v>43435</v>
      </c>
      <c r="B2018">
        <v>11</v>
      </c>
      <c r="C2018" s="45">
        <v>43437</v>
      </c>
      <c r="D2018" t="s">
        <v>286</v>
      </c>
      <c r="E2018">
        <v>11937</v>
      </c>
      <c r="F2018" t="s">
        <v>2313</v>
      </c>
      <c r="G2018" t="s">
        <v>177</v>
      </c>
      <c r="H2018" t="s">
        <v>267</v>
      </c>
    </row>
    <row r="2019" spans="1:8" x14ac:dyDescent="0.3">
      <c r="A2019" s="44">
        <v>43435</v>
      </c>
      <c r="B2019">
        <v>12</v>
      </c>
      <c r="C2019" s="45">
        <v>43437</v>
      </c>
      <c r="D2019" t="s">
        <v>286</v>
      </c>
      <c r="E2019">
        <v>11938</v>
      </c>
      <c r="F2019" t="s">
        <v>2314</v>
      </c>
      <c r="G2019" t="s">
        <v>177</v>
      </c>
      <c r="H2019" t="s">
        <v>272</v>
      </c>
    </row>
    <row r="2020" spans="1:8" x14ac:dyDescent="0.3">
      <c r="A2020" s="44">
        <v>43435</v>
      </c>
      <c r="B2020">
        <v>13</v>
      </c>
      <c r="C2020" s="45">
        <v>43437</v>
      </c>
      <c r="D2020" t="s">
        <v>286</v>
      </c>
      <c r="E2020">
        <v>11940</v>
      </c>
      <c r="F2020" t="s">
        <v>2315</v>
      </c>
      <c r="G2020" t="s">
        <v>159</v>
      </c>
      <c r="H2020" t="s">
        <v>265</v>
      </c>
    </row>
    <row r="2021" spans="1:8" x14ac:dyDescent="0.3">
      <c r="A2021" s="44">
        <v>43435</v>
      </c>
      <c r="B2021">
        <v>14</v>
      </c>
      <c r="C2021" s="45">
        <v>43437</v>
      </c>
      <c r="D2021" t="s">
        <v>286</v>
      </c>
      <c r="E2021">
        <v>11941</v>
      </c>
      <c r="F2021" t="s">
        <v>2316</v>
      </c>
      <c r="G2021" t="s">
        <v>159</v>
      </c>
      <c r="H2021" t="s">
        <v>272</v>
      </c>
    </row>
    <row r="2022" spans="1:8" x14ac:dyDescent="0.3">
      <c r="A2022" s="44">
        <v>43435</v>
      </c>
      <c r="B2022">
        <v>15</v>
      </c>
      <c r="C2022" s="45">
        <v>43437</v>
      </c>
      <c r="D2022" t="s">
        <v>286</v>
      </c>
      <c r="E2022">
        <v>11942</v>
      </c>
      <c r="F2022" t="s">
        <v>2317</v>
      </c>
      <c r="G2022" t="s">
        <v>159</v>
      </c>
      <c r="H2022" t="s">
        <v>267</v>
      </c>
    </row>
    <row r="2023" spans="1:8" x14ac:dyDescent="0.3">
      <c r="A2023" s="44">
        <v>43435</v>
      </c>
      <c r="B2023">
        <v>16</v>
      </c>
      <c r="C2023" s="45">
        <v>43437</v>
      </c>
      <c r="D2023" t="s">
        <v>286</v>
      </c>
      <c r="E2023">
        <v>11943</v>
      </c>
      <c r="F2023" t="s">
        <v>2318</v>
      </c>
      <c r="G2023" t="s">
        <v>159</v>
      </c>
      <c r="H2023" t="s">
        <v>263</v>
      </c>
    </row>
    <row r="2024" spans="1:8" x14ac:dyDescent="0.3">
      <c r="A2024" s="44">
        <v>43435</v>
      </c>
      <c r="B2024">
        <v>17</v>
      </c>
      <c r="C2024" s="45">
        <v>43437</v>
      </c>
      <c r="D2024" t="s">
        <v>286</v>
      </c>
      <c r="E2024">
        <v>11944</v>
      </c>
      <c r="F2024" t="s">
        <v>2319</v>
      </c>
      <c r="G2024" t="s">
        <v>159</v>
      </c>
      <c r="H2024" t="s">
        <v>268</v>
      </c>
    </row>
    <row r="2025" spans="1:8" x14ac:dyDescent="0.3">
      <c r="A2025" s="44">
        <v>43435</v>
      </c>
      <c r="B2025">
        <v>18</v>
      </c>
      <c r="C2025" s="45">
        <v>43437</v>
      </c>
      <c r="D2025" t="s">
        <v>286</v>
      </c>
      <c r="E2025">
        <v>11945</v>
      </c>
      <c r="F2025" t="s">
        <v>2320</v>
      </c>
      <c r="G2025" t="s">
        <v>159</v>
      </c>
      <c r="H2025" t="s">
        <v>264</v>
      </c>
    </row>
    <row r="2026" spans="1:8" x14ac:dyDescent="0.3">
      <c r="A2026" s="44">
        <v>43435</v>
      </c>
      <c r="B2026">
        <v>19</v>
      </c>
      <c r="C2026" s="45">
        <v>43438</v>
      </c>
      <c r="D2026" t="s">
        <v>286</v>
      </c>
      <c r="E2026">
        <v>9155</v>
      </c>
      <c r="F2026" t="s">
        <v>2321</v>
      </c>
      <c r="G2026" t="s">
        <v>115</v>
      </c>
      <c r="H2026" t="s">
        <v>261</v>
      </c>
    </row>
    <row r="2027" spans="1:8" x14ac:dyDescent="0.3">
      <c r="A2027" s="44">
        <v>43435</v>
      </c>
      <c r="B2027">
        <v>20</v>
      </c>
      <c r="C2027" s="45">
        <v>43438</v>
      </c>
      <c r="D2027" t="s">
        <v>286</v>
      </c>
      <c r="E2027">
        <v>10464</v>
      </c>
      <c r="F2027" t="s">
        <v>2322</v>
      </c>
      <c r="G2027" t="s">
        <v>22</v>
      </c>
      <c r="H2027" t="s">
        <v>267</v>
      </c>
    </row>
    <row r="2028" spans="1:8" x14ac:dyDescent="0.3">
      <c r="A2028" s="44">
        <v>43435</v>
      </c>
      <c r="B2028">
        <v>21</v>
      </c>
      <c r="C2028" s="45">
        <v>43438</v>
      </c>
      <c r="D2028" t="s">
        <v>286</v>
      </c>
      <c r="E2028">
        <v>8567</v>
      </c>
      <c r="F2028" t="s">
        <v>2323</v>
      </c>
      <c r="G2028" t="s">
        <v>22</v>
      </c>
      <c r="H2028" t="s">
        <v>270</v>
      </c>
    </row>
    <row r="2029" spans="1:8" x14ac:dyDescent="0.3">
      <c r="A2029" s="44">
        <v>43435</v>
      </c>
      <c r="B2029">
        <v>22</v>
      </c>
      <c r="C2029" s="45">
        <v>43438</v>
      </c>
      <c r="D2029" t="s">
        <v>286</v>
      </c>
      <c r="E2029">
        <v>8600</v>
      </c>
      <c r="F2029" t="s">
        <v>2324</v>
      </c>
      <c r="G2029" t="s">
        <v>21</v>
      </c>
      <c r="H2029" t="s">
        <v>270</v>
      </c>
    </row>
    <row r="2030" spans="1:8" x14ac:dyDescent="0.3">
      <c r="A2030" s="44">
        <v>43435</v>
      </c>
      <c r="B2030">
        <v>23</v>
      </c>
      <c r="C2030" s="45">
        <v>43438</v>
      </c>
      <c r="D2030" t="s">
        <v>286</v>
      </c>
      <c r="E2030">
        <v>10353</v>
      </c>
      <c r="F2030" t="s">
        <v>2325</v>
      </c>
      <c r="G2030" t="s">
        <v>133</v>
      </c>
      <c r="H2030" t="s">
        <v>265</v>
      </c>
    </row>
    <row r="2031" spans="1:8" x14ac:dyDescent="0.3">
      <c r="A2031" s="44">
        <v>43435</v>
      </c>
      <c r="B2031">
        <v>24</v>
      </c>
      <c r="C2031" s="45">
        <v>43438</v>
      </c>
      <c r="D2031" t="s">
        <v>286</v>
      </c>
      <c r="E2031">
        <v>9918</v>
      </c>
      <c r="F2031" t="s">
        <v>2326</v>
      </c>
      <c r="G2031" t="s">
        <v>27</v>
      </c>
      <c r="H2031" t="s">
        <v>267</v>
      </c>
    </row>
    <row r="2032" spans="1:8" x14ac:dyDescent="0.3">
      <c r="A2032" s="44">
        <v>43435</v>
      </c>
      <c r="B2032">
        <v>25</v>
      </c>
      <c r="C2032" s="45">
        <v>43438</v>
      </c>
      <c r="D2032" t="s">
        <v>286</v>
      </c>
      <c r="E2032">
        <v>10211</v>
      </c>
      <c r="F2032" t="s">
        <v>2327</v>
      </c>
      <c r="G2032" t="s">
        <v>157</v>
      </c>
      <c r="H2032" t="s">
        <v>270</v>
      </c>
    </row>
    <row r="2033" spans="1:8" x14ac:dyDescent="0.3">
      <c r="A2033" s="44">
        <v>43435</v>
      </c>
      <c r="B2033">
        <v>26</v>
      </c>
      <c r="C2033" s="45">
        <v>43438</v>
      </c>
      <c r="D2033" t="s">
        <v>286</v>
      </c>
      <c r="E2033">
        <v>6188</v>
      </c>
      <c r="F2033" t="s">
        <v>2328</v>
      </c>
      <c r="G2033" t="s">
        <v>239</v>
      </c>
      <c r="H2033" t="s">
        <v>270</v>
      </c>
    </row>
    <row r="2034" spans="1:8" x14ac:dyDescent="0.3">
      <c r="A2034" s="44">
        <v>43435</v>
      </c>
      <c r="B2034">
        <v>27</v>
      </c>
      <c r="C2034" s="45">
        <v>43439</v>
      </c>
      <c r="D2034" t="s">
        <v>286</v>
      </c>
      <c r="E2034">
        <v>10548</v>
      </c>
      <c r="F2034" t="s">
        <v>2329</v>
      </c>
      <c r="G2034" t="s">
        <v>195</v>
      </c>
      <c r="H2034" t="s">
        <v>270</v>
      </c>
    </row>
    <row r="2035" spans="1:8" x14ac:dyDescent="0.3">
      <c r="A2035" s="44">
        <v>43435</v>
      </c>
      <c r="B2035">
        <v>28</v>
      </c>
      <c r="C2035" s="45">
        <v>43439</v>
      </c>
      <c r="D2035" t="s">
        <v>286</v>
      </c>
      <c r="E2035">
        <v>11245</v>
      </c>
      <c r="F2035" t="s">
        <v>2330</v>
      </c>
      <c r="G2035" t="s">
        <v>164</v>
      </c>
      <c r="H2035" t="s">
        <v>273</v>
      </c>
    </row>
    <row r="2036" spans="1:8" x14ac:dyDescent="0.3">
      <c r="A2036" s="44">
        <v>43435</v>
      </c>
      <c r="B2036">
        <v>29</v>
      </c>
      <c r="C2036" s="45">
        <v>43439</v>
      </c>
      <c r="D2036" t="s">
        <v>286</v>
      </c>
      <c r="E2036">
        <v>6941</v>
      </c>
      <c r="F2036" t="s">
        <v>2331</v>
      </c>
      <c r="G2036" t="s">
        <v>164</v>
      </c>
      <c r="H2036" t="s">
        <v>269</v>
      </c>
    </row>
    <row r="2037" spans="1:8" x14ac:dyDescent="0.3">
      <c r="A2037" s="44">
        <v>43435</v>
      </c>
      <c r="B2037">
        <v>30</v>
      </c>
      <c r="C2037" s="45">
        <v>43439</v>
      </c>
      <c r="D2037" t="s">
        <v>286</v>
      </c>
      <c r="E2037">
        <v>8487</v>
      </c>
      <c r="F2037" t="s">
        <v>2332</v>
      </c>
      <c r="G2037" t="s">
        <v>26</v>
      </c>
      <c r="H2037" t="s">
        <v>270</v>
      </c>
    </row>
    <row r="2038" spans="1:8" x14ac:dyDescent="0.3">
      <c r="A2038" s="44">
        <v>43435</v>
      </c>
      <c r="B2038">
        <v>31</v>
      </c>
      <c r="C2038" s="45">
        <v>43439</v>
      </c>
      <c r="D2038" t="s">
        <v>286</v>
      </c>
      <c r="E2038">
        <v>8640</v>
      </c>
      <c r="F2038" t="s">
        <v>2333</v>
      </c>
      <c r="G2038" t="s">
        <v>26</v>
      </c>
      <c r="H2038" t="s">
        <v>270</v>
      </c>
    </row>
    <row r="2039" spans="1:8" x14ac:dyDescent="0.3">
      <c r="A2039" s="44">
        <v>43435</v>
      </c>
      <c r="B2039">
        <v>32</v>
      </c>
      <c r="C2039" s="45">
        <v>43439</v>
      </c>
      <c r="D2039" t="s">
        <v>286</v>
      </c>
      <c r="E2039">
        <v>10607</v>
      </c>
      <c r="F2039" t="s">
        <v>2334</v>
      </c>
      <c r="G2039" t="s">
        <v>137</v>
      </c>
      <c r="H2039" t="s">
        <v>270</v>
      </c>
    </row>
    <row r="2040" spans="1:8" x14ac:dyDescent="0.3">
      <c r="A2040" s="44">
        <v>43435</v>
      </c>
      <c r="B2040">
        <v>33</v>
      </c>
      <c r="C2040" s="45">
        <v>43439</v>
      </c>
      <c r="D2040" t="s">
        <v>286</v>
      </c>
      <c r="E2040">
        <v>9508</v>
      </c>
      <c r="F2040" t="s">
        <v>2335</v>
      </c>
      <c r="G2040" t="s">
        <v>21</v>
      </c>
      <c r="H2040" t="s">
        <v>269</v>
      </c>
    </row>
    <row r="2041" spans="1:8" x14ac:dyDescent="0.3">
      <c r="A2041" s="44">
        <v>43435</v>
      </c>
      <c r="B2041">
        <v>34</v>
      </c>
      <c r="C2041" s="45">
        <v>43439</v>
      </c>
      <c r="D2041" t="s">
        <v>286</v>
      </c>
      <c r="E2041">
        <v>9099</v>
      </c>
      <c r="F2041" t="s">
        <v>2336</v>
      </c>
      <c r="G2041" t="s">
        <v>19</v>
      </c>
      <c r="H2041" t="s">
        <v>261</v>
      </c>
    </row>
    <row r="2042" spans="1:8" x14ac:dyDescent="0.3">
      <c r="A2042" s="44">
        <v>43435</v>
      </c>
      <c r="B2042">
        <v>35</v>
      </c>
      <c r="C2042" s="45">
        <v>43440</v>
      </c>
      <c r="D2042" t="s">
        <v>286</v>
      </c>
      <c r="E2042">
        <v>9806</v>
      </c>
      <c r="F2042" t="s">
        <v>2337</v>
      </c>
      <c r="G2042" t="s">
        <v>140</v>
      </c>
      <c r="H2042" t="s">
        <v>261</v>
      </c>
    </row>
    <row r="2043" spans="1:8" x14ac:dyDescent="0.3">
      <c r="A2043" s="44">
        <v>43435</v>
      </c>
      <c r="B2043">
        <v>36</v>
      </c>
      <c r="C2043" s="45">
        <v>43440</v>
      </c>
      <c r="D2043" t="s">
        <v>286</v>
      </c>
      <c r="E2043">
        <v>10419</v>
      </c>
      <c r="F2043" t="s">
        <v>2338</v>
      </c>
      <c r="G2043" t="s">
        <v>19</v>
      </c>
      <c r="H2043" t="s">
        <v>261</v>
      </c>
    </row>
    <row r="2044" spans="1:8" x14ac:dyDescent="0.3">
      <c r="A2044" s="44">
        <v>43435</v>
      </c>
      <c r="B2044">
        <v>37</v>
      </c>
      <c r="C2044" s="45">
        <v>43440</v>
      </c>
      <c r="D2044" t="s">
        <v>286</v>
      </c>
      <c r="E2044">
        <v>11025</v>
      </c>
      <c r="F2044" t="s">
        <v>2339</v>
      </c>
      <c r="G2044" t="s">
        <v>123</v>
      </c>
      <c r="H2044" t="s">
        <v>262</v>
      </c>
    </row>
    <row r="2045" spans="1:8" x14ac:dyDescent="0.3">
      <c r="A2045" s="44">
        <v>43435</v>
      </c>
      <c r="B2045">
        <v>38</v>
      </c>
      <c r="C2045" s="45">
        <v>43440</v>
      </c>
      <c r="D2045" t="s">
        <v>286</v>
      </c>
      <c r="E2045">
        <v>10033</v>
      </c>
      <c r="F2045" t="s">
        <v>2340</v>
      </c>
      <c r="G2045" t="s">
        <v>105</v>
      </c>
      <c r="H2045" t="s">
        <v>266</v>
      </c>
    </row>
    <row r="2046" spans="1:8" x14ac:dyDescent="0.3">
      <c r="A2046" s="44">
        <v>43435</v>
      </c>
      <c r="B2046">
        <v>39</v>
      </c>
      <c r="C2046" s="45">
        <v>43440</v>
      </c>
      <c r="D2046" t="s">
        <v>286</v>
      </c>
      <c r="E2046">
        <v>10545</v>
      </c>
      <c r="F2046" t="s">
        <v>2341</v>
      </c>
      <c r="G2046" t="s">
        <v>175</v>
      </c>
      <c r="H2046" t="s">
        <v>270</v>
      </c>
    </row>
    <row r="2047" spans="1:8" x14ac:dyDescent="0.3">
      <c r="A2047" s="44">
        <v>43435</v>
      </c>
      <c r="B2047">
        <v>40</v>
      </c>
      <c r="C2047" s="45">
        <v>43440</v>
      </c>
      <c r="D2047" t="s">
        <v>286</v>
      </c>
      <c r="E2047">
        <v>10396</v>
      </c>
      <c r="F2047" t="s">
        <v>2342</v>
      </c>
      <c r="G2047" t="s">
        <v>174</v>
      </c>
      <c r="H2047" t="s">
        <v>265</v>
      </c>
    </row>
    <row r="2048" spans="1:8" x14ac:dyDescent="0.3">
      <c r="A2048" s="44">
        <v>43435</v>
      </c>
      <c r="B2048">
        <v>41</v>
      </c>
      <c r="C2048" s="45">
        <v>43440</v>
      </c>
      <c r="D2048" t="s">
        <v>286</v>
      </c>
      <c r="E2048">
        <v>10144</v>
      </c>
      <c r="F2048" t="s">
        <v>2343</v>
      </c>
      <c r="G2048" t="s">
        <v>26</v>
      </c>
      <c r="H2048" t="s">
        <v>266</v>
      </c>
    </row>
    <row r="2049" spans="1:8" x14ac:dyDescent="0.3">
      <c r="A2049" s="44">
        <v>43435</v>
      </c>
      <c r="B2049">
        <v>42</v>
      </c>
      <c r="C2049" s="45">
        <v>43440</v>
      </c>
      <c r="D2049" t="s">
        <v>286</v>
      </c>
      <c r="E2049">
        <v>10322</v>
      </c>
      <c r="F2049" t="s">
        <v>2344</v>
      </c>
      <c r="G2049" t="s">
        <v>127</v>
      </c>
      <c r="H2049" t="s">
        <v>270</v>
      </c>
    </row>
    <row r="2050" spans="1:8" x14ac:dyDescent="0.3">
      <c r="A2050" s="44">
        <v>43435</v>
      </c>
      <c r="B2050">
        <v>43</v>
      </c>
      <c r="C2050" s="45">
        <v>43441</v>
      </c>
      <c r="D2050" t="s">
        <v>286</v>
      </c>
      <c r="E2050">
        <v>10059</v>
      </c>
      <c r="F2050" t="s">
        <v>2345</v>
      </c>
      <c r="G2050" t="s">
        <v>189</v>
      </c>
      <c r="H2050" t="s">
        <v>265</v>
      </c>
    </row>
    <row r="2051" spans="1:8" x14ac:dyDescent="0.3">
      <c r="A2051" s="44">
        <v>43435</v>
      </c>
      <c r="B2051">
        <v>44</v>
      </c>
      <c r="C2051" s="45">
        <v>43441</v>
      </c>
      <c r="D2051" t="s">
        <v>286</v>
      </c>
      <c r="E2051">
        <v>10659</v>
      </c>
      <c r="F2051" t="s">
        <v>2346</v>
      </c>
      <c r="G2051" t="s">
        <v>103</v>
      </c>
      <c r="H2051" t="s">
        <v>272</v>
      </c>
    </row>
    <row r="2052" spans="1:8" x14ac:dyDescent="0.3">
      <c r="A2052" s="44">
        <v>43435</v>
      </c>
      <c r="B2052">
        <v>45</v>
      </c>
      <c r="C2052" s="45">
        <v>43441</v>
      </c>
      <c r="D2052" t="s">
        <v>286</v>
      </c>
      <c r="E2052">
        <v>10186</v>
      </c>
      <c r="F2052" t="s">
        <v>2347</v>
      </c>
      <c r="G2052" t="s">
        <v>15</v>
      </c>
      <c r="H2052" t="s">
        <v>266</v>
      </c>
    </row>
    <row r="2053" spans="1:8" x14ac:dyDescent="0.3">
      <c r="A2053" s="44">
        <v>43435</v>
      </c>
      <c r="B2053">
        <v>46</v>
      </c>
      <c r="C2053" s="45">
        <v>43441</v>
      </c>
      <c r="D2053" t="s">
        <v>286</v>
      </c>
      <c r="E2053">
        <v>10614</v>
      </c>
      <c r="F2053" t="s">
        <v>2348</v>
      </c>
      <c r="G2053" t="s">
        <v>17</v>
      </c>
      <c r="H2053" t="s">
        <v>265</v>
      </c>
    </row>
    <row r="2054" spans="1:8" x14ac:dyDescent="0.3">
      <c r="A2054" s="44">
        <v>43435</v>
      </c>
      <c r="B2054">
        <v>47</v>
      </c>
      <c r="C2054" s="45">
        <v>43441</v>
      </c>
      <c r="D2054" t="s">
        <v>286</v>
      </c>
      <c r="E2054">
        <v>10123</v>
      </c>
      <c r="F2054" t="s">
        <v>2349</v>
      </c>
      <c r="G2054" t="s">
        <v>107</v>
      </c>
      <c r="H2054" t="s">
        <v>266</v>
      </c>
    </row>
    <row r="2055" spans="1:8" x14ac:dyDescent="0.3">
      <c r="A2055" s="44">
        <v>43435</v>
      </c>
      <c r="B2055">
        <v>48</v>
      </c>
      <c r="C2055" s="45">
        <v>43441</v>
      </c>
      <c r="D2055" t="s">
        <v>286</v>
      </c>
      <c r="E2055">
        <v>11069</v>
      </c>
      <c r="F2055" t="s">
        <v>2350</v>
      </c>
      <c r="G2055" t="s">
        <v>175</v>
      </c>
      <c r="H2055" t="s">
        <v>262</v>
      </c>
    </row>
    <row r="2056" spans="1:8" x14ac:dyDescent="0.3">
      <c r="A2056" s="44">
        <v>43435</v>
      </c>
      <c r="B2056">
        <v>49</v>
      </c>
      <c r="C2056" s="45">
        <v>43441</v>
      </c>
      <c r="D2056" t="s">
        <v>286</v>
      </c>
      <c r="E2056">
        <v>9568</v>
      </c>
      <c r="F2056" t="s">
        <v>2351</v>
      </c>
      <c r="G2056" t="s">
        <v>175</v>
      </c>
      <c r="H2056" t="s">
        <v>269</v>
      </c>
    </row>
    <row r="2057" spans="1:8" x14ac:dyDescent="0.3">
      <c r="A2057" s="44">
        <v>43435</v>
      </c>
      <c r="B2057">
        <v>50</v>
      </c>
      <c r="C2057" s="45">
        <v>43441</v>
      </c>
      <c r="D2057" t="s">
        <v>286</v>
      </c>
      <c r="E2057">
        <v>10601</v>
      </c>
      <c r="F2057" t="s">
        <v>2352</v>
      </c>
      <c r="G2057" t="s">
        <v>37</v>
      </c>
      <c r="H2057" t="s">
        <v>265</v>
      </c>
    </row>
    <row r="2058" spans="1:8" x14ac:dyDescent="0.3">
      <c r="A2058" s="44">
        <v>43435</v>
      </c>
      <c r="B2058">
        <v>51</v>
      </c>
      <c r="C2058" s="45">
        <v>43442</v>
      </c>
      <c r="D2058" t="s">
        <v>286</v>
      </c>
      <c r="E2058">
        <v>10350</v>
      </c>
      <c r="F2058" t="s">
        <v>2353</v>
      </c>
      <c r="G2058" t="s">
        <v>244</v>
      </c>
      <c r="H2058" t="s">
        <v>265</v>
      </c>
    </row>
    <row r="2059" spans="1:8" x14ac:dyDescent="0.3">
      <c r="A2059" s="44">
        <v>43435</v>
      </c>
      <c r="B2059">
        <v>52</v>
      </c>
      <c r="C2059" s="45">
        <v>43442</v>
      </c>
      <c r="D2059" t="s">
        <v>286</v>
      </c>
      <c r="E2059">
        <v>9792</v>
      </c>
      <c r="F2059" t="s">
        <v>2354</v>
      </c>
      <c r="G2059" t="s">
        <v>78</v>
      </c>
      <c r="H2059" t="s">
        <v>270</v>
      </c>
    </row>
    <row r="2060" spans="1:8" x14ac:dyDescent="0.3">
      <c r="A2060" s="44">
        <v>43435</v>
      </c>
      <c r="B2060">
        <v>53</v>
      </c>
      <c r="C2060" s="45">
        <v>43442</v>
      </c>
      <c r="D2060" t="s">
        <v>286</v>
      </c>
      <c r="E2060">
        <v>10920</v>
      </c>
      <c r="F2060" t="s">
        <v>2355</v>
      </c>
      <c r="G2060" t="s">
        <v>156</v>
      </c>
      <c r="H2060" t="s">
        <v>266</v>
      </c>
    </row>
    <row r="2061" spans="1:8" x14ac:dyDescent="0.3">
      <c r="A2061" s="44">
        <v>43435</v>
      </c>
      <c r="B2061">
        <v>54</v>
      </c>
      <c r="C2061" s="45">
        <v>43442</v>
      </c>
      <c r="D2061" t="s">
        <v>286</v>
      </c>
      <c r="E2061">
        <v>10624</v>
      </c>
      <c r="F2061" t="s">
        <v>2356</v>
      </c>
      <c r="G2061" t="s">
        <v>156</v>
      </c>
      <c r="H2061" t="s">
        <v>266</v>
      </c>
    </row>
    <row r="2062" spans="1:8" x14ac:dyDescent="0.3">
      <c r="A2062" s="44">
        <v>43435</v>
      </c>
      <c r="B2062">
        <v>55</v>
      </c>
      <c r="C2062" s="45">
        <v>43442</v>
      </c>
      <c r="D2062" t="s">
        <v>286</v>
      </c>
      <c r="E2062">
        <v>4016</v>
      </c>
      <c r="F2062" t="s">
        <v>2357</v>
      </c>
      <c r="G2062" t="s">
        <v>174</v>
      </c>
      <c r="H2062" t="s">
        <v>268</v>
      </c>
    </row>
    <row r="2063" spans="1:8" x14ac:dyDescent="0.3">
      <c r="A2063" s="44">
        <v>43435</v>
      </c>
      <c r="B2063">
        <v>56</v>
      </c>
      <c r="C2063" s="45">
        <v>43442</v>
      </c>
      <c r="D2063" t="s">
        <v>286</v>
      </c>
      <c r="E2063">
        <v>7466</v>
      </c>
      <c r="F2063" t="s">
        <v>2358</v>
      </c>
      <c r="G2063" t="s">
        <v>174</v>
      </c>
      <c r="H2063" t="s">
        <v>269</v>
      </c>
    </row>
    <row r="2064" spans="1:8" x14ac:dyDescent="0.3">
      <c r="A2064" s="44">
        <v>43435</v>
      </c>
      <c r="B2064">
        <v>57</v>
      </c>
      <c r="C2064" s="45">
        <v>43442</v>
      </c>
      <c r="D2064" t="s">
        <v>286</v>
      </c>
      <c r="E2064">
        <v>11382</v>
      </c>
      <c r="F2064" t="s">
        <v>2359</v>
      </c>
      <c r="G2064" t="s">
        <v>174</v>
      </c>
      <c r="H2064" t="s">
        <v>268</v>
      </c>
    </row>
    <row r="2065" spans="1:8" x14ac:dyDescent="0.3">
      <c r="A2065" s="44">
        <v>43435</v>
      </c>
      <c r="B2065">
        <v>58</v>
      </c>
      <c r="C2065" s="45">
        <v>43442</v>
      </c>
      <c r="D2065" t="s">
        <v>286</v>
      </c>
      <c r="E2065">
        <v>11946</v>
      </c>
      <c r="F2065" t="s">
        <v>2360</v>
      </c>
      <c r="G2065" t="s">
        <v>166</v>
      </c>
      <c r="H2065" t="s">
        <v>268</v>
      </c>
    </row>
    <row r="2066" spans="1:8" x14ac:dyDescent="0.3">
      <c r="A2066" s="44">
        <v>43435</v>
      </c>
      <c r="B2066">
        <v>59</v>
      </c>
      <c r="C2066" s="45">
        <v>43442</v>
      </c>
      <c r="D2066" t="s">
        <v>286</v>
      </c>
      <c r="E2066">
        <v>11947</v>
      </c>
      <c r="F2066" t="s">
        <v>2361</v>
      </c>
      <c r="G2066" t="s">
        <v>166</v>
      </c>
      <c r="H2066" t="s">
        <v>263</v>
      </c>
    </row>
    <row r="2067" spans="1:8" x14ac:dyDescent="0.3">
      <c r="A2067" s="44">
        <v>43435</v>
      </c>
      <c r="B2067">
        <v>60</v>
      </c>
      <c r="C2067" s="45">
        <v>43442</v>
      </c>
      <c r="D2067" t="s">
        <v>286</v>
      </c>
      <c r="E2067">
        <v>11948</v>
      </c>
      <c r="F2067" t="s">
        <v>2362</v>
      </c>
      <c r="G2067" t="s">
        <v>177</v>
      </c>
      <c r="H2067" t="s">
        <v>266</v>
      </c>
    </row>
    <row r="2068" spans="1:8" x14ac:dyDescent="0.3">
      <c r="A2068" s="44">
        <v>43435</v>
      </c>
      <c r="B2068">
        <v>61</v>
      </c>
      <c r="C2068" s="45">
        <v>43444</v>
      </c>
      <c r="D2068" t="s">
        <v>286</v>
      </c>
      <c r="E2068">
        <v>11949</v>
      </c>
      <c r="F2068" t="s">
        <v>2363</v>
      </c>
      <c r="G2068" t="s">
        <v>177</v>
      </c>
      <c r="H2068" t="s">
        <v>274</v>
      </c>
    </row>
    <row r="2069" spans="1:8" x14ac:dyDescent="0.3">
      <c r="A2069" s="44">
        <v>43435</v>
      </c>
      <c r="B2069">
        <v>62</v>
      </c>
      <c r="C2069" s="45">
        <v>43444</v>
      </c>
      <c r="D2069" t="s">
        <v>286</v>
      </c>
      <c r="E2069">
        <v>11934</v>
      </c>
      <c r="F2069" t="s">
        <v>2364</v>
      </c>
      <c r="G2069" t="s">
        <v>139</v>
      </c>
      <c r="H2069" t="s">
        <v>267</v>
      </c>
    </row>
    <row r="2070" spans="1:8" x14ac:dyDescent="0.3">
      <c r="A2070" s="44">
        <v>43435</v>
      </c>
      <c r="B2070">
        <v>63</v>
      </c>
      <c r="C2070" s="45">
        <v>43444</v>
      </c>
      <c r="D2070" t="s">
        <v>286</v>
      </c>
      <c r="E2070">
        <v>11950</v>
      </c>
      <c r="F2070" t="s">
        <v>2365</v>
      </c>
      <c r="G2070" t="s">
        <v>139</v>
      </c>
      <c r="H2070" t="s">
        <v>272</v>
      </c>
    </row>
    <row r="2071" spans="1:8" x14ac:dyDescent="0.3">
      <c r="A2071" s="44">
        <v>43435</v>
      </c>
      <c r="B2071">
        <v>64</v>
      </c>
      <c r="C2071" s="45">
        <v>43444</v>
      </c>
      <c r="D2071" t="s">
        <v>286</v>
      </c>
      <c r="E2071">
        <v>11951</v>
      </c>
      <c r="F2071" t="s">
        <v>2366</v>
      </c>
      <c r="G2071" t="s">
        <v>139</v>
      </c>
      <c r="H2071" t="s">
        <v>265</v>
      </c>
    </row>
    <row r="2072" spans="1:8" x14ac:dyDescent="0.3">
      <c r="A2072" s="44">
        <v>43435</v>
      </c>
      <c r="B2072">
        <v>65</v>
      </c>
      <c r="C2072" s="45">
        <v>43444</v>
      </c>
      <c r="D2072" t="s">
        <v>286</v>
      </c>
      <c r="E2072">
        <v>11952</v>
      </c>
      <c r="F2072" t="s">
        <v>2367</v>
      </c>
      <c r="G2072" t="s">
        <v>159</v>
      </c>
      <c r="H2072" t="s">
        <v>270</v>
      </c>
    </row>
    <row r="2073" spans="1:8" x14ac:dyDescent="0.3">
      <c r="A2073" s="44">
        <v>43435</v>
      </c>
      <c r="B2073">
        <v>66</v>
      </c>
      <c r="C2073" s="45">
        <v>43444</v>
      </c>
      <c r="D2073" t="s">
        <v>286</v>
      </c>
      <c r="E2073">
        <v>11953</v>
      </c>
      <c r="F2073" t="s">
        <v>2368</v>
      </c>
      <c r="G2073" t="s">
        <v>159</v>
      </c>
      <c r="H2073" t="s">
        <v>269</v>
      </c>
    </row>
    <row r="2074" spans="1:8" x14ac:dyDescent="0.3">
      <c r="A2074" s="44">
        <v>43435</v>
      </c>
      <c r="B2074">
        <v>67</v>
      </c>
      <c r="C2074" s="45">
        <v>43444</v>
      </c>
      <c r="D2074" t="s">
        <v>286</v>
      </c>
      <c r="E2074">
        <v>11954</v>
      </c>
      <c r="F2074" t="s">
        <v>2369</v>
      </c>
      <c r="G2074" t="s">
        <v>159</v>
      </c>
      <c r="H2074" t="s">
        <v>262</v>
      </c>
    </row>
    <row r="2075" spans="1:8" x14ac:dyDescent="0.3">
      <c r="A2075" s="44">
        <v>43435</v>
      </c>
      <c r="B2075">
        <v>68</v>
      </c>
      <c r="C2075" s="45">
        <v>43444</v>
      </c>
      <c r="D2075" t="s">
        <v>286</v>
      </c>
      <c r="E2075">
        <v>9198</v>
      </c>
      <c r="F2075" t="s">
        <v>2370</v>
      </c>
      <c r="G2075" t="s">
        <v>70</v>
      </c>
      <c r="H2075" t="s">
        <v>265</v>
      </c>
    </row>
    <row r="2076" spans="1:8" x14ac:dyDescent="0.3">
      <c r="A2076" s="44">
        <v>43435</v>
      </c>
      <c r="B2076">
        <v>69</v>
      </c>
      <c r="C2076" s="45">
        <v>43445</v>
      </c>
      <c r="D2076" t="s">
        <v>286</v>
      </c>
      <c r="E2076">
        <v>12256</v>
      </c>
      <c r="F2076" t="s">
        <v>2371</v>
      </c>
      <c r="G2076" t="s">
        <v>205</v>
      </c>
      <c r="H2076" t="s">
        <v>276</v>
      </c>
    </row>
    <row r="2077" spans="1:8" x14ac:dyDescent="0.3">
      <c r="A2077" s="44">
        <v>43435</v>
      </c>
      <c r="B2077">
        <v>70</v>
      </c>
      <c r="C2077" s="45">
        <v>43445</v>
      </c>
      <c r="D2077" t="s">
        <v>286</v>
      </c>
      <c r="E2077">
        <v>9422</v>
      </c>
      <c r="F2077" t="s">
        <v>2372</v>
      </c>
      <c r="G2077" t="s">
        <v>70</v>
      </c>
      <c r="H2077" t="s">
        <v>272</v>
      </c>
    </row>
    <row r="2078" spans="1:8" x14ac:dyDescent="0.3">
      <c r="A2078" s="44">
        <v>43435</v>
      </c>
      <c r="B2078">
        <v>71</v>
      </c>
      <c r="C2078" s="45">
        <v>43445</v>
      </c>
      <c r="D2078" t="s">
        <v>286</v>
      </c>
      <c r="E2078">
        <v>9862</v>
      </c>
      <c r="F2078" t="s">
        <v>2373</v>
      </c>
      <c r="G2078" t="s">
        <v>156</v>
      </c>
      <c r="H2078" t="s">
        <v>264</v>
      </c>
    </row>
    <row r="2079" spans="1:8" x14ac:dyDescent="0.3">
      <c r="A2079" s="44">
        <v>43435</v>
      </c>
      <c r="B2079">
        <v>72</v>
      </c>
      <c r="C2079" s="45">
        <v>43445</v>
      </c>
      <c r="D2079" t="s">
        <v>286</v>
      </c>
      <c r="E2079">
        <v>9051</v>
      </c>
      <c r="F2079" t="s">
        <v>2374</v>
      </c>
      <c r="G2079" t="s">
        <v>114</v>
      </c>
      <c r="H2079" t="s">
        <v>276</v>
      </c>
    </row>
    <row r="2080" spans="1:8" x14ac:dyDescent="0.3">
      <c r="A2080" s="44">
        <v>43435</v>
      </c>
      <c r="B2080">
        <v>73</v>
      </c>
      <c r="C2080" s="45">
        <v>43445</v>
      </c>
      <c r="D2080" t="s">
        <v>286</v>
      </c>
      <c r="E2080">
        <v>9653</v>
      </c>
      <c r="F2080" t="s">
        <v>2375</v>
      </c>
      <c r="G2080" t="s">
        <v>157</v>
      </c>
      <c r="H2080" t="s">
        <v>262</v>
      </c>
    </row>
    <row r="2081" spans="1:8" x14ac:dyDescent="0.3">
      <c r="A2081" s="44">
        <v>43435</v>
      </c>
      <c r="B2081">
        <v>74</v>
      </c>
      <c r="C2081" s="45">
        <v>43445</v>
      </c>
      <c r="D2081" t="s">
        <v>286</v>
      </c>
      <c r="E2081">
        <v>10024</v>
      </c>
      <c r="F2081" t="s">
        <v>2376</v>
      </c>
      <c r="G2081" t="s">
        <v>157</v>
      </c>
      <c r="H2081" t="s">
        <v>265</v>
      </c>
    </row>
    <row r="2082" spans="1:8" x14ac:dyDescent="0.3">
      <c r="A2082" s="44">
        <v>43435</v>
      </c>
      <c r="B2082">
        <v>75</v>
      </c>
      <c r="C2082" s="45">
        <v>43445</v>
      </c>
      <c r="D2082" t="s">
        <v>286</v>
      </c>
      <c r="E2082">
        <v>7597</v>
      </c>
      <c r="F2082" t="s">
        <v>2377</v>
      </c>
      <c r="G2082" t="s">
        <v>137</v>
      </c>
      <c r="H2082" t="s">
        <v>268</v>
      </c>
    </row>
    <row r="2083" spans="1:8" x14ac:dyDescent="0.3">
      <c r="A2083" s="44">
        <v>43435</v>
      </c>
      <c r="B2083">
        <v>76</v>
      </c>
      <c r="C2083" s="45">
        <v>43445</v>
      </c>
      <c r="D2083" t="s">
        <v>286</v>
      </c>
      <c r="E2083">
        <v>9875</v>
      </c>
      <c r="F2083" t="s">
        <v>2378</v>
      </c>
      <c r="G2083" t="s">
        <v>133</v>
      </c>
      <c r="H2083" t="s">
        <v>268</v>
      </c>
    </row>
    <row r="2084" spans="1:8" x14ac:dyDescent="0.3">
      <c r="A2084" s="44">
        <v>43435</v>
      </c>
      <c r="B2084">
        <v>77</v>
      </c>
      <c r="C2084" s="45">
        <v>43446</v>
      </c>
      <c r="D2084" t="s">
        <v>286</v>
      </c>
      <c r="E2084">
        <v>8197</v>
      </c>
      <c r="F2084" t="s">
        <v>2379</v>
      </c>
      <c r="G2084" t="s">
        <v>239</v>
      </c>
      <c r="H2084" t="s">
        <v>263</v>
      </c>
    </row>
    <row r="2085" spans="1:8" x14ac:dyDescent="0.3">
      <c r="A2085" s="44">
        <v>43435</v>
      </c>
      <c r="B2085">
        <v>78</v>
      </c>
      <c r="C2085" s="45">
        <v>43446</v>
      </c>
      <c r="D2085" t="s">
        <v>286</v>
      </c>
      <c r="E2085">
        <v>2580</v>
      </c>
      <c r="F2085" t="s">
        <v>2380</v>
      </c>
      <c r="G2085" t="s">
        <v>133</v>
      </c>
      <c r="H2085" t="s">
        <v>273</v>
      </c>
    </row>
    <row r="2086" spans="1:8" x14ac:dyDescent="0.3">
      <c r="A2086" s="44">
        <v>43435</v>
      </c>
      <c r="B2086">
        <v>79</v>
      </c>
      <c r="C2086" s="45">
        <v>43446</v>
      </c>
      <c r="D2086" t="s">
        <v>286</v>
      </c>
      <c r="E2086">
        <v>10592</v>
      </c>
      <c r="F2086" t="s">
        <v>2381</v>
      </c>
      <c r="G2086" t="s">
        <v>48</v>
      </c>
      <c r="H2086" t="s">
        <v>263</v>
      </c>
    </row>
    <row r="2087" spans="1:8" x14ac:dyDescent="0.3">
      <c r="A2087" s="44">
        <v>43435</v>
      </c>
      <c r="B2087">
        <v>80</v>
      </c>
      <c r="C2087" s="45">
        <v>43446</v>
      </c>
      <c r="D2087" t="s">
        <v>286</v>
      </c>
      <c r="E2087">
        <v>10254</v>
      </c>
      <c r="F2087" t="s">
        <v>2382</v>
      </c>
      <c r="G2087" t="s">
        <v>53</v>
      </c>
      <c r="H2087" t="s">
        <v>265</v>
      </c>
    </row>
    <row r="2088" spans="1:8" x14ac:dyDescent="0.3">
      <c r="A2088" s="44">
        <v>43435</v>
      </c>
      <c r="B2088">
        <v>81</v>
      </c>
      <c r="C2088" s="45">
        <v>43446</v>
      </c>
      <c r="D2088" t="s">
        <v>286</v>
      </c>
      <c r="E2088">
        <v>10569</v>
      </c>
      <c r="F2088" t="s">
        <v>2383</v>
      </c>
      <c r="G2088" t="s">
        <v>55</v>
      </c>
      <c r="H2088" t="s">
        <v>265</v>
      </c>
    </row>
    <row r="2089" spans="1:8" x14ac:dyDescent="0.3">
      <c r="A2089" s="44">
        <v>43435</v>
      </c>
      <c r="B2089">
        <v>82</v>
      </c>
      <c r="C2089" s="45">
        <v>43446</v>
      </c>
      <c r="D2089" t="s">
        <v>286</v>
      </c>
      <c r="E2089">
        <v>5530</v>
      </c>
      <c r="F2089" t="s">
        <v>2384</v>
      </c>
      <c r="G2089" t="s">
        <v>123</v>
      </c>
      <c r="H2089" t="s">
        <v>273</v>
      </c>
    </row>
    <row r="2090" spans="1:8" x14ac:dyDescent="0.3">
      <c r="A2090" s="44">
        <v>43435</v>
      </c>
      <c r="B2090">
        <v>83</v>
      </c>
      <c r="C2090" s="45">
        <v>43446</v>
      </c>
      <c r="D2090" t="s">
        <v>286</v>
      </c>
      <c r="E2090">
        <v>10965</v>
      </c>
      <c r="F2090" t="s">
        <v>2385</v>
      </c>
      <c r="G2090" t="s">
        <v>123</v>
      </c>
      <c r="H2090" t="s">
        <v>267</v>
      </c>
    </row>
    <row r="2091" spans="1:8" x14ac:dyDescent="0.3">
      <c r="A2091" s="44">
        <v>43435</v>
      </c>
      <c r="B2091">
        <v>84</v>
      </c>
      <c r="C2091" s="45">
        <v>43446</v>
      </c>
      <c r="D2091" t="s">
        <v>286</v>
      </c>
      <c r="E2091">
        <v>10547</v>
      </c>
      <c r="F2091" t="s">
        <v>2386</v>
      </c>
      <c r="G2091" t="s">
        <v>127</v>
      </c>
      <c r="H2091" t="s">
        <v>265</v>
      </c>
    </row>
    <row r="2092" spans="1:8" x14ac:dyDescent="0.3">
      <c r="A2092" s="44">
        <v>43435</v>
      </c>
      <c r="B2092">
        <v>85</v>
      </c>
      <c r="C2092" s="45">
        <v>43447</v>
      </c>
      <c r="D2092" t="s">
        <v>286</v>
      </c>
      <c r="E2092">
        <v>10861</v>
      </c>
      <c r="F2092" t="s">
        <v>2387</v>
      </c>
      <c r="G2092" t="s">
        <v>220</v>
      </c>
      <c r="H2092" t="s">
        <v>263</v>
      </c>
    </row>
    <row r="2093" spans="1:8" x14ac:dyDescent="0.3">
      <c r="A2093" s="44">
        <v>43435</v>
      </c>
      <c r="B2093">
        <v>86</v>
      </c>
      <c r="C2093" s="45">
        <v>43447</v>
      </c>
      <c r="D2093" t="s">
        <v>286</v>
      </c>
      <c r="E2093">
        <v>9319</v>
      </c>
      <c r="F2093" t="s">
        <v>2388</v>
      </c>
      <c r="G2093" t="s">
        <v>127</v>
      </c>
      <c r="H2093" t="s">
        <v>272</v>
      </c>
    </row>
    <row r="2094" spans="1:8" x14ac:dyDescent="0.3">
      <c r="A2094" s="44">
        <v>43435</v>
      </c>
      <c r="B2094">
        <v>87</v>
      </c>
      <c r="C2094" s="45">
        <v>43447</v>
      </c>
      <c r="D2094" t="s">
        <v>286</v>
      </c>
      <c r="E2094">
        <v>10699</v>
      </c>
      <c r="F2094" t="s">
        <v>2389</v>
      </c>
      <c r="G2094" t="s">
        <v>127</v>
      </c>
      <c r="H2094" t="s">
        <v>270</v>
      </c>
    </row>
    <row r="2095" spans="1:8" x14ac:dyDescent="0.3">
      <c r="A2095" s="44">
        <v>43435</v>
      </c>
      <c r="B2095">
        <v>88</v>
      </c>
      <c r="C2095" s="45">
        <v>43447</v>
      </c>
      <c r="D2095" t="s">
        <v>286</v>
      </c>
      <c r="E2095">
        <v>10982</v>
      </c>
      <c r="F2095" t="s">
        <v>2390</v>
      </c>
      <c r="G2095" t="s">
        <v>55</v>
      </c>
      <c r="H2095" t="s">
        <v>263</v>
      </c>
    </row>
    <row r="2096" spans="1:8" x14ac:dyDescent="0.3">
      <c r="A2096" s="44">
        <v>43435</v>
      </c>
      <c r="B2096">
        <v>89</v>
      </c>
      <c r="C2096" s="45">
        <v>43447</v>
      </c>
      <c r="D2096" t="s">
        <v>286</v>
      </c>
      <c r="E2096">
        <v>9189</v>
      </c>
      <c r="F2096" t="s">
        <v>2391</v>
      </c>
      <c r="G2096" t="s">
        <v>49</v>
      </c>
      <c r="H2096" t="s">
        <v>265</v>
      </c>
    </row>
    <row r="2097" spans="1:8" x14ac:dyDescent="0.3">
      <c r="A2097" s="44">
        <v>43435</v>
      </c>
      <c r="B2097">
        <v>90</v>
      </c>
      <c r="C2097" s="45">
        <v>43447</v>
      </c>
      <c r="D2097" t="s">
        <v>286</v>
      </c>
      <c r="E2097">
        <v>9171</v>
      </c>
      <c r="F2097" t="s">
        <v>2392</v>
      </c>
      <c r="G2097" t="s">
        <v>27</v>
      </c>
      <c r="H2097" t="s">
        <v>268</v>
      </c>
    </row>
    <row r="2098" spans="1:8" x14ac:dyDescent="0.3">
      <c r="A2098" s="44">
        <v>43435</v>
      </c>
      <c r="B2098">
        <v>91</v>
      </c>
      <c r="C2098" s="45">
        <v>43447</v>
      </c>
      <c r="D2098" t="s">
        <v>286</v>
      </c>
      <c r="E2098">
        <v>11295</v>
      </c>
      <c r="F2098" t="s">
        <v>2393</v>
      </c>
      <c r="G2098" t="s">
        <v>26</v>
      </c>
      <c r="H2098" t="s">
        <v>268</v>
      </c>
    </row>
    <row r="2099" spans="1:8" x14ac:dyDescent="0.3">
      <c r="A2099" s="44">
        <v>43435</v>
      </c>
      <c r="B2099">
        <v>92</v>
      </c>
      <c r="C2099" s="45">
        <v>43447</v>
      </c>
      <c r="D2099" t="s">
        <v>286</v>
      </c>
      <c r="E2099">
        <v>8721</v>
      </c>
      <c r="F2099" t="s">
        <v>2394</v>
      </c>
      <c r="G2099" t="s">
        <v>249</v>
      </c>
      <c r="H2099" t="s">
        <v>263</v>
      </c>
    </row>
    <row r="2100" spans="1:8" x14ac:dyDescent="0.3">
      <c r="A2100" s="44">
        <v>43435</v>
      </c>
      <c r="B2100">
        <v>93</v>
      </c>
      <c r="C2100" s="45">
        <v>43448</v>
      </c>
      <c r="D2100" t="s">
        <v>286</v>
      </c>
      <c r="E2100">
        <v>9526</v>
      </c>
      <c r="F2100" t="s">
        <v>2395</v>
      </c>
      <c r="G2100" t="s">
        <v>189</v>
      </c>
      <c r="H2100" t="s">
        <v>262</v>
      </c>
    </row>
    <row r="2101" spans="1:8" x14ac:dyDescent="0.3">
      <c r="A2101" s="44">
        <v>43435</v>
      </c>
      <c r="B2101">
        <v>94</v>
      </c>
      <c r="C2101" s="45">
        <v>43448</v>
      </c>
      <c r="D2101" t="s">
        <v>286</v>
      </c>
      <c r="E2101">
        <v>10878</v>
      </c>
      <c r="F2101" t="s">
        <v>2396</v>
      </c>
      <c r="G2101" t="s">
        <v>27</v>
      </c>
      <c r="H2101" t="s">
        <v>269</v>
      </c>
    </row>
    <row r="2102" spans="1:8" x14ac:dyDescent="0.3">
      <c r="A2102" s="44">
        <v>43435</v>
      </c>
      <c r="B2102">
        <v>95</v>
      </c>
      <c r="C2102" s="45">
        <v>43448</v>
      </c>
      <c r="D2102" t="s">
        <v>286</v>
      </c>
      <c r="E2102">
        <v>8199</v>
      </c>
      <c r="F2102" t="s">
        <v>2397</v>
      </c>
      <c r="G2102" t="s">
        <v>26</v>
      </c>
      <c r="H2102" t="s">
        <v>269</v>
      </c>
    </row>
    <row r="2103" spans="1:8" x14ac:dyDescent="0.3">
      <c r="A2103" s="44">
        <v>43435</v>
      </c>
      <c r="B2103">
        <v>96</v>
      </c>
      <c r="C2103" s="45">
        <v>43448</v>
      </c>
      <c r="D2103" t="s">
        <v>286</v>
      </c>
      <c r="E2103">
        <v>9527</v>
      </c>
      <c r="F2103" t="s">
        <v>2398</v>
      </c>
      <c r="G2103" t="s">
        <v>26</v>
      </c>
      <c r="H2103" t="s">
        <v>262</v>
      </c>
    </row>
    <row r="2104" spans="1:8" x14ac:dyDescent="0.3">
      <c r="A2104" s="44">
        <v>43435</v>
      </c>
      <c r="B2104">
        <v>97</v>
      </c>
      <c r="C2104" s="45">
        <v>43448</v>
      </c>
      <c r="D2104" t="s">
        <v>286</v>
      </c>
      <c r="E2104">
        <v>9528</v>
      </c>
      <c r="F2104" t="s">
        <v>2399</v>
      </c>
      <c r="G2104" t="s">
        <v>27</v>
      </c>
      <c r="H2104" t="s">
        <v>267</v>
      </c>
    </row>
    <row r="2105" spans="1:8" x14ac:dyDescent="0.3">
      <c r="A2105" s="44">
        <v>43435</v>
      </c>
      <c r="B2105">
        <v>98</v>
      </c>
      <c r="C2105" s="45">
        <v>43448</v>
      </c>
      <c r="D2105" t="s">
        <v>286</v>
      </c>
      <c r="E2105">
        <v>10892</v>
      </c>
      <c r="F2105" t="s">
        <v>2400</v>
      </c>
      <c r="G2105" t="s">
        <v>156</v>
      </c>
      <c r="H2105" t="s">
        <v>273</v>
      </c>
    </row>
    <row r="2106" spans="1:8" x14ac:dyDescent="0.3">
      <c r="A2106" s="44">
        <v>43435</v>
      </c>
      <c r="B2106">
        <v>99</v>
      </c>
      <c r="C2106" s="45">
        <v>43448</v>
      </c>
      <c r="D2106" t="s">
        <v>286</v>
      </c>
      <c r="E2106">
        <v>9162</v>
      </c>
      <c r="F2106" t="s">
        <v>2401</v>
      </c>
      <c r="G2106" t="s">
        <v>156</v>
      </c>
      <c r="H2106" t="s">
        <v>268</v>
      </c>
    </row>
    <row r="2107" spans="1:8" x14ac:dyDescent="0.3">
      <c r="A2107" s="44">
        <v>43435</v>
      </c>
      <c r="B2107">
        <v>100</v>
      </c>
      <c r="C2107" s="45">
        <v>43448</v>
      </c>
      <c r="D2107" t="s">
        <v>286</v>
      </c>
      <c r="E2107">
        <v>6719</v>
      </c>
      <c r="F2107" t="s">
        <v>2402</v>
      </c>
      <c r="G2107" t="s">
        <v>156</v>
      </c>
      <c r="H2107" t="s">
        <v>269</v>
      </c>
    </row>
    <row r="2108" spans="1:8" x14ac:dyDescent="0.3">
      <c r="A2108" s="44">
        <v>43435</v>
      </c>
      <c r="B2108">
        <v>101</v>
      </c>
      <c r="C2108" s="45">
        <v>43451</v>
      </c>
      <c r="D2108" t="s">
        <v>286</v>
      </c>
      <c r="E2108">
        <v>9514</v>
      </c>
      <c r="F2108" t="s">
        <v>2403</v>
      </c>
      <c r="G2108" t="s">
        <v>156</v>
      </c>
      <c r="H2108" t="s">
        <v>269</v>
      </c>
    </row>
    <row r="2109" spans="1:8" x14ac:dyDescent="0.3">
      <c r="A2109" s="44">
        <v>43435</v>
      </c>
      <c r="B2109">
        <v>102</v>
      </c>
      <c r="C2109" s="45">
        <v>43451</v>
      </c>
      <c r="D2109" t="s">
        <v>286</v>
      </c>
      <c r="E2109">
        <v>9531</v>
      </c>
      <c r="F2109" t="s">
        <v>2404</v>
      </c>
      <c r="G2109" t="s">
        <v>174</v>
      </c>
      <c r="H2109" t="s">
        <v>262</v>
      </c>
    </row>
    <row r="2110" spans="1:8" x14ac:dyDescent="0.3">
      <c r="A2110" s="44">
        <v>43435</v>
      </c>
      <c r="B2110">
        <v>103</v>
      </c>
      <c r="C2110" s="45">
        <v>43451</v>
      </c>
      <c r="D2110" t="s">
        <v>286</v>
      </c>
      <c r="E2110">
        <v>9170</v>
      </c>
      <c r="F2110" t="s">
        <v>2405</v>
      </c>
      <c r="G2110" t="s">
        <v>164</v>
      </c>
      <c r="H2110" t="s">
        <v>268</v>
      </c>
    </row>
    <row r="2111" spans="1:8" x14ac:dyDescent="0.3">
      <c r="A2111" s="44">
        <v>43435</v>
      </c>
      <c r="B2111">
        <v>104</v>
      </c>
      <c r="C2111" s="45">
        <v>43451</v>
      </c>
      <c r="D2111" t="s">
        <v>286</v>
      </c>
      <c r="E2111">
        <v>9169</v>
      </c>
      <c r="F2111" t="s">
        <v>2406</v>
      </c>
      <c r="G2111" t="s">
        <v>174</v>
      </c>
      <c r="H2111" t="s">
        <v>268</v>
      </c>
    </row>
    <row r="2112" spans="1:8" x14ac:dyDescent="0.3">
      <c r="A2112" s="44">
        <v>43435</v>
      </c>
      <c r="B2112">
        <v>105</v>
      </c>
      <c r="C2112" s="45">
        <v>43451</v>
      </c>
      <c r="D2112" t="s">
        <v>286</v>
      </c>
      <c r="E2112">
        <v>11156</v>
      </c>
      <c r="F2112" t="s">
        <v>2407</v>
      </c>
      <c r="G2112" t="s">
        <v>26</v>
      </c>
      <c r="H2112" t="s">
        <v>264</v>
      </c>
    </row>
    <row r="2113" spans="1:8" x14ac:dyDescent="0.3">
      <c r="A2113" s="44">
        <v>43435</v>
      </c>
      <c r="B2113">
        <v>106</v>
      </c>
      <c r="C2113" s="45">
        <v>43451</v>
      </c>
      <c r="D2113" t="s">
        <v>286</v>
      </c>
      <c r="E2113">
        <v>10115</v>
      </c>
      <c r="F2113" t="s">
        <v>2408</v>
      </c>
      <c r="G2113" t="s">
        <v>235</v>
      </c>
      <c r="H2113" t="s">
        <v>269</v>
      </c>
    </row>
    <row r="2114" spans="1:8" x14ac:dyDescent="0.3">
      <c r="A2114" s="44">
        <v>43435</v>
      </c>
      <c r="B2114">
        <v>107</v>
      </c>
      <c r="C2114" s="45">
        <v>43451</v>
      </c>
      <c r="D2114" t="s">
        <v>286</v>
      </c>
      <c r="E2114">
        <v>10875</v>
      </c>
      <c r="F2114" t="s">
        <v>2409</v>
      </c>
      <c r="G2114" t="s">
        <v>133</v>
      </c>
      <c r="H2114" t="s">
        <v>269</v>
      </c>
    </row>
    <row r="2115" spans="1:8" x14ac:dyDescent="0.3">
      <c r="A2115" s="44">
        <v>43435</v>
      </c>
      <c r="B2115">
        <v>108</v>
      </c>
      <c r="C2115" s="45">
        <v>43451</v>
      </c>
      <c r="D2115" t="s">
        <v>286</v>
      </c>
      <c r="E2115">
        <v>8670</v>
      </c>
      <c r="F2115" t="s">
        <v>2410</v>
      </c>
      <c r="G2115" t="s">
        <v>133</v>
      </c>
      <c r="H2115" t="s">
        <v>265</v>
      </c>
    </row>
    <row r="2116" spans="1:8" x14ac:dyDescent="0.3">
      <c r="A2116" s="44">
        <v>43435</v>
      </c>
      <c r="B2116">
        <v>109</v>
      </c>
      <c r="C2116" s="45">
        <v>43452</v>
      </c>
      <c r="D2116" t="s">
        <v>286</v>
      </c>
      <c r="E2116">
        <v>11296</v>
      </c>
      <c r="F2116" t="s">
        <v>2411</v>
      </c>
      <c r="G2116" t="s">
        <v>137</v>
      </c>
      <c r="H2116" t="s">
        <v>268</v>
      </c>
    </row>
    <row r="2117" spans="1:8" x14ac:dyDescent="0.3">
      <c r="A2117" s="44">
        <v>43435</v>
      </c>
      <c r="B2117">
        <v>110</v>
      </c>
      <c r="C2117" s="45">
        <v>43452</v>
      </c>
      <c r="D2117" t="s">
        <v>286</v>
      </c>
      <c r="E2117">
        <v>9529</v>
      </c>
      <c r="F2117" t="s">
        <v>2412</v>
      </c>
      <c r="G2117" t="s">
        <v>144</v>
      </c>
      <c r="H2117" t="s">
        <v>262</v>
      </c>
    </row>
    <row r="2118" spans="1:8" x14ac:dyDescent="0.3">
      <c r="A2118" s="44">
        <v>43435</v>
      </c>
      <c r="B2118">
        <v>111</v>
      </c>
      <c r="C2118" s="45">
        <v>43452</v>
      </c>
      <c r="D2118" t="s">
        <v>286</v>
      </c>
      <c r="E2118">
        <v>9163</v>
      </c>
      <c r="F2118" t="s">
        <v>2413</v>
      </c>
      <c r="G2118" t="s">
        <v>133</v>
      </c>
      <c r="H2118" t="s">
        <v>268</v>
      </c>
    </row>
    <row r="2119" spans="1:8" x14ac:dyDescent="0.3">
      <c r="A2119" s="44">
        <v>43435</v>
      </c>
      <c r="B2119">
        <v>112</v>
      </c>
      <c r="C2119" s="45">
        <v>43452</v>
      </c>
      <c r="D2119" t="s">
        <v>286</v>
      </c>
      <c r="E2119">
        <v>11157</v>
      </c>
      <c r="F2119" t="s">
        <v>2414</v>
      </c>
      <c r="G2119" t="s">
        <v>26</v>
      </c>
      <c r="H2119" t="s">
        <v>264</v>
      </c>
    </row>
    <row r="2120" spans="1:8" x14ac:dyDescent="0.3">
      <c r="A2120" s="44">
        <v>43435</v>
      </c>
      <c r="B2120">
        <v>113</v>
      </c>
      <c r="C2120" s="45">
        <v>43452</v>
      </c>
      <c r="D2120" t="s">
        <v>286</v>
      </c>
      <c r="E2120">
        <v>10894</v>
      </c>
      <c r="F2120" t="s">
        <v>2415</v>
      </c>
      <c r="G2120" t="s">
        <v>26</v>
      </c>
      <c r="H2120" t="s">
        <v>273</v>
      </c>
    </row>
    <row r="2121" spans="1:8" x14ac:dyDescent="0.3">
      <c r="A2121" s="44">
        <v>43435</v>
      </c>
      <c r="B2121">
        <v>114</v>
      </c>
      <c r="C2121" s="45">
        <v>43452</v>
      </c>
      <c r="D2121" t="s">
        <v>286</v>
      </c>
      <c r="E2121">
        <v>11669</v>
      </c>
      <c r="F2121" t="s">
        <v>2416</v>
      </c>
      <c r="G2121" t="s">
        <v>156</v>
      </c>
      <c r="H2121" t="s">
        <v>267</v>
      </c>
    </row>
    <row r="2122" spans="1:8" x14ac:dyDescent="0.3">
      <c r="A2122" s="44">
        <v>43435</v>
      </c>
      <c r="B2122">
        <v>115</v>
      </c>
      <c r="C2122" s="45">
        <v>43452</v>
      </c>
      <c r="D2122" t="s">
        <v>286</v>
      </c>
      <c r="E2122">
        <v>11227</v>
      </c>
      <c r="F2122" t="s">
        <v>2417</v>
      </c>
      <c r="G2122" t="s">
        <v>27</v>
      </c>
      <c r="H2122" t="s">
        <v>267</v>
      </c>
    </row>
    <row r="2123" spans="1:8" x14ac:dyDescent="0.3">
      <c r="A2123" s="44">
        <v>43435</v>
      </c>
      <c r="B2123">
        <v>116</v>
      </c>
      <c r="C2123" s="45">
        <v>43452</v>
      </c>
      <c r="D2123" t="s">
        <v>286</v>
      </c>
      <c r="E2123">
        <v>11225</v>
      </c>
      <c r="F2123" t="s">
        <v>2418</v>
      </c>
      <c r="G2123" t="s">
        <v>21</v>
      </c>
      <c r="H2123" t="s">
        <v>267</v>
      </c>
    </row>
    <row r="2124" spans="1:8" x14ac:dyDescent="0.3">
      <c r="A2124" s="44">
        <v>43435</v>
      </c>
      <c r="B2124">
        <v>117</v>
      </c>
      <c r="C2124" s="45">
        <v>43453</v>
      </c>
      <c r="D2124" t="s">
        <v>286</v>
      </c>
      <c r="E2124">
        <v>11224</v>
      </c>
      <c r="F2124" t="s">
        <v>2419</v>
      </c>
      <c r="G2124" t="s">
        <v>22</v>
      </c>
      <c r="H2124" t="s">
        <v>267</v>
      </c>
    </row>
    <row r="2125" spans="1:8" x14ac:dyDescent="0.3">
      <c r="A2125" s="44">
        <v>43435</v>
      </c>
      <c r="B2125">
        <v>118</v>
      </c>
      <c r="C2125" s="45">
        <v>43453</v>
      </c>
      <c r="D2125" t="s">
        <v>286</v>
      </c>
      <c r="E2125">
        <v>11228</v>
      </c>
      <c r="F2125" t="s">
        <v>2420</v>
      </c>
      <c r="G2125" t="s">
        <v>103</v>
      </c>
      <c r="H2125" t="s">
        <v>267</v>
      </c>
    </row>
    <row r="2126" spans="1:8" x14ac:dyDescent="0.3">
      <c r="A2126" s="44">
        <v>43435</v>
      </c>
      <c r="B2126">
        <v>119</v>
      </c>
      <c r="C2126" s="45">
        <v>43453</v>
      </c>
      <c r="D2126" t="s">
        <v>286</v>
      </c>
      <c r="E2126">
        <v>10891</v>
      </c>
      <c r="F2126" t="s">
        <v>2421</v>
      </c>
      <c r="G2126" t="s">
        <v>105</v>
      </c>
      <c r="H2126" t="s">
        <v>273</v>
      </c>
    </row>
    <row r="2127" spans="1:8" x14ac:dyDescent="0.3">
      <c r="A2127" s="44">
        <v>43435</v>
      </c>
      <c r="B2127">
        <v>120</v>
      </c>
      <c r="C2127" s="45">
        <v>43453</v>
      </c>
      <c r="D2127" t="s">
        <v>286</v>
      </c>
      <c r="E2127">
        <v>11160</v>
      </c>
      <c r="F2127" t="s">
        <v>2422</v>
      </c>
      <c r="G2127" t="s">
        <v>27</v>
      </c>
      <c r="H2127" t="s">
        <v>264</v>
      </c>
    </row>
    <row r="2128" spans="1:8" x14ac:dyDescent="0.3">
      <c r="A2128" s="44">
        <v>43435</v>
      </c>
      <c r="B2128">
        <v>121</v>
      </c>
      <c r="C2128" s="45">
        <v>43453</v>
      </c>
      <c r="D2128" t="s">
        <v>286</v>
      </c>
      <c r="E2128">
        <v>7486</v>
      </c>
      <c r="F2128" t="s">
        <v>2423</v>
      </c>
      <c r="G2128" t="s">
        <v>27</v>
      </c>
      <c r="H2128" t="s">
        <v>269</v>
      </c>
    </row>
    <row r="2129" spans="1:8" x14ac:dyDescent="0.3">
      <c r="A2129" s="44">
        <v>43435</v>
      </c>
      <c r="B2129">
        <v>122</v>
      </c>
      <c r="C2129" s="45">
        <v>43453</v>
      </c>
      <c r="D2129" t="s">
        <v>286</v>
      </c>
      <c r="E2129">
        <v>11197</v>
      </c>
      <c r="F2129" t="s">
        <v>2424</v>
      </c>
      <c r="G2129" t="s">
        <v>133</v>
      </c>
      <c r="H2129" t="s">
        <v>263</v>
      </c>
    </row>
    <row r="2130" spans="1:8" x14ac:dyDescent="0.3">
      <c r="A2130" s="44">
        <v>43435</v>
      </c>
      <c r="B2130">
        <v>123</v>
      </c>
      <c r="C2130" s="45">
        <v>43453</v>
      </c>
      <c r="D2130" t="s">
        <v>286</v>
      </c>
      <c r="E2130">
        <v>10384</v>
      </c>
      <c r="F2130" t="s">
        <v>2425</v>
      </c>
      <c r="G2130" t="s">
        <v>36</v>
      </c>
      <c r="H2130" t="s">
        <v>269</v>
      </c>
    </row>
    <row r="2131" spans="1:8" x14ac:dyDescent="0.3">
      <c r="A2131" s="44">
        <v>43435</v>
      </c>
      <c r="B2131">
        <v>124</v>
      </c>
      <c r="C2131" s="45">
        <v>43453</v>
      </c>
      <c r="D2131" t="s">
        <v>286</v>
      </c>
      <c r="E2131">
        <v>11216</v>
      </c>
      <c r="F2131" t="s">
        <v>2426</v>
      </c>
      <c r="G2131" t="s">
        <v>93</v>
      </c>
      <c r="H2131" t="s">
        <v>267</v>
      </c>
    </row>
    <row r="2132" spans="1:8" x14ac:dyDescent="0.3">
      <c r="A2132" s="44">
        <v>43435</v>
      </c>
      <c r="B2132">
        <v>125</v>
      </c>
      <c r="C2132" s="45">
        <v>43454</v>
      </c>
      <c r="D2132" t="s">
        <v>286</v>
      </c>
      <c r="E2132">
        <v>9165</v>
      </c>
      <c r="F2132" t="s">
        <v>2427</v>
      </c>
      <c r="G2132" t="s">
        <v>123</v>
      </c>
      <c r="H2132" t="s">
        <v>268</v>
      </c>
    </row>
    <row r="2133" spans="1:8" x14ac:dyDescent="0.3">
      <c r="A2133" s="44">
        <v>43435</v>
      </c>
      <c r="B2133">
        <v>126</v>
      </c>
      <c r="C2133" s="45">
        <v>43454</v>
      </c>
      <c r="D2133" t="s">
        <v>286</v>
      </c>
      <c r="E2133">
        <v>11217</v>
      </c>
      <c r="F2133" t="s">
        <v>2428</v>
      </c>
      <c r="G2133" t="s">
        <v>123</v>
      </c>
      <c r="H2133" t="s">
        <v>267</v>
      </c>
    </row>
    <row r="2134" spans="1:8" x14ac:dyDescent="0.3">
      <c r="A2134" s="44">
        <v>43435</v>
      </c>
      <c r="B2134">
        <v>127</v>
      </c>
      <c r="C2134" s="45">
        <v>43454</v>
      </c>
      <c r="D2134" t="s">
        <v>286</v>
      </c>
      <c r="E2134">
        <v>9530</v>
      </c>
      <c r="F2134" t="s">
        <v>2429</v>
      </c>
      <c r="G2134" t="s">
        <v>123</v>
      </c>
      <c r="H2134" t="s">
        <v>262</v>
      </c>
    </row>
    <row r="2135" spans="1:8" x14ac:dyDescent="0.3">
      <c r="A2135" s="44">
        <v>43435</v>
      </c>
      <c r="B2135">
        <v>128</v>
      </c>
      <c r="C2135" s="45">
        <v>43454</v>
      </c>
      <c r="D2135" t="s">
        <v>286</v>
      </c>
      <c r="E2135">
        <v>11219</v>
      </c>
      <c r="F2135" t="s">
        <v>2430</v>
      </c>
      <c r="G2135" t="s">
        <v>127</v>
      </c>
      <c r="H2135" t="s">
        <v>267</v>
      </c>
    </row>
    <row r="2136" spans="1:8" x14ac:dyDescent="0.3">
      <c r="A2136" s="44">
        <v>43435</v>
      </c>
      <c r="B2136">
        <v>129</v>
      </c>
      <c r="C2136" s="45">
        <v>43454</v>
      </c>
      <c r="D2136" t="s">
        <v>286</v>
      </c>
      <c r="E2136">
        <v>11298</v>
      </c>
      <c r="F2136" t="s">
        <v>2431</v>
      </c>
      <c r="G2136" t="s">
        <v>127</v>
      </c>
      <c r="H2136" t="s">
        <v>268</v>
      </c>
    </row>
    <row r="2137" spans="1:8" x14ac:dyDescent="0.3">
      <c r="A2137" s="44">
        <v>43435</v>
      </c>
      <c r="B2137">
        <v>130</v>
      </c>
      <c r="C2137" s="45">
        <v>43454</v>
      </c>
      <c r="D2137" t="s">
        <v>286</v>
      </c>
      <c r="E2137">
        <v>9732</v>
      </c>
      <c r="F2137" t="s">
        <v>2432</v>
      </c>
      <c r="G2137" t="s">
        <v>15</v>
      </c>
      <c r="H2137" t="s">
        <v>262</v>
      </c>
    </row>
    <row r="2138" spans="1:8" x14ac:dyDescent="0.3">
      <c r="A2138" s="44">
        <v>43435</v>
      </c>
      <c r="B2138">
        <v>131</v>
      </c>
      <c r="C2138" s="45">
        <v>43454</v>
      </c>
      <c r="D2138" t="s">
        <v>286</v>
      </c>
      <c r="E2138">
        <v>9560</v>
      </c>
      <c r="F2138" t="s">
        <v>2433</v>
      </c>
      <c r="G2138" t="s">
        <v>15</v>
      </c>
      <c r="H2138" t="s">
        <v>269</v>
      </c>
    </row>
    <row r="2139" spans="1:8" x14ac:dyDescent="0.3">
      <c r="A2139" s="44">
        <v>43435</v>
      </c>
      <c r="B2139">
        <v>132</v>
      </c>
      <c r="C2139" s="45">
        <v>43454</v>
      </c>
      <c r="D2139" t="s">
        <v>286</v>
      </c>
      <c r="E2139">
        <v>11064</v>
      </c>
      <c r="F2139" t="s">
        <v>2434</v>
      </c>
      <c r="G2139" t="s">
        <v>15</v>
      </c>
      <c r="H2139" t="s">
        <v>262</v>
      </c>
    </row>
    <row r="2140" spans="1:8" x14ac:dyDescent="0.3">
      <c r="A2140" s="44">
        <v>43435</v>
      </c>
      <c r="B2140">
        <v>133</v>
      </c>
      <c r="C2140" s="45">
        <v>43455</v>
      </c>
      <c r="D2140" t="s">
        <v>286</v>
      </c>
      <c r="E2140">
        <v>10876</v>
      </c>
      <c r="F2140" t="s">
        <v>2435</v>
      </c>
      <c r="G2140" t="s">
        <v>15</v>
      </c>
      <c r="H2140" t="s">
        <v>269</v>
      </c>
    </row>
    <row r="2141" spans="1:8" x14ac:dyDescent="0.3">
      <c r="A2141" s="44">
        <v>43435</v>
      </c>
      <c r="B2141">
        <v>134</v>
      </c>
      <c r="C2141" s="45">
        <v>43455</v>
      </c>
      <c r="D2141" t="s">
        <v>286</v>
      </c>
      <c r="E2141">
        <v>11172</v>
      </c>
      <c r="F2141" t="s">
        <v>2436</v>
      </c>
      <c r="G2141" t="s">
        <v>15</v>
      </c>
      <c r="H2141" t="s">
        <v>269</v>
      </c>
    </row>
    <row r="2142" spans="1:8" x14ac:dyDescent="0.3">
      <c r="A2142" s="44">
        <v>43435</v>
      </c>
      <c r="B2142">
        <v>135</v>
      </c>
      <c r="C2142" s="45">
        <v>43455</v>
      </c>
      <c r="D2142" t="s">
        <v>286</v>
      </c>
      <c r="E2142">
        <v>11222</v>
      </c>
      <c r="F2142" t="s">
        <v>2437</v>
      </c>
      <c r="G2142" t="s">
        <v>15</v>
      </c>
      <c r="H2142" t="s">
        <v>267</v>
      </c>
    </row>
    <row r="2143" spans="1:8" x14ac:dyDescent="0.3">
      <c r="A2143" s="44">
        <v>43435</v>
      </c>
      <c r="B2143">
        <v>136</v>
      </c>
      <c r="C2143" s="45">
        <v>43455</v>
      </c>
      <c r="D2143" t="s">
        <v>286</v>
      </c>
      <c r="E2143">
        <v>11223</v>
      </c>
      <c r="F2143" t="s">
        <v>2438</v>
      </c>
      <c r="G2143" t="s">
        <v>15</v>
      </c>
      <c r="H2143" t="s">
        <v>267</v>
      </c>
    </row>
    <row r="2144" spans="1:8" x14ac:dyDescent="0.3">
      <c r="A2144" s="44">
        <v>43435</v>
      </c>
      <c r="B2144">
        <v>137</v>
      </c>
      <c r="C2144" s="45">
        <v>43455</v>
      </c>
      <c r="D2144" t="s">
        <v>286</v>
      </c>
      <c r="E2144">
        <v>10877</v>
      </c>
      <c r="F2144" t="s">
        <v>2439</v>
      </c>
      <c r="G2144" t="s">
        <v>17</v>
      </c>
      <c r="H2144" t="s">
        <v>269</v>
      </c>
    </row>
    <row r="2145" spans="1:8" x14ac:dyDescent="0.3">
      <c r="A2145" s="44">
        <v>43435</v>
      </c>
      <c r="B2145">
        <v>138</v>
      </c>
      <c r="C2145" s="45">
        <v>43455</v>
      </c>
      <c r="D2145" t="s">
        <v>286</v>
      </c>
      <c r="E2145">
        <v>9173</v>
      </c>
      <c r="F2145" t="s">
        <v>2440</v>
      </c>
      <c r="G2145" t="s">
        <v>17</v>
      </c>
      <c r="H2145" t="s">
        <v>268</v>
      </c>
    </row>
    <row r="2146" spans="1:8" x14ac:dyDescent="0.3">
      <c r="A2146" s="44">
        <v>43435</v>
      </c>
      <c r="B2146">
        <v>139</v>
      </c>
      <c r="C2146" s="45">
        <v>43455</v>
      </c>
      <c r="D2146" t="s">
        <v>286</v>
      </c>
      <c r="E2146">
        <v>11220</v>
      </c>
      <c r="F2146" t="s">
        <v>2441</v>
      </c>
      <c r="G2146" t="s">
        <v>17</v>
      </c>
      <c r="H2146" t="s">
        <v>267</v>
      </c>
    </row>
    <row r="2147" spans="1:8" x14ac:dyDescent="0.3">
      <c r="A2147" s="44">
        <v>43435</v>
      </c>
      <c r="B2147">
        <v>140</v>
      </c>
      <c r="C2147" s="45">
        <v>43455</v>
      </c>
      <c r="D2147" t="s">
        <v>286</v>
      </c>
      <c r="E2147">
        <v>11221</v>
      </c>
      <c r="F2147" t="s">
        <v>2442</v>
      </c>
      <c r="G2147" t="s">
        <v>17</v>
      </c>
      <c r="H2147" t="s">
        <v>267</v>
      </c>
    </row>
    <row r="2148" spans="1:8" x14ac:dyDescent="0.3">
      <c r="A2148" s="44">
        <v>43435</v>
      </c>
      <c r="B2148">
        <v>141</v>
      </c>
      <c r="C2148" s="45">
        <v>43455</v>
      </c>
      <c r="D2148" t="s">
        <v>286</v>
      </c>
      <c r="E2148">
        <v>12621</v>
      </c>
      <c r="F2148" t="s">
        <v>2443</v>
      </c>
      <c r="G2148" t="s">
        <v>2444</v>
      </c>
      <c r="H2148" t="s">
        <v>265</v>
      </c>
    </row>
    <row r="2149" spans="1:8" x14ac:dyDescent="0.3">
      <c r="A2149" s="44">
        <v>43435</v>
      </c>
      <c r="B2149">
        <v>142</v>
      </c>
      <c r="C2149" s="45">
        <v>43455</v>
      </c>
      <c r="D2149" t="s">
        <v>286</v>
      </c>
      <c r="E2149">
        <v>12655</v>
      </c>
      <c r="F2149" t="s">
        <v>2445</v>
      </c>
      <c r="G2149" t="s">
        <v>2446</v>
      </c>
      <c r="H2149" t="s">
        <v>270</v>
      </c>
    </row>
    <row r="2150" spans="1:8" x14ac:dyDescent="0.3">
      <c r="A2150" s="44">
        <v>43466</v>
      </c>
      <c r="B2150">
        <v>1</v>
      </c>
      <c r="C2150" s="45">
        <v>43481</v>
      </c>
      <c r="D2150" t="s">
        <v>286</v>
      </c>
      <c r="E2150">
        <v>11652</v>
      </c>
      <c r="F2150" t="s">
        <v>2447</v>
      </c>
      <c r="G2150" t="s">
        <v>54</v>
      </c>
      <c r="H2150" t="s">
        <v>272</v>
      </c>
    </row>
    <row r="2151" spans="1:8" x14ac:dyDescent="0.3">
      <c r="A2151" s="44">
        <v>43466</v>
      </c>
      <c r="B2151">
        <v>2</v>
      </c>
      <c r="C2151" s="45">
        <v>43481</v>
      </c>
      <c r="D2151" t="s">
        <v>286</v>
      </c>
      <c r="E2151">
        <v>10014</v>
      </c>
      <c r="F2151" t="s">
        <v>2448</v>
      </c>
      <c r="G2151" t="s">
        <v>55</v>
      </c>
      <c r="H2151" t="s">
        <v>266</v>
      </c>
    </row>
    <row r="2152" spans="1:8" x14ac:dyDescent="0.3">
      <c r="A2152" s="44">
        <v>43466</v>
      </c>
      <c r="B2152">
        <v>3</v>
      </c>
      <c r="C2152" s="45">
        <v>43481</v>
      </c>
      <c r="D2152" t="s">
        <v>286</v>
      </c>
      <c r="E2152">
        <v>8585</v>
      </c>
      <c r="F2152" t="s">
        <v>2449</v>
      </c>
      <c r="G2152" t="s">
        <v>183</v>
      </c>
      <c r="H2152" t="s">
        <v>270</v>
      </c>
    </row>
    <row r="2153" spans="1:8" x14ac:dyDescent="0.3">
      <c r="A2153" s="44">
        <v>43466</v>
      </c>
      <c r="B2153">
        <v>4</v>
      </c>
      <c r="C2153" s="45">
        <v>43481</v>
      </c>
      <c r="D2153" t="s">
        <v>286</v>
      </c>
      <c r="E2153">
        <v>11724</v>
      </c>
      <c r="F2153" t="s">
        <v>2450</v>
      </c>
      <c r="G2153" t="s">
        <v>123</v>
      </c>
      <c r="H2153" t="s">
        <v>270</v>
      </c>
    </row>
    <row r="2154" spans="1:8" x14ac:dyDescent="0.3">
      <c r="A2154" s="44">
        <v>43466</v>
      </c>
      <c r="B2154">
        <v>5</v>
      </c>
      <c r="C2154" s="45">
        <v>43481</v>
      </c>
      <c r="D2154" t="s">
        <v>286</v>
      </c>
      <c r="E2154">
        <v>11067</v>
      </c>
      <c r="F2154" t="s">
        <v>2451</v>
      </c>
      <c r="G2154" t="s">
        <v>137</v>
      </c>
      <c r="H2154" t="s">
        <v>270</v>
      </c>
    </row>
    <row r="2155" spans="1:8" x14ac:dyDescent="0.3">
      <c r="A2155" s="44">
        <v>43466</v>
      </c>
      <c r="B2155">
        <v>6</v>
      </c>
      <c r="C2155" s="45">
        <v>43481</v>
      </c>
      <c r="D2155" t="s">
        <v>286</v>
      </c>
      <c r="E2155">
        <v>10000</v>
      </c>
      <c r="F2155" t="s">
        <v>2452</v>
      </c>
      <c r="G2155" t="s">
        <v>133</v>
      </c>
      <c r="H2155" t="s">
        <v>266</v>
      </c>
    </row>
    <row r="2156" spans="1:8" x14ac:dyDescent="0.3">
      <c r="A2156" s="44">
        <v>43466</v>
      </c>
      <c r="B2156">
        <v>7</v>
      </c>
      <c r="C2156" s="45">
        <v>43481</v>
      </c>
      <c r="D2156" t="s">
        <v>286</v>
      </c>
      <c r="E2156">
        <v>10073</v>
      </c>
      <c r="F2156" t="s">
        <v>2453</v>
      </c>
      <c r="G2156" t="s">
        <v>133</v>
      </c>
      <c r="H2156" t="s">
        <v>266</v>
      </c>
    </row>
    <row r="2157" spans="1:8" x14ac:dyDescent="0.3">
      <c r="A2157" s="44">
        <v>43466</v>
      </c>
      <c r="B2157">
        <v>8</v>
      </c>
      <c r="C2157" s="45">
        <v>43481</v>
      </c>
      <c r="D2157" t="s">
        <v>286</v>
      </c>
      <c r="E2157">
        <v>10321</v>
      </c>
      <c r="F2157" t="s">
        <v>2454</v>
      </c>
      <c r="G2157" t="s">
        <v>133</v>
      </c>
      <c r="H2157" t="s">
        <v>266</v>
      </c>
    </row>
    <row r="2158" spans="1:8" x14ac:dyDescent="0.3">
      <c r="A2158" s="44">
        <v>43466</v>
      </c>
      <c r="B2158">
        <v>9</v>
      </c>
      <c r="C2158" s="45">
        <v>43482</v>
      </c>
      <c r="D2158" t="s">
        <v>286</v>
      </c>
      <c r="E2158">
        <v>11279</v>
      </c>
      <c r="F2158" t="s">
        <v>2455</v>
      </c>
      <c r="G2158" t="s">
        <v>235</v>
      </c>
      <c r="H2158" t="s">
        <v>263</v>
      </c>
    </row>
    <row r="2159" spans="1:8" x14ac:dyDescent="0.3">
      <c r="A2159" s="44">
        <v>43466</v>
      </c>
      <c r="B2159">
        <v>10</v>
      </c>
      <c r="C2159" s="45">
        <v>43482</v>
      </c>
      <c r="D2159" t="s">
        <v>286</v>
      </c>
      <c r="E2159">
        <v>11016</v>
      </c>
      <c r="F2159" t="s">
        <v>2456</v>
      </c>
      <c r="G2159" t="s">
        <v>148</v>
      </c>
      <c r="H2159" t="s">
        <v>262</v>
      </c>
    </row>
    <row r="2160" spans="1:8" x14ac:dyDescent="0.3">
      <c r="A2160" s="44">
        <v>43466</v>
      </c>
      <c r="B2160">
        <v>11</v>
      </c>
      <c r="C2160" s="45">
        <v>43482</v>
      </c>
      <c r="D2160" t="s">
        <v>286</v>
      </c>
      <c r="E2160">
        <v>11068</v>
      </c>
      <c r="F2160" t="s">
        <v>2457</v>
      </c>
      <c r="G2160" t="s">
        <v>133</v>
      </c>
      <c r="H2160" t="s">
        <v>262</v>
      </c>
    </row>
    <row r="2161" spans="1:8" x14ac:dyDescent="0.3">
      <c r="A2161" s="44">
        <v>43466</v>
      </c>
      <c r="B2161">
        <v>12</v>
      </c>
      <c r="C2161" s="45">
        <v>43482</v>
      </c>
      <c r="D2161" t="s">
        <v>286</v>
      </c>
      <c r="E2161">
        <v>7839</v>
      </c>
      <c r="F2161" t="s">
        <v>2458</v>
      </c>
      <c r="G2161" t="s">
        <v>249</v>
      </c>
      <c r="H2161" t="s">
        <v>265</v>
      </c>
    </row>
    <row r="2162" spans="1:8" x14ac:dyDescent="0.3">
      <c r="A2162" s="44">
        <v>43466</v>
      </c>
      <c r="B2162">
        <v>13</v>
      </c>
      <c r="C2162" s="45">
        <v>43482</v>
      </c>
      <c r="D2162" t="s">
        <v>286</v>
      </c>
      <c r="E2162">
        <v>10754</v>
      </c>
      <c r="F2162" t="s">
        <v>2459</v>
      </c>
      <c r="G2162" t="s">
        <v>251</v>
      </c>
      <c r="H2162" t="s">
        <v>266</v>
      </c>
    </row>
    <row r="2163" spans="1:8" x14ac:dyDescent="0.3">
      <c r="A2163" s="44">
        <v>43466</v>
      </c>
      <c r="B2163">
        <v>14</v>
      </c>
      <c r="C2163" s="45">
        <v>43482</v>
      </c>
      <c r="D2163" t="s">
        <v>286</v>
      </c>
      <c r="E2163">
        <v>11578</v>
      </c>
      <c r="F2163" t="s">
        <v>2460</v>
      </c>
      <c r="G2163" t="s">
        <v>71</v>
      </c>
      <c r="H2163" t="s">
        <v>262</v>
      </c>
    </row>
    <row r="2164" spans="1:8" x14ac:dyDescent="0.3">
      <c r="A2164" s="44">
        <v>43466</v>
      </c>
      <c r="B2164">
        <v>15</v>
      </c>
      <c r="C2164" s="45">
        <v>43482</v>
      </c>
      <c r="D2164" t="s">
        <v>286</v>
      </c>
      <c r="E2164">
        <v>10242</v>
      </c>
      <c r="F2164" t="s">
        <v>2461</v>
      </c>
      <c r="G2164" t="s">
        <v>101</v>
      </c>
      <c r="H2164" t="s">
        <v>266</v>
      </c>
    </row>
    <row r="2165" spans="1:8" x14ac:dyDescent="0.3">
      <c r="A2165" s="44">
        <v>43466</v>
      </c>
      <c r="B2165">
        <v>16</v>
      </c>
      <c r="C2165" s="45">
        <v>43482</v>
      </c>
      <c r="D2165" t="s">
        <v>286</v>
      </c>
      <c r="E2165">
        <v>9421</v>
      </c>
      <c r="F2165" t="s">
        <v>2462</v>
      </c>
      <c r="G2165" t="s">
        <v>189</v>
      </c>
      <c r="H2165" t="s">
        <v>272</v>
      </c>
    </row>
    <row r="2166" spans="1:8" x14ac:dyDescent="0.3">
      <c r="A2166" s="44">
        <v>43466</v>
      </c>
      <c r="B2166">
        <v>17</v>
      </c>
      <c r="C2166" s="45">
        <v>43483</v>
      </c>
      <c r="D2166" t="s">
        <v>286</v>
      </c>
      <c r="E2166">
        <v>8060</v>
      </c>
      <c r="F2166" t="s">
        <v>2463</v>
      </c>
      <c r="G2166" t="s">
        <v>195</v>
      </c>
      <c r="H2166" t="s">
        <v>267</v>
      </c>
    </row>
    <row r="2167" spans="1:8" x14ac:dyDescent="0.3">
      <c r="A2167" s="44">
        <v>43466</v>
      </c>
      <c r="B2167">
        <v>18</v>
      </c>
      <c r="C2167" s="45">
        <v>43483</v>
      </c>
      <c r="D2167" t="s">
        <v>286</v>
      </c>
      <c r="E2167">
        <v>10898</v>
      </c>
      <c r="F2167" t="s">
        <v>2464</v>
      </c>
      <c r="G2167" t="s">
        <v>251</v>
      </c>
      <c r="H2167" t="s">
        <v>270</v>
      </c>
    </row>
    <row r="2168" spans="1:8" x14ac:dyDescent="0.3">
      <c r="A2168" s="44">
        <v>43466</v>
      </c>
      <c r="B2168">
        <v>19</v>
      </c>
      <c r="C2168" s="45">
        <v>43483</v>
      </c>
      <c r="D2168" t="s">
        <v>286</v>
      </c>
      <c r="E2168">
        <v>11406</v>
      </c>
      <c r="F2168" t="s">
        <v>2465</v>
      </c>
      <c r="G2168" t="s">
        <v>156</v>
      </c>
      <c r="H2168" t="s">
        <v>265</v>
      </c>
    </row>
    <row r="2169" spans="1:8" x14ac:dyDescent="0.3">
      <c r="A2169" s="44">
        <v>43466</v>
      </c>
      <c r="B2169">
        <v>20</v>
      </c>
      <c r="C2169" s="45">
        <v>43483</v>
      </c>
      <c r="D2169" t="s">
        <v>286</v>
      </c>
      <c r="E2169">
        <v>8361</v>
      </c>
      <c r="F2169" t="s">
        <v>2466</v>
      </c>
      <c r="G2169" t="s">
        <v>156</v>
      </c>
      <c r="H2169" t="s">
        <v>266</v>
      </c>
    </row>
    <row r="2170" spans="1:8" x14ac:dyDescent="0.3">
      <c r="A2170" s="44">
        <v>43466</v>
      </c>
      <c r="B2170">
        <v>21</v>
      </c>
      <c r="C2170" s="45">
        <v>43483</v>
      </c>
      <c r="D2170" t="s">
        <v>286</v>
      </c>
      <c r="E2170">
        <v>10755</v>
      </c>
      <c r="F2170" t="s">
        <v>2467</v>
      </c>
      <c r="G2170" t="s">
        <v>156</v>
      </c>
      <c r="H2170" t="s">
        <v>265</v>
      </c>
    </row>
    <row r="2171" spans="1:8" x14ac:dyDescent="0.3">
      <c r="A2171" s="44">
        <v>43466</v>
      </c>
      <c r="B2171">
        <v>22</v>
      </c>
      <c r="C2171" s="45">
        <v>43483</v>
      </c>
      <c r="D2171" t="s">
        <v>286</v>
      </c>
      <c r="E2171">
        <v>7403</v>
      </c>
      <c r="F2171" t="s">
        <v>2468</v>
      </c>
      <c r="G2171" t="s">
        <v>157</v>
      </c>
      <c r="H2171" t="s">
        <v>269</v>
      </c>
    </row>
    <row r="2172" spans="1:8" x14ac:dyDescent="0.3">
      <c r="A2172" s="44">
        <v>43466</v>
      </c>
      <c r="B2172">
        <v>23</v>
      </c>
      <c r="C2172" s="45">
        <v>43483</v>
      </c>
      <c r="D2172" t="s">
        <v>286</v>
      </c>
      <c r="E2172">
        <v>10605</v>
      </c>
      <c r="F2172" t="s">
        <v>2469</v>
      </c>
      <c r="G2172" t="s">
        <v>133</v>
      </c>
      <c r="H2172" t="s">
        <v>265</v>
      </c>
    </row>
    <row r="2173" spans="1:8" x14ac:dyDescent="0.3">
      <c r="A2173" s="44">
        <v>43466</v>
      </c>
      <c r="B2173">
        <v>24</v>
      </c>
      <c r="C2173" s="45">
        <v>43483</v>
      </c>
      <c r="D2173" t="s">
        <v>286</v>
      </c>
      <c r="E2173">
        <v>11046</v>
      </c>
      <c r="F2173" t="s">
        <v>2470</v>
      </c>
      <c r="G2173" t="s">
        <v>133</v>
      </c>
      <c r="H2173" t="s">
        <v>262</v>
      </c>
    </row>
    <row r="2174" spans="1:8" x14ac:dyDescent="0.3">
      <c r="A2174" s="44">
        <v>43466</v>
      </c>
      <c r="B2174">
        <v>25</v>
      </c>
      <c r="C2174" s="45">
        <v>43486</v>
      </c>
      <c r="D2174" t="s">
        <v>286</v>
      </c>
      <c r="E2174">
        <v>8569</v>
      </c>
      <c r="F2174" t="s">
        <v>2471</v>
      </c>
      <c r="G2174" t="s">
        <v>195</v>
      </c>
      <c r="H2174" t="s">
        <v>270</v>
      </c>
    </row>
    <row r="2175" spans="1:8" x14ac:dyDescent="0.3">
      <c r="A2175" s="44">
        <v>43466</v>
      </c>
      <c r="B2175">
        <v>26</v>
      </c>
      <c r="C2175" s="45">
        <v>43486</v>
      </c>
      <c r="D2175" t="s">
        <v>286</v>
      </c>
      <c r="E2175">
        <v>10670</v>
      </c>
      <c r="F2175" t="s">
        <v>2472</v>
      </c>
      <c r="G2175" t="s">
        <v>51</v>
      </c>
      <c r="H2175" t="s">
        <v>267</v>
      </c>
    </row>
    <row r="2176" spans="1:8" x14ac:dyDescent="0.3">
      <c r="A2176" s="44">
        <v>43466</v>
      </c>
      <c r="B2176">
        <v>27</v>
      </c>
      <c r="C2176" s="45">
        <v>43486</v>
      </c>
      <c r="D2176" t="s">
        <v>286</v>
      </c>
      <c r="E2176">
        <v>10584</v>
      </c>
      <c r="F2176" t="s">
        <v>2473</v>
      </c>
      <c r="G2176" t="s">
        <v>53</v>
      </c>
      <c r="H2176" t="s">
        <v>272</v>
      </c>
    </row>
    <row r="2177" spans="1:8" x14ac:dyDescent="0.3">
      <c r="A2177" s="44">
        <v>43466</v>
      </c>
      <c r="B2177">
        <v>28</v>
      </c>
      <c r="C2177" s="45">
        <v>43486</v>
      </c>
      <c r="D2177" t="s">
        <v>286</v>
      </c>
      <c r="E2177">
        <v>11437</v>
      </c>
      <c r="F2177" t="s">
        <v>2474</v>
      </c>
      <c r="G2177" t="s">
        <v>249</v>
      </c>
      <c r="H2177" t="s">
        <v>272</v>
      </c>
    </row>
    <row r="2178" spans="1:8" x14ac:dyDescent="0.3">
      <c r="A2178" s="44">
        <v>43466</v>
      </c>
      <c r="B2178">
        <v>29</v>
      </c>
      <c r="C2178" s="45">
        <v>43486</v>
      </c>
      <c r="D2178" t="s">
        <v>286</v>
      </c>
      <c r="E2178">
        <v>11332</v>
      </c>
      <c r="F2178" t="s">
        <v>2475</v>
      </c>
      <c r="G2178" t="s">
        <v>137</v>
      </c>
      <c r="H2178" t="s">
        <v>272</v>
      </c>
    </row>
    <row r="2179" spans="1:8" x14ac:dyDescent="0.3">
      <c r="A2179" s="44">
        <v>43466</v>
      </c>
      <c r="B2179">
        <v>30</v>
      </c>
      <c r="C2179" s="45">
        <v>43486</v>
      </c>
      <c r="D2179" t="s">
        <v>286</v>
      </c>
      <c r="E2179">
        <v>9055</v>
      </c>
      <c r="F2179" t="s">
        <v>2476</v>
      </c>
      <c r="G2179" t="s">
        <v>137</v>
      </c>
      <c r="H2179" t="s">
        <v>276</v>
      </c>
    </row>
    <row r="2180" spans="1:8" x14ac:dyDescent="0.3">
      <c r="A2180" s="44">
        <v>43466</v>
      </c>
      <c r="B2180">
        <v>31</v>
      </c>
      <c r="C2180" s="45">
        <v>43486</v>
      </c>
      <c r="D2180" t="s">
        <v>286</v>
      </c>
      <c r="E2180">
        <v>7638</v>
      </c>
      <c r="F2180" t="s">
        <v>2477</v>
      </c>
      <c r="G2180" t="s">
        <v>133</v>
      </c>
      <c r="H2180" t="s">
        <v>268</v>
      </c>
    </row>
    <row r="2181" spans="1:8" x14ac:dyDescent="0.3">
      <c r="A2181" s="44">
        <v>43466</v>
      </c>
      <c r="B2181">
        <v>32</v>
      </c>
      <c r="C2181" s="45">
        <v>43486</v>
      </c>
      <c r="D2181" t="s">
        <v>286</v>
      </c>
      <c r="E2181">
        <v>10909</v>
      </c>
      <c r="F2181" t="s">
        <v>2478</v>
      </c>
      <c r="G2181" t="s">
        <v>239</v>
      </c>
      <c r="H2181" t="s">
        <v>266</v>
      </c>
    </row>
    <row r="2182" spans="1:8" x14ac:dyDescent="0.3">
      <c r="A2182" s="44">
        <v>43466</v>
      </c>
      <c r="B2182">
        <v>33</v>
      </c>
      <c r="C2182" s="45">
        <v>43487</v>
      </c>
      <c r="D2182" t="s">
        <v>286</v>
      </c>
      <c r="E2182">
        <v>10919</v>
      </c>
      <c r="F2182" t="s">
        <v>2479</v>
      </c>
      <c r="G2182" t="s">
        <v>189</v>
      </c>
      <c r="H2182" t="s">
        <v>266</v>
      </c>
    </row>
    <row r="2183" spans="1:8" x14ac:dyDescent="0.3">
      <c r="A2183" s="44">
        <v>43466</v>
      </c>
      <c r="B2183">
        <v>34</v>
      </c>
      <c r="C2183" s="45">
        <v>43487</v>
      </c>
      <c r="D2183" t="s">
        <v>286</v>
      </c>
      <c r="E2183">
        <v>10626</v>
      </c>
      <c r="F2183" t="s">
        <v>2480</v>
      </c>
      <c r="G2183" t="s">
        <v>156</v>
      </c>
      <c r="H2183" t="s">
        <v>267</v>
      </c>
    </row>
    <row r="2184" spans="1:8" x14ac:dyDescent="0.3">
      <c r="A2184" s="44">
        <v>43466</v>
      </c>
      <c r="B2184">
        <v>35</v>
      </c>
      <c r="C2184" s="45">
        <v>43487</v>
      </c>
      <c r="D2184" t="s">
        <v>286</v>
      </c>
      <c r="E2184">
        <v>8073</v>
      </c>
      <c r="F2184" t="s">
        <v>2481</v>
      </c>
      <c r="G2184" t="s">
        <v>156</v>
      </c>
      <c r="H2184" t="s">
        <v>267</v>
      </c>
    </row>
    <row r="2185" spans="1:8" x14ac:dyDescent="0.3">
      <c r="A2185" s="44">
        <v>43466</v>
      </c>
      <c r="B2185">
        <v>36</v>
      </c>
      <c r="C2185" s="45">
        <v>43487</v>
      </c>
      <c r="D2185" t="s">
        <v>286</v>
      </c>
      <c r="E2185">
        <v>11000</v>
      </c>
      <c r="F2185" t="s">
        <v>2482</v>
      </c>
      <c r="G2185" t="s">
        <v>156</v>
      </c>
      <c r="H2185" t="s">
        <v>273</v>
      </c>
    </row>
    <row r="2186" spans="1:8" x14ac:dyDescent="0.3">
      <c r="A2186" s="44">
        <v>43466</v>
      </c>
      <c r="B2186">
        <v>37</v>
      </c>
      <c r="C2186" s="45">
        <v>43487</v>
      </c>
      <c r="D2186" t="s">
        <v>286</v>
      </c>
      <c r="E2186">
        <v>11404</v>
      </c>
      <c r="F2186" t="s">
        <v>2483</v>
      </c>
      <c r="G2186" t="s">
        <v>156</v>
      </c>
      <c r="H2186" t="s">
        <v>268</v>
      </c>
    </row>
    <row r="2187" spans="1:8" x14ac:dyDescent="0.3">
      <c r="A2187" s="44">
        <v>43466</v>
      </c>
      <c r="B2187">
        <v>38</v>
      </c>
      <c r="C2187" s="45">
        <v>43487</v>
      </c>
      <c r="D2187" t="s">
        <v>286</v>
      </c>
      <c r="E2187">
        <v>11341</v>
      </c>
      <c r="F2187" t="s">
        <v>2484</v>
      </c>
      <c r="G2187" t="s">
        <v>156</v>
      </c>
      <c r="H2187" t="s">
        <v>273</v>
      </c>
    </row>
    <row r="2188" spans="1:8" x14ac:dyDescent="0.3">
      <c r="A2188" s="44">
        <v>43466</v>
      </c>
      <c r="B2188">
        <v>39</v>
      </c>
      <c r="C2188" s="45">
        <v>43487</v>
      </c>
      <c r="D2188" t="s">
        <v>286</v>
      </c>
      <c r="E2188">
        <v>11352</v>
      </c>
      <c r="F2188" t="s">
        <v>2485</v>
      </c>
      <c r="G2188" t="s">
        <v>156</v>
      </c>
      <c r="H2188" t="s">
        <v>268</v>
      </c>
    </row>
    <row r="2189" spans="1:8" x14ac:dyDescent="0.3">
      <c r="A2189" s="44">
        <v>43466</v>
      </c>
      <c r="B2189">
        <v>40</v>
      </c>
      <c r="C2189" s="45">
        <v>43487</v>
      </c>
      <c r="D2189" t="s">
        <v>286</v>
      </c>
      <c r="E2189">
        <v>7964</v>
      </c>
      <c r="F2189" t="s">
        <v>2486</v>
      </c>
      <c r="G2189" t="s">
        <v>157</v>
      </c>
      <c r="H2189" t="s">
        <v>267</v>
      </c>
    </row>
    <row r="2190" spans="1:8" x14ac:dyDescent="0.3">
      <c r="A2190" s="44">
        <v>43466</v>
      </c>
      <c r="B2190">
        <v>41</v>
      </c>
      <c r="C2190" s="45">
        <v>43488</v>
      </c>
      <c r="D2190" t="s">
        <v>286</v>
      </c>
      <c r="E2190">
        <v>9554</v>
      </c>
      <c r="F2190" t="s">
        <v>2487</v>
      </c>
      <c r="G2190" t="s">
        <v>235</v>
      </c>
      <c r="H2190" t="s">
        <v>269</v>
      </c>
    </row>
    <row r="2191" spans="1:8" x14ac:dyDescent="0.3">
      <c r="A2191" s="44">
        <v>43466</v>
      </c>
      <c r="B2191">
        <v>42</v>
      </c>
      <c r="C2191" s="45">
        <v>43488</v>
      </c>
      <c r="D2191" t="s">
        <v>286</v>
      </c>
      <c r="E2191">
        <v>11307</v>
      </c>
      <c r="F2191" t="s">
        <v>2488</v>
      </c>
      <c r="G2191" t="s">
        <v>105</v>
      </c>
      <c r="H2191" t="s">
        <v>268</v>
      </c>
    </row>
    <row r="2192" spans="1:8" x14ac:dyDescent="0.3">
      <c r="A2192" s="44">
        <v>43466</v>
      </c>
      <c r="B2192">
        <v>43</v>
      </c>
      <c r="C2192" s="45">
        <v>43488</v>
      </c>
      <c r="D2192" t="s">
        <v>286</v>
      </c>
      <c r="E2192">
        <v>11079</v>
      </c>
      <c r="F2192" t="s">
        <v>2489</v>
      </c>
      <c r="G2192" t="s">
        <v>112</v>
      </c>
      <c r="H2192" t="s">
        <v>263</v>
      </c>
    </row>
    <row r="2193" spans="1:8" x14ac:dyDescent="0.3">
      <c r="A2193" s="44">
        <v>43466</v>
      </c>
      <c r="B2193">
        <v>44</v>
      </c>
      <c r="C2193" s="45">
        <v>43488</v>
      </c>
      <c r="D2193" t="s">
        <v>286</v>
      </c>
      <c r="E2193">
        <v>7748</v>
      </c>
      <c r="F2193" t="s">
        <v>2490</v>
      </c>
      <c r="G2193" t="s">
        <v>249</v>
      </c>
      <c r="H2193" t="s">
        <v>263</v>
      </c>
    </row>
    <row r="2194" spans="1:8" x14ac:dyDescent="0.3">
      <c r="A2194" s="44">
        <v>43466</v>
      </c>
      <c r="B2194">
        <v>45</v>
      </c>
      <c r="C2194" s="45">
        <v>43488</v>
      </c>
      <c r="D2194" t="s">
        <v>286</v>
      </c>
      <c r="E2194">
        <v>11297</v>
      </c>
      <c r="F2194" t="s">
        <v>2491</v>
      </c>
      <c r="G2194" t="s">
        <v>133</v>
      </c>
      <c r="H2194" t="s">
        <v>273</v>
      </c>
    </row>
    <row r="2195" spans="1:8" x14ac:dyDescent="0.3">
      <c r="A2195" s="44">
        <v>43466</v>
      </c>
      <c r="B2195">
        <v>46</v>
      </c>
      <c r="C2195" s="45">
        <v>43488</v>
      </c>
      <c r="D2195" t="s">
        <v>286</v>
      </c>
      <c r="E2195">
        <v>11361</v>
      </c>
      <c r="F2195" t="s">
        <v>2492</v>
      </c>
      <c r="G2195" t="s">
        <v>144</v>
      </c>
      <c r="H2195" t="s">
        <v>273</v>
      </c>
    </row>
    <row r="2196" spans="1:8" x14ac:dyDescent="0.3">
      <c r="A2196" s="44">
        <v>43466</v>
      </c>
      <c r="B2196">
        <v>47</v>
      </c>
      <c r="C2196" s="45">
        <v>43488</v>
      </c>
      <c r="D2196" t="s">
        <v>286</v>
      </c>
      <c r="E2196">
        <v>8088</v>
      </c>
      <c r="F2196" t="s">
        <v>2493</v>
      </c>
      <c r="G2196" t="s">
        <v>157</v>
      </c>
      <c r="H2196" t="s">
        <v>267</v>
      </c>
    </row>
    <row r="2197" spans="1:8" x14ac:dyDescent="0.3">
      <c r="A2197" s="44">
        <v>43466</v>
      </c>
      <c r="B2197">
        <v>48</v>
      </c>
      <c r="C2197" s="45">
        <v>43488</v>
      </c>
      <c r="D2197" t="s">
        <v>286</v>
      </c>
      <c r="E2197">
        <v>7824</v>
      </c>
      <c r="F2197" t="s">
        <v>2494</v>
      </c>
      <c r="G2197" t="s">
        <v>157</v>
      </c>
      <c r="H2197" t="s">
        <v>263</v>
      </c>
    </row>
    <row r="2198" spans="1:8" x14ac:dyDescent="0.3">
      <c r="A2198" s="44">
        <v>43466</v>
      </c>
      <c r="B2198">
        <v>49</v>
      </c>
      <c r="C2198" s="45">
        <v>43489</v>
      </c>
      <c r="D2198" t="s">
        <v>286</v>
      </c>
      <c r="E2198">
        <v>10082</v>
      </c>
      <c r="F2198" t="s">
        <v>2495</v>
      </c>
      <c r="G2198" t="s">
        <v>235</v>
      </c>
      <c r="H2198" t="s">
        <v>264</v>
      </c>
    </row>
    <row r="2199" spans="1:8" x14ac:dyDescent="0.3">
      <c r="A2199" s="44">
        <v>43466</v>
      </c>
      <c r="B2199">
        <v>50</v>
      </c>
      <c r="C2199" s="45">
        <v>43489</v>
      </c>
      <c r="D2199" t="s">
        <v>286</v>
      </c>
      <c r="E2199">
        <v>12553</v>
      </c>
      <c r="F2199" t="s">
        <v>2496</v>
      </c>
      <c r="G2199" t="s">
        <v>164</v>
      </c>
      <c r="H2199" t="s">
        <v>268</v>
      </c>
    </row>
    <row r="2200" spans="1:8" x14ac:dyDescent="0.3">
      <c r="A2200" s="44">
        <v>43466</v>
      </c>
      <c r="B2200">
        <v>51</v>
      </c>
      <c r="C2200" s="45">
        <v>43489</v>
      </c>
      <c r="D2200" t="s">
        <v>286</v>
      </c>
      <c r="E2200">
        <v>7804</v>
      </c>
      <c r="F2200" t="s">
        <v>2497</v>
      </c>
      <c r="G2200" t="s">
        <v>123</v>
      </c>
      <c r="H2200" t="s">
        <v>263</v>
      </c>
    </row>
    <row r="2201" spans="1:8" x14ac:dyDescent="0.3">
      <c r="A2201" s="44">
        <v>43466</v>
      </c>
      <c r="B2201">
        <v>52</v>
      </c>
      <c r="C2201" s="45">
        <v>43489</v>
      </c>
      <c r="D2201" t="s">
        <v>286</v>
      </c>
      <c r="E2201">
        <v>7835</v>
      </c>
      <c r="F2201" t="s">
        <v>2498</v>
      </c>
      <c r="G2201" t="s">
        <v>123</v>
      </c>
      <c r="H2201" t="s">
        <v>263</v>
      </c>
    </row>
    <row r="2202" spans="1:8" x14ac:dyDescent="0.3">
      <c r="A2202" s="44">
        <v>43466</v>
      </c>
      <c r="B2202">
        <v>53</v>
      </c>
      <c r="C2202" s="45">
        <v>43489</v>
      </c>
      <c r="D2202" t="s">
        <v>286</v>
      </c>
      <c r="E2202">
        <v>7894</v>
      </c>
      <c r="F2202" t="s">
        <v>2499</v>
      </c>
      <c r="G2202" t="s">
        <v>105</v>
      </c>
      <c r="H2202" t="s">
        <v>267</v>
      </c>
    </row>
    <row r="2203" spans="1:8" x14ac:dyDescent="0.3">
      <c r="A2203" s="44">
        <v>43466</v>
      </c>
      <c r="B2203">
        <v>54</v>
      </c>
      <c r="C2203" s="45">
        <v>43489</v>
      </c>
      <c r="D2203" t="s">
        <v>286</v>
      </c>
      <c r="E2203">
        <v>7818</v>
      </c>
      <c r="F2203" t="s">
        <v>2500</v>
      </c>
      <c r="G2203" t="s">
        <v>174</v>
      </c>
      <c r="H2203" t="s">
        <v>263</v>
      </c>
    </row>
    <row r="2204" spans="1:8" x14ac:dyDescent="0.3">
      <c r="A2204" s="44">
        <v>43466</v>
      </c>
      <c r="B2204">
        <v>55</v>
      </c>
      <c r="C2204" s="45">
        <v>43489</v>
      </c>
      <c r="D2204" t="s">
        <v>286</v>
      </c>
      <c r="E2204">
        <v>9457</v>
      </c>
      <c r="F2204" t="s">
        <v>2501</v>
      </c>
      <c r="G2204" t="s">
        <v>175</v>
      </c>
      <c r="H2204" t="s">
        <v>272</v>
      </c>
    </row>
    <row r="2205" spans="1:8" x14ac:dyDescent="0.3">
      <c r="A2205" s="44">
        <v>43466</v>
      </c>
      <c r="B2205">
        <v>56</v>
      </c>
      <c r="C2205" s="45">
        <v>43489</v>
      </c>
      <c r="D2205" t="s">
        <v>286</v>
      </c>
      <c r="E2205">
        <v>10060</v>
      </c>
      <c r="F2205" t="s">
        <v>2502</v>
      </c>
      <c r="G2205" t="s">
        <v>239</v>
      </c>
      <c r="H2205" t="s">
        <v>266</v>
      </c>
    </row>
    <row r="2206" spans="1:8" x14ac:dyDescent="0.3">
      <c r="A2206" s="44">
        <v>43466</v>
      </c>
      <c r="B2206">
        <v>57</v>
      </c>
      <c r="C2206" s="45">
        <v>43490</v>
      </c>
      <c r="D2206" t="s">
        <v>286</v>
      </c>
      <c r="E2206">
        <v>9351</v>
      </c>
      <c r="F2206" t="s">
        <v>2503</v>
      </c>
      <c r="G2206" t="s">
        <v>127</v>
      </c>
      <c r="H2206" t="s">
        <v>272</v>
      </c>
    </row>
    <row r="2207" spans="1:8" x14ac:dyDescent="0.3">
      <c r="A2207" s="44">
        <v>43466</v>
      </c>
      <c r="B2207">
        <v>58</v>
      </c>
      <c r="C2207" s="45">
        <v>43490</v>
      </c>
      <c r="D2207" t="s">
        <v>286</v>
      </c>
      <c r="E2207">
        <v>8227</v>
      </c>
      <c r="F2207" t="s">
        <v>2504</v>
      </c>
      <c r="G2207" t="s">
        <v>127</v>
      </c>
      <c r="H2207" t="s">
        <v>273</v>
      </c>
    </row>
    <row r="2208" spans="1:8" x14ac:dyDescent="0.3">
      <c r="A2208" s="44">
        <v>43466</v>
      </c>
      <c r="B2208">
        <v>59</v>
      </c>
      <c r="C2208" s="45">
        <v>43490</v>
      </c>
      <c r="D2208" t="s">
        <v>286</v>
      </c>
      <c r="E2208">
        <v>10256</v>
      </c>
      <c r="F2208" t="s">
        <v>2505</v>
      </c>
      <c r="G2208" t="s">
        <v>127</v>
      </c>
      <c r="H2208" t="s">
        <v>273</v>
      </c>
    </row>
    <row r="2209" spans="1:8" x14ac:dyDescent="0.3">
      <c r="A2209" s="44">
        <v>43466</v>
      </c>
      <c r="B2209">
        <v>60</v>
      </c>
      <c r="C2209" s="45">
        <v>43490</v>
      </c>
      <c r="D2209" t="s">
        <v>286</v>
      </c>
      <c r="E2209">
        <v>5999</v>
      </c>
      <c r="F2209" t="s">
        <v>2506</v>
      </c>
      <c r="G2209" t="s">
        <v>127</v>
      </c>
      <c r="H2209" t="s">
        <v>262</v>
      </c>
    </row>
    <row r="2210" spans="1:8" x14ac:dyDescent="0.3">
      <c r="A2210" s="44">
        <v>43466</v>
      </c>
      <c r="B2210">
        <v>61</v>
      </c>
      <c r="C2210" s="45">
        <v>43490</v>
      </c>
      <c r="D2210" t="s">
        <v>286</v>
      </c>
      <c r="E2210">
        <v>10268</v>
      </c>
      <c r="F2210" t="s">
        <v>2507</v>
      </c>
      <c r="G2210" t="s">
        <v>127</v>
      </c>
      <c r="H2210" t="s">
        <v>273</v>
      </c>
    </row>
    <row r="2211" spans="1:8" x14ac:dyDescent="0.3">
      <c r="A2211" s="44">
        <v>43466</v>
      </c>
      <c r="B2211">
        <v>62</v>
      </c>
      <c r="C2211" s="45">
        <v>43490</v>
      </c>
      <c r="D2211" t="s">
        <v>286</v>
      </c>
      <c r="E2211">
        <v>7977</v>
      </c>
      <c r="F2211" t="s">
        <v>2508</v>
      </c>
      <c r="G2211" t="s">
        <v>127</v>
      </c>
      <c r="H2211" t="s">
        <v>267</v>
      </c>
    </row>
    <row r="2212" spans="1:8" x14ac:dyDescent="0.3">
      <c r="A2212" s="44">
        <v>43466</v>
      </c>
      <c r="B2212">
        <v>63</v>
      </c>
      <c r="C2212" s="45">
        <v>43490</v>
      </c>
      <c r="D2212" t="s">
        <v>286</v>
      </c>
      <c r="E2212">
        <v>7838</v>
      </c>
      <c r="F2212" t="s">
        <v>2509</v>
      </c>
      <c r="G2212" t="s">
        <v>127</v>
      </c>
      <c r="H2212" t="s">
        <v>263</v>
      </c>
    </row>
    <row r="2213" spans="1:8" x14ac:dyDescent="0.3">
      <c r="A2213" s="44">
        <v>43466</v>
      </c>
      <c r="B2213">
        <v>64</v>
      </c>
      <c r="C2213" s="45">
        <v>43490</v>
      </c>
      <c r="D2213" t="s">
        <v>286</v>
      </c>
      <c r="E2213">
        <v>10784</v>
      </c>
      <c r="F2213" t="s">
        <v>2510</v>
      </c>
      <c r="G2213" t="s">
        <v>239</v>
      </c>
      <c r="H2213" t="s">
        <v>266</v>
      </c>
    </row>
    <row r="2214" spans="1:8" x14ac:dyDescent="0.3">
      <c r="A2214" s="44">
        <v>43466</v>
      </c>
      <c r="B2214">
        <v>65</v>
      </c>
      <c r="C2214" s="45">
        <v>43494</v>
      </c>
      <c r="D2214" t="s">
        <v>286</v>
      </c>
      <c r="E2214">
        <v>10914</v>
      </c>
      <c r="F2214" t="s">
        <v>2511</v>
      </c>
      <c r="G2214" t="s">
        <v>55</v>
      </c>
      <c r="H2214" t="s">
        <v>267</v>
      </c>
    </row>
    <row r="2215" spans="1:8" x14ac:dyDescent="0.3">
      <c r="A2215" s="44">
        <v>43466</v>
      </c>
      <c r="B2215">
        <v>66</v>
      </c>
      <c r="C2215" s="45">
        <v>43494</v>
      </c>
      <c r="D2215" t="s">
        <v>286</v>
      </c>
      <c r="E2215">
        <v>10961</v>
      </c>
      <c r="F2215" t="s">
        <v>2512</v>
      </c>
      <c r="G2215" t="s">
        <v>15</v>
      </c>
      <c r="H2215" t="s">
        <v>272</v>
      </c>
    </row>
    <row r="2216" spans="1:8" x14ac:dyDescent="0.3">
      <c r="A2216" s="44">
        <v>43466</v>
      </c>
      <c r="B2216">
        <v>67</v>
      </c>
      <c r="C2216" s="45">
        <v>43494</v>
      </c>
      <c r="D2216" t="s">
        <v>286</v>
      </c>
      <c r="E2216">
        <v>11921</v>
      </c>
      <c r="F2216" t="s">
        <v>2513</v>
      </c>
      <c r="G2216" t="s">
        <v>17</v>
      </c>
      <c r="H2216" t="s">
        <v>271</v>
      </c>
    </row>
    <row r="2217" spans="1:8" x14ac:dyDescent="0.3">
      <c r="A2217" s="44">
        <v>43466</v>
      </c>
      <c r="B2217">
        <v>68</v>
      </c>
      <c r="C2217" s="45">
        <v>43494</v>
      </c>
      <c r="D2217" t="s">
        <v>286</v>
      </c>
      <c r="E2217">
        <v>12131</v>
      </c>
      <c r="F2217" t="s">
        <v>2514</v>
      </c>
      <c r="G2217" t="s">
        <v>27</v>
      </c>
      <c r="H2217" t="s">
        <v>265</v>
      </c>
    </row>
    <row r="2218" spans="1:8" x14ac:dyDescent="0.3">
      <c r="A2218" s="44">
        <v>43466</v>
      </c>
      <c r="B2218">
        <v>69</v>
      </c>
      <c r="C2218" s="45">
        <v>43494</v>
      </c>
      <c r="D2218" t="s">
        <v>286</v>
      </c>
      <c r="E2218">
        <v>11662</v>
      </c>
      <c r="F2218" t="s">
        <v>2515</v>
      </c>
      <c r="G2218" t="s">
        <v>26</v>
      </c>
      <c r="H2218" t="s">
        <v>263</v>
      </c>
    </row>
    <row r="2219" spans="1:8" x14ac:dyDescent="0.3">
      <c r="A2219" s="44">
        <v>43466</v>
      </c>
      <c r="B2219">
        <v>70</v>
      </c>
      <c r="C2219" s="45">
        <v>43494</v>
      </c>
      <c r="D2219" t="s">
        <v>286</v>
      </c>
      <c r="E2219">
        <v>8364</v>
      </c>
      <c r="F2219" t="s">
        <v>2516</v>
      </c>
      <c r="G2219" t="s">
        <v>26</v>
      </c>
      <c r="H2219" t="s">
        <v>276</v>
      </c>
    </row>
    <row r="2220" spans="1:8" x14ac:dyDescent="0.3">
      <c r="A2220" s="44">
        <v>43466</v>
      </c>
      <c r="B2220">
        <v>71</v>
      </c>
      <c r="C2220" s="45">
        <v>43494</v>
      </c>
      <c r="D2220" t="s">
        <v>286</v>
      </c>
      <c r="E2220">
        <v>11377</v>
      </c>
      <c r="F2220" t="s">
        <v>2517</v>
      </c>
      <c r="G2220" t="s">
        <v>27</v>
      </c>
      <c r="H2220" t="s">
        <v>268</v>
      </c>
    </row>
    <row r="2221" spans="1:8" x14ac:dyDescent="0.3">
      <c r="A2221" s="44">
        <v>43466</v>
      </c>
      <c r="B2221">
        <v>72</v>
      </c>
      <c r="C2221" s="45">
        <v>43494</v>
      </c>
      <c r="D2221" t="s">
        <v>286</v>
      </c>
      <c r="E2221">
        <v>10301</v>
      </c>
      <c r="F2221" t="s">
        <v>2518</v>
      </c>
      <c r="G2221" t="s">
        <v>235</v>
      </c>
      <c r="H2221" t="s">
        <v>262</v>
      </c>
    </row>
    <row r="2222" spans="1:8" x14ac:dyDescent="0.3">
      <c r="A2222" s="44">
        <v>43466</v>
      </c>
      <c r="B2222">
        <v>73</v>
      </c>
      <c r="C2222" s="45">
        <v>43495</v>
      </c>
      <c r="D2222" t="s">
        <v>286</v>
      </c>
      <c r="E2222">
        <v>11561</v>
      </c>
      <c r="F2222" t="s">
        <v>2519</v>
      </c>
      <c r="G2222" t="s">
        <v>157</v>
      </c>
      <c r="H2222" t="s">
        <v>270</v>
      </c>
    </row>
    <row r="2223" spans="1:8" x14ac:dyDescent="0.3">
      <c r="A2223" s="44">
        <v>43466</v>
      </c>
      <c r="B2223">
        <v>74</v>
      </c>
      <c r="C2223" s="45">
        <v>43495</v>
      </c>
      <c r="D2223" t="s">
        <v>286</v>
      </c>
      <c r="E2223">
        <v>10316</v>
      </c>
      <c r="F2223" t="s">
        <v>2520</v>
      </c>
      <c r="G2223" t="s">
        <v>27</v>
      </c>
      <c r="H2223" t="s">
        <v>272</v>
      </c>
    </row>
    <row r="2224" spans="1:8" x14ac:dyDescent="0.3">
      <c r="A2224" s="44">
        <v>43466</v>
      </c>
      <c r="B2224">
        <v>75</v>
      </c>
      <c r="C2224" s="45">
        <v>43495</v>
      </c>
      <c r="D2224" t="s">
        <v>286</v>
      </c>
      <c r="E2224">
        <v>11451</v>
      </c>
      <c r="F2224" t="s">
        <v>2521</v>
      </c>
      <c r="G2224" t="s">
        <v>26</v>
      </c>
      <c r="H2224" t="s">
        <v>274</v>
      </c>
    </row>
    <row r="2225" spans="1:8" x14ac:dyDescent="0.3">
      <c r="A2225" s="44">
        <v>43466</v>
      </c>
      <c r="B2225">
        <v>76</v>
      </c>
      <c r="C2225" s="45">
        <v>43495</v>
      </c>
      <c r="D2225" t="s">
        <v>286</v>
      </c>
      <c r="E2225">
        <v>12097</v>
      </c>
      <c r="F2225" t="s">
        <v>2522</v>
      </c>
      <c r="G2225" t="s">
        <v>177</v>
      </c>
      <c r="H2225" t="s">
        <v>270</v>
      </c>
    </row>
    <row r="2226" spans="1:8" x14ac:dyDescent="0.3">
      <c r="A2226" s="44">
        <v>43466</v>
      </c>
      <c r="B2226">
        <v>77</v>
      </c>
      <c r="C2226" s="45">
        <v>43495</v>
      </c>
      <c r="D2226" t="s">
        <v>286</v>
      </c>
      <c r="E2226">
        <v>12098</v>
      </c>
      <c r="F2226" t="s">
        <v>2523</v>
      </c>
      <c r="G2226" t="s">
        <v>177</v>
      </c>
      <c r="H2226" t="s">
        <v>264</v>
      </c>
    </row>
    <row r="2227" spans="1:8" x14ac:dyDescent="0.3">
      <c r="A2227" s="44">
        <v>43466</v>
      </c>
      <c r="B2227">
        <v>78</v>
      </c>
      <c r="C2227" s="45">
        <v>43495</v>
      </c>
      <c r="D2227" t="s">
        <v>286</v>
      </c>
      <c r="E2227">
        <v>12090</v>
      </c>
      <c r="F2227" t="s">
        <v>2524</v>
      </c>
      <c r="G2227" t="s">
        <v>159</v>
      </c>
      <c r="H2227" t="s">
        <v>263</v>
      </c>
    </row>
    <row r="2228" spans="1:8" x14ac:dyDescent="0.3">
      <c r="A2228" s="44">
        <v>43466</v>
      </c>
      <c r="B2228">
        <v>79</v>
      </c>
      <c r="C2228" s="45">
        <v>43495</v>
      </c>
      <c r="D2228" t="s">
        <v>286</v>
      </c>
      <c r="E2228">
        <v>12091</v>
      </c>
      <c r="F2228" t="s">
        <v>2525</v>
      </c>
      <c r="G2228" t="s">
        <v>159</v>
      </c>
      <c r="H2228" t="s">
        <v>267</v>
      </c>
    </row>
    <row r="2229" spans="1:8" x14ac:dyDescent="0.3">
      <c r="A2229" s="44">
        <v>43466</v>
      </c>
      <c r="B2229">
        <v>80</v>
      </c>
      <c r="C2229" s="45">
        <v>43495</v>
      </c>
      <c r="D2229" t="s">
        <v>286</v>
      </c>
      <c r="E2229">
        <v>12092</v>
      </c>
      <c r="F2229" t="s">
        <v>2526</v>
      </c>
      <c r="G2229" t="s">
        <v>159</v>
      </c>
      <c r="H2229" t="s">
        <v>274</v>
      </c>
    </row>
    <row r="2230" spans="1:8" x14ac:dyDescent="0.3">
      <c r="A2230" s="44">
        <v>43466</v>
      </c>
      <c r="B2230">
        <v>81</v>
      </c>
      <c r="C2230" s="45">
        <v>43496</v>
      </c>
      <c r="D2230" t="s">
        <v>286</v>
      </c>
      <c r="E2230">
        <v>12093</v>
      </c>
      <c r="F2230" t="s">
        <v>2527</v>
      </c>
      <c r="G2230" t="s">
        <v>159</v>
      </c>
      <c r="H2230" t="s">
        <v>272</v>
      </c>
    </row>
    <row r="2231" spans="1:8" x14ac:dyDescent="0.3">
      <c r="A2231" s="44">
        <v>43466</v>
      </c>
      <c r="B2231">
        <v>82</v>
      </c>
      <c r="C2231" s="45">
        <v>43496</v>
      </c>
      <c r="D2231" t="s">
        <v>286</v>
      </c>
      <c r="E2231">
        <v>12546</v>
      </c>
      <c r="F2231" t="s">
        <v>2528</v>
      </c>
      <c r="G2231" t="s">
        <v>46</v>
      </c>
      <c r="H2231" t="s">
        <v>262</v>
      </c>
    </row>
    <row r="2232" spans="1:8" x14ac:dyDescent="0.3">
      <c r="A2232" s="44">
        <v>43466</v>
      </c>
      <c r="B2232">
        <v>83</v>
      </c>
      <c r="C2232" s="45">
        <v>43496</v>
      </c>
      <c r="D2232" t="s">
        <v>286</v>
      </c>
      <c r="E2232">
        <v>10761</v>
      </c>
      <c r="F2232" t="s">
        <v>2529</v>
      </c>
      <c r="G2232" t="s">
        <v>15</v>
      </c>
      <c r="H2232" t="s">
        <v>266</v>
      </c>
    </row>
    <row r="2233" spans="1:8" x14ac:dyDescent="0.3">
      <c r="A2233" s="44">
        <v>43466</v>
      </c>
      <c r="B2233">
        <v>84</v>
      </c>
      <c r="C2233" s="45">
        <v>43496</v>
      </c>
      <c r="D2233" t="s">
        <v>286</v>
      </c>
      <c r="E2233">
        <v>10762</v>
      </c>
      <c r="F2233" t="s">
        <v>2530</v>
      </c>
      <c r="G2233" t="s">
        <v>15</v>
      </c>
      <c r="H2233" t="s">
        <v>266</v>
      </c>
    </row>
    <row r="2234" spans="1:8" x14ac:dyDescent="0.3">
      <c r="A2234" s="44">
        <v>43466</v>
      </c>
      <c r="B2234">
        <v>85</v>
      </c>
      <c r="C2234" s="45">
        <v>43496</v>
      </c>
      <c r="D2234" t="s">
        <v>286</v>
      </c>
      <c r="E2234">
        <v>12086</v>
      </c>
      <c r="F2234" t="s">
        <v>2531</v>
      </c>
      <c r="G2234" t="s">
        <v>139</v>
      </c>
      <c r="H2234" t="s">
        <v>270</v>
      </c>
    </row>
    <row r="2235" spans="1:8" x14ac:dyDescent="0.3">
      <c r="A2235" s="44">
        <v>43466</v>
      </c>
      <c r="B2235">
        <v>86</v>
      </c>
      <c r="C2235" s="45">
        <v>43496</v>
      </c>
      <c r="D2235" t="s">
        <v>286</v>
      </c>
      <c r="E2235">
        <v>9172</v>
      </c>
      <c r="F2235" t="s">
        <v>2532</v>
      </c>
      <c r="G2235" t="s">
        <v>26</v>
      </c>
      <c r="H2235" t="s">
        <v>268</v>
      </c>
    </row>
    <row r="2236" spans="1:8" x14ac:dyDescent="0.3">
      <c r="A2236" s="44">
        <v>43466</v>
      </c>
      <c r="B2236">
        <v>87</v>
      </c>
      <c r="C2236" s="45">
        <v>43496</v>
      </c>
      <c r="D2236" t="s">
        <v>286</v>
      </c>
      <c r="E2236">
        <v>12099</v>
      </c>
      <c r="F2236" t="s">
        <v>2533</v>
      </c>
      <c r="G2236" t="s">
        <v>177</v>
      </c>
      <c r="H2236" t="s">
        <v>272</v>
      </c>
    </row>
    <row r="2237" spans="1:8" x14ac:dyDescent="0.3">
      <c r="A2237" s="44">
        <v>43466</v>
      </c>
      <c r="B2237">
        <v>88</v>
      </c>
      <c r="C2237" s="45">
        <v>43496</v>
      </c>
      <c r="D2237" t="s">
        <v>286</v>
      </c>
      <c r="E2237">
        <v>12100</v>
      </c>
      <c r="F2237" t="s">
        <v>2534</v>
      </c>
      <c r="G2237" t="s">
        <v>177</v>
      </c>
      <c r="H2237" t="s">
        <v>265</v>
      </c>
    </row>
    <row r="2238" spans="1:8" x14ac:dyDescent="0.3">
      <c r="A2238" s="44">
        <v>43466</v>
      </c>
      <c r="B2238">
        <v>89</v>
      </c>
      <c r="C2238" s="45">
        <v>43496</v>
      </c>
      <c r="D2238" t="s">
        <v>286</v>
      </c>
      <c r="E2238">
        <v>11285</v>
      </c>
      <c r="F2238" t="s">
        <v>2535</v>
      </c>
      <c r="G2238" t="s">
        <v>8</v>
      </c>
      <c r="H2238" t="s">
        <v>266</v>
      </c>
    </row>
    <row r="2239" spans="1:8" x14ac:dyDescent="0.3">
      <c r="A2239" s="44">
        <v>43466</v>
      </c>
      <c r="B2239">
        <v>90</v>
      </c>
      <c r="C2239" s="45">
        <v>43496</v>
      </c>
      <c r="D2239" t="s">
        <v>286</v>
      </c>
      <c r="E2239">
        <v>11283</v>
      </c>
      <c r="F2239" t="s">
        <v>2536</v>
      </c>
      <c r="G2239" t="s">
        <v>7</v>
      </c>
      <c r="H2239" t="s">
        <v>265</v>
      </c>
    </row>
    <row r="2240" spans="1:8" x14ac:dyDescent="0.3">
      <c r="A2240" s="44">
        <v>43497</v>
      </c>
      <c r="B2240">
        <v>1</v>
      </c>
      <c r="C2240" s="45">
        <v>43497</v>
      </c>
      <c r="D2240" t="s">
        <v>286</v>
      </c>
      <c r="E2240">
        <v>11472</v>
      </c>
      <c r="F2240" t="s">
        <v>2537</v>
      </c>
      <c r="G2240" t="s">
        <v>211</v>
      </c>
      <c r="H2240" t="s">
        <v>261</v>
      </c>
    </row>
    <row r="2241" spans="1:8" x14ac:dyDescent="0.3">
      <c r="A2241" s="44">
        <v>43497</v>
      </c>
      <c r="B2241">
        <v>2</v>
      </c>
      <c r="C2241" s="45">
        <v>43497</v>
      </c>
      <c r="D2241" t="s">
        <v>286</v>
      </c>
      <c r="E2241">
        <v>11720</v>
      </c>
      <c r="F2241" t="s">
        <v>2538</v>
      </c>
      <c r="G2241" t="s">
        <v>127</v>
      </c>
      <c r="H2241" t="s">
        <v>270</v>
      </c>
    </row>
    <row r="2242" spans="1:8" x14ac:dyDescent="0.3">
      <c r="A2242" s="44">
        <v>43497</v>
      </c>
      <c r="B2242">
        <v>3</v>
      </c>
      <c r="C2242" s="45">
        <v>43497</v>
      </c>
      <c r="D2242" t="s">
        <v>286</v>
      </c>
      <c r="E2242">
        <v>11723</v>
      </c>
      <c r="F2242" t="s">
        <v>2539</v>
      </c>
      <c r="G2242" t="s">
        <v>127</v>
      </c>
      <c r="H2242" t="s">
        <v>270</v>
      </c>
    </row>
    <row r="2243" spans="1:8" x14ac:dyDescent="0.3">
      <c r="A2243" s="44">
        <v>43497</v>
      </c>
      <c r="B2243">
        <v>4</v>
      </c>
      <c r="C2243" s="45">
        <v>43497</v>
      </c>
      <c r="D2243" t="s">
        <v>286</v>
      </c>
      <c r="E2243">
        <v>11477</v>
      </c>
      <c r="F2243" t="s">
        <v>2540</v>
      </c>
      <c r="G2243" t="s">
        <v>128</v>
      </c>
      <c r="H2243" t="s">
        <v>261</v>
      </c>
    </row>
    <row r="2244" spans="1:8" x14ac:dyDescent="0.3">
      <c r="A2244" s="44">
        <v>43497</v>
      </c>
      <c r="B2244">
        <v>5</v>
      </c>
      <c r="C2244" s="45">
        <v>43497</v>
      </c>
      <c r="D2244" t="s">
        <v>286</v>
      </c>
      <c r="E2244">
        <v>11718</v>
      </c>
      <c r="F2244" t="s">
        <v>2541</v>
      </c>
      <c r="G2244" t="s">
        <v>107</v>
      </c>
      <c r="H2244" t="s">
        <v>270</v>
      </c>
    </row>
    <row r="2245" spans="1:8" x14ac:dyDescent="0.3">
      <c r="A2245" s="44">
        <v>43497</v>
      </c>
      <c r="B2245">
        <v>6</v>
      </c>
      <c r="C2245" s="45">
        <v>43497</v>
      </c>
      <c r="D2245" t="s">
        <v>286</v>
      </c>
      <c r="E2245">
        <v>11719</v>
      </c>
      <c r="F2245" t="s">
        <v>2542</v>
      </c>
      <c r="G2245" t="s">
        <v>112</v>
      </c>
      <c r="H2245" t="s">
        <v>270</v>
      </c>
    </row>
    <row r="2246" spans="1:8" x14ac:dyDescent="0.3">
      <c r="A2246" s="44">
        <v>43497</v>
      </c>
      <c r="B2246">
        <v>7</v>
      </c>
      <c r="C2246" s="45">
        <v>43497</v>
      </c>
      <c r="D2246" t="s">
        <v>286</v>
      </c>
      <c r="E2246">
        <v>11712</v>
      </c>
      <c r="F2246" t="s">
        <v>2543</v>
      </c>
      <c r="G2246" t="s">
        <v>133</v>
      </c>
      <c r="H2246" t="s">
        <v>270</v>
      </c>
    </row>
    <row r="2247" spans="1:8" x14ac:dyDescent="0.3">
      <c r="A2247" s="44">
        <v>43497</v>
      </c>
      <c r="B2247">
        <v>8</v>
      </c>
      <c r="C2247" s="45">
        <v>43497</v>
      </c>
      <c r="D2247" t="s">
        <v>286</v>
      </c>
      <c r="E2247">
        <v>11716</v>
      </c>
      <c r="F2247" t="s">
        <v>2544</v>
      </c>
      <c r="G2247" t="s">
        <v>164</v>
      </c>
      <c r="H2247" t="s">
        <v>270</v>
      </c>
    </row>
    <row r="2248" spans="1:8" x14ac:dyDescent="0.3">
      <c r="A2248" s="44">
        <v>43497</v>
      </c>
      <c r="B2248">
        <v>9</v>
      </c>
      <c r="C2248" s="45">
        <v>43497</v>
      </c>
      <c r="D2248" t="s">
        <v>286</v>
      </c>
      <c r="E2248">
        <v>11715</v>
      </c>
      <c r="F2248" t="s">
        <v>2545</v>
      </c>
      <c r="G2248" t="s">
        <v>174</v>
      </c>
      <c r="H2248" t="s">
        <v>270</v>
      </c>
    </row>
    <row r="2249" spans="1:8" x14ac:dyDescent="0.3">
      <c r="A2249" s="44">
        <v>43497</v>
      </c>
      <c r="B2249">
        <v>10</v>
      </c>
      <c r="C2249" s="45">
        <v>43500</v>
      </c>
      <c r="D2249" t="s">
        <v>286</v>
      </c>
      <c r="E2249">
        <v>11470</v>
      </c>
      <c r="F2249" t="s">
        <v>2546</v>
      </c>
      <c r="G2249" t="s">
        <v>239</v>
      </c>
      <c r="H2249" t="s">
        <v>262</v>
      </c>
    </row>
    <row r="2250" spans="1:8" x14ac:dyDescent="0.3">
      <c r="A2250" s="44">
        <v>43497</v>
      </c>
      <c r="B2250">
        <v>11</v>
      </c>
      <c r="C2250" s="45">
        <v>43500</v>
      </c>
      <c r="D2250" t="s">
        <v>286</v>
      </c>
      <c r="E2250">
        <v>10420</v>
      </c>
      <c r="F2250" t="s">
        <v>2547</v>
      </c>
      <c r="G2250" t="s">
        <v>178</v>
      </c>
      <c r="H2250" t="s">
        <v>261</v>
      </c>
    </row>
    <row r="2251" spans="1:8" x14ac:dyDescent="0.3">
      <c r="A2251" s="44">
        <v>43497</v>
      </c>
      <c r="B2251">
        <v>12</v>
      </c>
      <c r="C2251" s="45">
        <v>43500</v>
      </c>
      <c r="D2251" t="s">
        <v>286</v>
      </c>
      <c r="E2251">
        <v>11965</v>
      </c>
      <c r="F2251" t="s">
        <v>2548</v>
      </c>
      <c r="G2251" t="s">
        <v>175</v>
      </c>
      <c r="H2251" t="s">
        <v>265</v>
      </c>
    </row>
    <row r="2252" spans="1:8" x14ac:dyDescent="0.3">
      <c r="A2252" s="44">
        <v>43497</v>
      </c>
      <c r="B2252">
        <v>13</v>
      </c>
      <c r="C2252" s="45">
        <v>43500</v>
      </c>
      <c r="D2252" t="s">
        <v>286</v>
      </c>
      <c r="E2252">
        <v>12113</v>
      </c>
      <c r="F2252" t="s">
        <v>2549</v>
      </c>
      <c r="G2252" t="s">
        <v>177</v>
      </c>
      <c r="H2252" t="s">
        <v>265</v>
      </c>
    </row>
    <row r="2253" spans="1:8" x14ac:dyDescent="0.3">
      <c r="A2253" s="44">
        <v>43497</v>
      </c>
      <c r="B2253">
        <v>14</v>
      </c>
      <c r="C2253" s="45">
        <v>43500</v>
      </c>
      <c r="D2253" t="s">
        <v>286</v>
      </c>
      <c r="E2253">
        <v>12117</v>
      </c>
      <c r="F2253" t="s">
        <v>2550</v>
      </c>
      <c r="G2253" t="s">
        <v>177</v>
      </c>
      <c r="H2253" t="s">
        <v>269</v>
      </c>
    </row>
    <row r="2254" spans="1:8" x14ac:dyDescent="0.3">
      <c r="A2254" s="44">
        <v>43497</v>
      </c>
      <c r="B2254">
        <v>15</v>
      </c>
      <c r="C2254" s="45">
        <v>43500</v>
      </c>
      <c r="D2254" t="s">
        <v>286</v>
      </c>
      <c r="E2254">
        <v>11709</v>
      </c>
      <c r="F2254" t="s">
        <v>2551</v>
      </c>
      <c r="G2254" t="s">
        <v>137</v>
      </c>
      <c r="H2254" t="s">
        <v>270</v>
      </c>
    </row>
    <row r="2255" spans="1:8" x14ac:dyDescent="0.3">
      <c r="A2255" s="44">
        <v>43497</v>
      </c>
      <c r="B2255">
        <v>16</v>
      </c>
      <c r="C2255" s="45">
        <v>43500</v>
      </c>
      <c r="D2255" t="s">
        <v>286</v>
      </c>
      <c r="E2255">
        <v>12105</v>
      </c>
      <c r="F2255" t="s">
        <v>2552</v>
      </c>
      <c r="G2255" t="s">
        <v>139</v>
      </c>
      <c r="H2255" t="s">
        <v>265</v>
      </c>
    </row>
    <row r="2256" spans="1:8" x14ac:dyDescent="0.3">
      <c r="A2256" s="44">
        <v>43497</v>
      </c>
      <c r="B2256">
        <v>17</v>
      </c>
      <c r="C2256" s="45">
        <v>43500</v>
      </c>
      <c r="D2256" t="s">
        <v>286</v>
      </c>
      <c r="E2256">
        <v>11710</v>
      </c>
      <c r="F2256" t="s">
        <v>2553</v>
      </c>
      <c r="G2256" t="s">
        <v>137</v>
      </c>
      <c r="H2256" t="s">
        <v>270</v>
      </c>
    </row>
    <row r="2257" spans="1:8" x14ac:dyDescent="0.3">
      <c r="A2257" s="44">
        <v>43497</v>
      </c>
      <c r="B2257">
        <v>18</v>
      </c>
      <c r="C2257" s="45">
        <v>43500</v>
      </c>
      <c r="D2257" t="s">
        <v>286</v>
      </c>
      <c r="E2257">
        <v>12104</v>
      </c>
      <c r="F2257" t="s">
        <v>2554</v>
      </c>
      <c r="G2257" t="s">
        <v>139</v>
      </c>
      <c r="H2257" t="s">
        <v>272</v>
      </c>
    </row>
    <row r="2258" spans="1:8" x14ac:dyDescent="0.3">
      <c r="A2258" s="44">
        <v>43497</v>
      </c>
      <c r="B2258">
        <v>19</v>
      </c>
      <c r="C2258" s="45">
        <v>43501</v>
      </c>
      <c r="D2258" t="s">
        <v>286</v>
      </c>
      <c r="E2258">
        <v>12659</v>
      </c>
      <c r="F2258" t="s">
        <v>2555</v>
      </c>
      <c r="G2258" t="s">
        <v>245</v>
      </c>
      <c r="H2258" t="s">
        <v>261</v>
      </c>
    </row>
    <row r="2259" spans="1:8" x14ac:dyDescent="0.3">
      <c r="A2259" s="44">
        <v>43497</v>
      </c>
      <c r="B2259">
        <v>20</v>
      </c>
      <c r="C2259" s="45">
        <v>43501</v>
      </c>
      <c r="D2259" t="s">
        <v>286</v>
      </c>
      <c r="E2259">
        <v>12115</v>
      </c>
      <c r="F2259" t="s">
        <v>2556</v>
      </c>
      <c r="G2259" t="s">
        <v>177</v>
      </c>
      <c r="H2259" t="s">
        <v>268</v>
      </c>
    </row>
    <row r="2260" spans="1:8" x14ac:dyDescent="0.3">
      <c r="A2260" s="44">
        <v>43497</v>
      </c>
      <c r="B2260">
        <v>21</v>
      </c>
      <c r="C2260" s="45">
        <v>43501</v>
      </c>
      <c r="D2260" t="s">
        <v>286</v>
      </c>
      <c r="E2260">
        <v>12114</v>
      </c>
      <c r="F2260" t="s">
        <v>2557</v>
      </c>
      <c r="G2260" t="s">
        <v>177</v>
      </c>
      <c r="H2260" t="s">
        <v>272</v>
      </c>
    </row>
    <row r="2261" spans="1:8" x14ac:dyDescent="0.3">
      <c r="A2261" s="44">
        <v>43497</v>
      </c>
      <c r="B2261">
        <v>22</v>
      </c>
      <c r="C2261" s="45">
        <v>43501</v>
      </c>
      <c r="D2261" t="s">
        <v>286</v>
      </c>
      <c r="E2261">
        <v>11501</v>
      </c>
      <c r="F2261" t="s">
        <v>2558</v>
      </c>
      <c r="G2261" t="s">
        <v>175</v>
      </c>
      <c r="H2261" t="s">
        <v>262</v>
      </c>
    </row>
    <row r="2262" spans="1:8" x14ac:dyDescent="0.3">
      <c r="A2262" s="44">
        <v>43497</v>
      </c>
      <c r="B2262">
        <v>23</v>
      </c>
      <c r="C2262" s="45">
        <v>43501</v>
      </c>
      <c r="D2262" t="s">
        <v>286</v>
      </c>
      <c r="E2262">
        <v>12592</v>
      </c>
      <c r="F2262" t="s">
        <v>2559</v>
      </c>
      <c r="G2262" t="s">
        <v>160</v>
      </c>
      <c r="H2262" t="s">
        <v>261</v>
      </c>
    </row>
    <row r="2263" spans="1:8" x14ac:dyDescent="0.3">
      <c r="A2263" s="44">
        <v>43497</v>
      </c>
      <c r="B2263">
        <v>24</v>
      </c>
      <c r="C2263" s="45">
        <v>43501</v>
      </c>
      <c r="D2263" t="s">
        <v>286</v>
      </c>
      <c r="E2263">
        <v>12106</v>
      </c>
      <c r="F2263" t="s">
        <v>2560</v>
      </c>
      <c r="G2263" t="s">
        <v>159</v>
      </c>
      <c r="H2263" t="s">
        <v>272</v>
      </c>
    </row>
    <row r="2264" spans="1:8" x14ac:dyDescent="0.3">
      <c r="A2264" s="44">
        <v>43497</v>
      </c>
      <c r="B2264">
        <v>25</v>
      </c>
      <c r="C2264" s="45">
        <v>43501</v>
      </c>
      <c r="D2264" t="s">
        <v>286</v>
      </c>
      <c r="E2264">
        <v>11541</v>
      </c>
      <c r="F2264" t="s">
        <v>2561</v>
      </c>
      <c r="G2264" t="s">
        <v>157</v>
      </c>
      <c r="H2264" t="s">
        <v>262</v>
      </c>
    </row>
    <row r="2265" spans="1:8" x14ac:dyDescent="0.3">
      <c r="A2265" s="44">
        <v>43497</v>
      </c>
      <c r="B2265">
        <v>26</v>
      </c>
      <c r="C2265" s="45">
        <v>43501</v>
      </c>
      <c r="D2265" t="s">
        <v>286</v>
      </c>
      <c r="E2265">
        <v>12112</v>
      </c>
      <c r="F2265" t="s">
        <v>2562</v>
      </c>
      <c r="G2265" t="s">
        <v>159</v>
      </c>
      <c r="H2265" t="s">
        <v>270</v>
      </c>
    </row>
    <row r="2266" spans="1:8" x14ac:dyDescent="0.3">
      <c r="A2266" s="44">
        <v>43497</v>
      </c>
      <c r="B2266">
        <v>27</v>
      </c>
      <c r="C2266" s="45">
        <v>43501</v>
      </c>
      <c r="D2266" t="s">
        <v>286</v>
      </c>
      <c r="E2266">
        <v>12108</v>
      </c>
      <c r="F2266" t="s">
        <v>2563</v>
      </c>
      <c r="G2266" t="s">
        <v>159</v>
      </c>
      <c r="H2266" t="s">
        <v>262</v>
      </c>
    </row>
    <row r="2267" spans="1:8" x14ac:dyDescent="0.3">
      <c r="A2267" s="44">
        <v>43497</v>
      </c>
      <c r="B2267">
        <v>28</v>
      </c>
      <c r="C2267" s="45">
        <v>43502</v>
      </c>
      <c r="D2267" t="s">
        <v>286</v>
      </c>
      <c r="E2267">
        <v>8588</v>
      </c>
      <c r="F2267" t="s">
        <v>2564</v>
      </c>
      <c r="G2267" t="s">
        <v>239</v>
      </c>
      <c r="H2267" t="s">
        <v>270</v>
      </c>
    </row>
    <row r="2268" spans="1:8" x14ac:dyDescent="0.3">
      <c r="A2268" s="44">
        <v>43497</v>
      </c>
      <c r="B2268">
        <v>29</v>
      </c>
      <c r="C2268" s="45">
        <v>43502</v>
      </c>
      <c r="D2268" t="s">
        <v>286</v>
      </c>
      <c r="E2268">
        <v>12525</v>
      </c>
      <c r="F2268" t="s">
        <v>2565</v>
      </c>
      <c r="G2268" t="s">
        <v>29</v>
      </c>
      <c r="H2268" t="s">
        <v>261</v>
      </c>
    </row>
    <row r="2269" spans="1:8" x14ac:dyDescent="0.3">
      <c r="A2269" s="44">
        <v>43497</v>
      </c>
      <c r="B2269">
        <v>30</v>
      </c>
      <c r="C2269" s="45">
        <v>43502</v>
      </c>
      <c r="D2269" t="s">
        <v>286</v>
      </c>
      <c r="E2269">
        <v>11742</v>
      </c>
      <c r="F2269" t="s">
        <v>2566</v>
      </c>
      <c r="G2269" t="s">
        <v>26</v>
      </c>
      <c r="H2269" t="s">
        <v>270</v>
      </c>
    </row>
    <row r="2270" spans="1:8" x14ac:dyDescent="0.3">
      <c r="A2270" s="44">
        <v>43497</v>
      </c>
      <c r="B2270">
        <v>31</v>
      </c>
      <c r="C2270" s="45">
        <v>43502</v>
      </c>
      <c r="D2270" t="s">
        <v>286</v>
      </c>
      <c r="E2270">
        <v>11741</v>
      </c>
      <c r="F2270" t="s">
        <v>2567</v>
      </c>
      <c r="G2270" t="s">
        <v>26</v>
      </c>
      <c r="H2270" t="s">
        <v>270</v>
      </c>
    </row>
    <row r="2271" spans="1:8" x14ac:dyDescent="0.3">
      <c r="A2271" s="44">
        <v>43497</v>
      </c>
      <c r="B2271">
        <v>32</v>
      </c>
      <c r="C2271" s="45">
        <v>43502</v>
      </c>
      <c r="D2271" t="s">
        <v>286</v>
      </c>
      <c r="E2271">
        <v>11739</v>
      </c>
      <c r="F2271" t="s">
        <v>2568</v>
      </c>
      <c r="G2271" t="s">
        <v>27</v>
      </c>
      <c r="H2271" t="s">
        <v>270</v>
      </c>
    </row>
    <row r="2272" spans="1:8" x14ac:dyDescent="0.3">
      <c r="A2272" s="44">
        <v>43497</v>
      </c>
      <c r="B2272">
        <v>33</v>
      </c>
      <c r="C2272" s="45">
        <v>43502</v>
      </c>
      <c r="D2272" t="s">
        <v>286</v>
      </c>
      <c r="E2272">
        <v>11713</v>
      </c>
      <c r="F2272" t="s">
        <v>2569</v>
      </c>
      <c r="G2272" t="s">
        <v>156</v>
      </c>
      <c r="H2272" t="s">
        <v>270</v>
      </c>
    </row>
    <row r="2273" spans="1:8" x14ac:dyDescent="0.3">
      <c r="A2273" s="44">
        <v>43497</v>
      </c>
      <c r="B2273">
        <v>34</v>
      </c>
      <c r="C2273" s="45">
        <v>43502</v>
      </c>
      <c r="D2273" t="s">
        <v>286</v>
      </c>
      <c r="E2273">
        <v>11234</v>
      </c>
      <c r="F2273" t="s">
        <v>2570</v>
      </c>
      <c r="G2273" t="s">
        <v>156</v>
      </c>
      <c r="H2273" t="s">
        <v>267</v>
      </c>
    </row>
    <row r="2274" spans="1:8" x14ac:dyDescent="0.3">
      <c r="A2274" s="44">
        <v>43497</v>
      </c>
      <c r="B2274">
        <v>35</v>
      </c>
      <c r="C2274" s="45">
        <v>43502</v>
      </c>
      <c r="D2274" t="s">
        <v>286</v>
      </c>
      <c r="E2274">
        <v>11714</v>
      </c>
      <c r="F2274" t="s">
        <v>2571</v>
      </c>
      <c r="G2274" t="s">
        <v>156</v>
      </c>
      <c r="H2274" t="s">
        <v>270</v>
      </c>
    </row>
    <row r="2275" spans="1:8" x14ac:dyDescent="0.3">
      <c r="A2275" s="44">
        <v>43497</v>
      </c>
      <c r="B2275">
        <v>36</v>
      </c>
      <c r="C2275" s="45">
        <v>43502</v>
      </c>
      <c r="D2275" t="s">
        <v>286</v>
      </c>
      <c r="E2275">
        <v>12109</v>
      </c>
      <c r="F2275" t="s">
        <v>2572</v>
      </c>
      <c r="G2275" t="s">
        <v>159</v>
      </c>
      <c r="H2275" t="s">
        <v>270</v>
      </c>
    </row>
    <row r="2276" spans="1:8" x14ac:dyDescent="0.3">
      <c r="A2276" s="44">
        <v>43497</v>
      </c>
      <c r="B2276">
        <v>37</v>
      </c>
      <c r="C2276" s="45">
        <v>43503</v>
      </c>
      <c r="D2276" t="s">
        <v>286</v>
      </c>
      <c r="E2276">
        <v>9097</v>
      </c>
      <c r="F2276" t="s">
        <v>2573</v>
      </c>
      <c r="G2276" t="s">
        <v>207</v>
      </c>
      <c r="H2276" t="s">
        <v>261</v>
      </c>
    </row>
    <row r="2277" spans="1:8" x14ac:dyDescent="0.3">
      <c r="A2277" s="44">
        <v>43497</v>
      </c>
      <c r="B2277">
        <v>38</v>
      </c>
      <c r="C2277" s="45">
        <v>43503</v>
      </c>
      <c r="D2277" t="s">
        <v>286</v>
      </c>
      <c r="E2277">
        <v>11235</v>
      </c>
      <c r="F2277" t="s">
        <v>2574</v>
      </c>
      <c r="G2277" t="s">
        <v>174</v>
      </c>
      <c r="H2277" t="s">
        <v>264</v>
      </c>
    </row>
    <row r="2278" spans="1:8" x14ac:dyDescent="0.3">
      <c r="A2278" s="44">
        <v>43497</v>
      </c>
      <c r="B2278">
        <v>39</v>
      </c>
      <c r="C2278" s="45">
        <v>43503</v>
      </c>
      <c r="D2278" t="s">
        <v>286</v>
      </c>
      <c r="E2278">
        <v>12116</v>
      </c>
      <c r="F2278" t="s">
        <v>2575</v>
      </c>
      <c r="G2278" t="s">
        <v>177</v>
      </c>
      <c r="H2278" t="s">
        <v>267</v>
      </c>
    </row>
    <row r="2279" spans="1:8" x14ac:dyDescent="0.3">
      <c r="A2279" s="44">
        <v>43497</v>
      </c>
      <c r="B2279">
        <v>40</v>
      </c>
      <c r="C2279" s="45">
        <v>43503</v>
      </c>
      <c r="D2279" t="s">
        <v>286</v>
      </c>
      <c r="E2279">
        <v>11740</v>
      </c>
      <c r="F2279" t="s">
        <v>2576</v>
      </c>
      <c r="G2279" t="s">
        <v>27</v>
      </c>
      <c r="H2279" t="s">
        <v>270</v>
      </c>
    </row>
    <row r="2280" spans="1:8" x14ac:dyDescent="0.3">
      <c r="A2280" s="44">
        <v>43497</v>
      </c>
      <c r="B2280">
        <v>41</v>
      </c>
      <c r="C2280" s="45">
        <v>43503</v>
      </c>
      <c r="D2280" t="s">
        <v>286</v>
      </c>
      <c r="E2280">
        <v>11696</v>
      </c>
      <c r="F2280" t="s">
        <v>2577</v>
      </c>
      <c r="G2280" t="s">
        <v>26</v>
      </c>
      <c r="H2280" t="s">
        <v>267</v>
      </c>
    </row>
    <row r="2281" spans="1:8" x14ac:dyDescent="0.3">
      <c r="A2281" s="44">
        <v>43497</v>
      </c>
      <c r="B2281">
        <v>42</v>
      </c>
      <c r="C2281" s="45">
        <v>43503</v>
      </c>
      <c r="D2281" t="s">
        <v>286</v>
      </c>
      <c r="E2281">
        <v>11592</v>
      </c>
      <c r="F2281" t="s">
        <v>2578</v>
      </c>
      <c r="G2281" t="s">
        <v>249</v>
      </c>
      <c r="H2281" t="s">
        <v>267</v>
      </c>
    </row>
    <row r="2282" spans="1:8" x14ac:dyDescent="0.3">
      <c r="A2282" s="44">
        <v>43497</v>
      </c>
      <c r="B2282">
        <v>43</v>
      </c>
      <c r="C2282" s="45">
        <v>43503</v>
      </c>
      <c r="D2282" t="s">
        <v>286</v>
      </c>
      <c r="E2282">
        <v>11474</v>
      </c>
      <c r="F2282" t="s">
        <v>2579</v>
      </c>
      <c r="G2282" t="s">
        <v>19</v>
      </c>
      <c r="H2282" t="s">
        <v>261</v>
      </c>
    </row>
    <row r="2283" spans="1:8" x14ac:dyDescent="0.3">
      <c r="A2283" s="44">
        <v>43497</v>
      </c>
      <c r="B2283">
        <v>44</v>
      </c>
      <c r="C2283" s="45">
        <v>43503</v>
      </c>
      <c r="D2283" t="s">
        <v>286</v>
      </c>
      <c r="E2283">
        <v>11734</v>
      </c>
      <c r="F2283" t="s">
        <v>2580</v>
      </c>
      <c r="G2283" t="s">
        <v>15</v>
      </c>
      <c r="H2283" t="s">
        <v>270</v>
      </c>
    </row>
    <row r="2284" spans="1:8" x14ac:dyDescent="0.3">
      <c r="A2284" s="44">
        <v>43497</v>
      </c>
      <c r="B2284">
        <v>45</v>
      </c>
      <c r="C2284" s="45">
        <v>43503</v>
      </c>
      <c r="D2284" t="s">
        <v>286</v>
      </c>
      <c r="E2284">
        <v>11735</v>
      </c>
      <c r="F2284" t="s">
        <v>2581</v>
      </c>
      <c r="G2284" t="s">
        <v>15</v>
      </c>
      <c r="H2284" t="s">
        <v>270</v>
      </c>
    </row>
    <row r="2285" spans="1:8" x14ac:dyDescent="0.3">
      <c r="A2285" s="44">
        <v>43497</v>
      </c>
      <c r="B2285">
        <v>46</v>
      </c>
      <c r="C2285" s="45">
        <v>43504</v>
      </c>
      <c r="D2285" t="s">
        <v>286</v>
      </c>
      <c r="E2285">
        <v>11425</v>
      </c>
      <c r="F2285" t="s">
        <v>2582</v>
      </c>
      <c r="G2285" t="s">
        <v>217</v>
      </c>
      <c r="H2285" t="s">
        <v>265</v>
      </c>
    </row>
    <row r="2286" spans="1:8" x14ac:dyDescent="0.3">
      <c r="A2286" s="44">
        <v>43497</v>
      </c>
      <c r="B2286">
        <v>47</v>
      </c>
      <c r="C2286" s="45">
        <v>43504</v>
      </c>
      <c r="D2286" t="s">
        <v>286</v>
      </c>
      <c r="E2286">
        <v>11732</v>
      </c>
      <c r="F2286" t="s">
        <v>2583</v>
      </c>
      <c r="G2286" t="s">
        <v>17</v>
      </c>
      <c r="H2286" t="s">
        <v>270</v>
      </c>
    </row>
    <row r="2287" spans="1:8" x14ac:dyDescent="0.3">
      <c r="A2287" s="44">
        <v>43497</v>
      </c>
      <c r="B2287">
        <v>48</v>
      </c>
      <c r="C2287" s="45">
        <v>43504</v>
      </c>
      <c r="D2287" t="s">
        <v>286</v>
      </c>
      <c r="E2287">
        <v>11733</v>
      </c>
      <c r="F2287" t="s">
        <v>2584</v>
      </c>
      <c r="G2287" t="s">
        <v>17</v>
      </c>
      <c r="H2287" t="s">
        <v>270</v>
      </c>
    </row>
    <row r="2288" spans="1:8" x14ac:dyDescent="0.3">
      <c r="A2288" s="44">
        <v>43497</v>
      </c>
      <c r="B2288">
        <v>49</v>
      </c>
      <c r="C2288" s="45">
        <v>43504</v>
      </c>
      <c r="D2288" t="s">
        <v>286</v>
      </c>
      <c r="E2288">
        <v>11479</v>
      </c>
      <c r="F2288" t="s">
        <v>2585</v>
      </c>
      <c r="G2288" t="s">
        <v>24</v>
      </c>
      <c r="H2288" t="s">
        <v>261</v>
      </c>
    </row>
    <row r="2289" spans="1:8" x14ac:dyDescent="0.3">
      <c r="A2289" s="44">
        <v>43497</v>
      </c>
      <c r="B2289">
        <v>50</v>
      </c>
      <c r="C2289" s="45">
        <v>43504</v>
      </c>
      <c r="D2289" t="s">
        <v>286</v>
      </c>
      <c r="E2289">
        <v>11738</v>
      </c>
      <c r="F2289" t="s">
        <v>2586</v>
      </c>
      <c r="G2289" t="s">
        <v>21</v>
      </c>
      <c r="H2289" t="s">
        <v>270</v>
      </c>
    </row>
    <row r="2290" spans="1:8" x14ac:dyDescent="0.3">
      <c r="A2290" s="44">
        <v>43497</v>
      </c>
      <c r="B2290">
        <v>51</v>
      </c>
      <c r="C2290" s="45">
        <v>43504</v>
      </c>
      <c r="D2290" t="s">
        <v>286</v>
      </c>
      <c r="E2290">
        <v>11736</v>
      </c>
      <c r="F2290" t="s">
        <v>2587</v>
      </c>
      <c r="G2290" t="s">
        <v>22</v>
      </c>
      <c r="H2290" t="s">
        <v>270</v>
      </c>
    </row>
    <row r="2291" spans="1:8" x14ac:dyDescent="0.3">
      <c r="A2291" s="44">
        <v>43497</v>
      </c>
      <c r="B2291">
        <v>52</v>
      </c>
      <c r="C2291" s="45">
        <v>43504</v>
      </c>
      <c r="D2291" t="s">
        <v>286</v>
      </c>
      <c r="E2291">
        <v>11737</v>
      </c>
      <c r="F2291" t="s">
        <v>2588</v>
      </c>
      <c r="G2291" t="s">
        <v>22</v>
      </c>
      <c r="H2291" t="s">
        <v>270</v>
      </c>
    </row>
    <row r="2292" spans="1:8" x14ac:dyDescent="0.3">
      <c r="A2292" s="44">
        <v>43497</v>
      </c>
      <c r="B2292">
        <v>53</v>
      </c>
      <c r="C2292" s="45">
        <v>43504</v>
      </c>
      <c r="D2292" t="s">
        <v>286</v>
      </c>
      <c r="E2292">
        <v>11484</v>
      </c>
      <c r="F2292" t="s">
        <v>2589</v>
      </c>
      <c r="G2292" t="s">
        <v>105</v>
      </c>
      <c r="H2292" t="s">
        <v>262</v>
      </c>
    </row>
    <row r="2293" spans="1:8" x14ac:dyDescent="0.3">
      <c r="A2293" s="44">
        <v>43497</v>
      </c>
      <c r="B2293">
        <v>54</v>
      </c>
      <c r="C2293" s="45">
        <v>43504</v>
      </c>
      <c r="D2293" t="s">
        <v>286</v>
      </c>
      <c r="E2293">
        <v>8089</v>
      </c>
      <c r="F2293" t="s">
        <v>2590</v>
      </c>
      <c r="G2293" t="s">
        <v>205</v>
      </c>
      <c r="H2293" t="s">
        <v>267</v>
      </c>
    </row>
    <row r="2294" spans="1:8" x14ac:dyDescent="0.3">
      <c r="A2294" s="44">
        <v>43497</v>
      </c>
      <c r="B2294">
        <v>55</v>
      </c>
      <c r="C2294" s="45">
        <v>43507</v>
      </c>
      <c r="D2294" t="s">
        <v>286</v>
      </c>
      <c r="E2294">
        <v>11788</v>
      </c>
      <c r="F2294" t="s">
        <v>2591</v>
      </c>
      <c r="G2294" t="s">
        <v>239</v>
      </c>
      <c r="H2294" t="s">
        <v>262</v>
      </c>
    </row>
    <row r="2295" spans="1:8" x14ac:dyDescent="0.3">
      <c r="A2295" s="44">
        <v>43497</v>
      </c>
      <c r="B2295">
        <v>56</v>
      </c>
      <c r="C2295" s="45">
        <v>43507</v>
      </c>
      <c r="D2295" t="s">
        <v>286</v>
      </c>
      <c r="E2295">
        <v>11231</v>
      </c>
      <c r="F2295" t="s">
        <v>2592</v>
      </c>
      <c r="G2295" t="s">
        <v>123</v>
      </c>
      <c r="H2295" t="s">
        <v>264</v>
      </c>
    </row>
    <row r="2296" spans="1:8" x14ac:dyDescent="0.3">
      <c r="A2296" s="44">
        <v>43497</v>
      </c>
      <c r="B2296">
        <v>57</v>
      </c>
      <c r="C2296" s="45">
        <v>43507</v>
      </c>
      <c r="D2296" t="s">
        <v>286</v>
      </c>
      <c r="E2296">
        <v>11232</v>
      </c>
      <c r="F2296" t="s">
        <v>2593</v>
      </c>
      <c r="G2296" t="s">
        <v>127</v>
      </c>
      <c r="H2296" t="s">
        <v>267</v>
      </c>
    </row>
    <row r="2297" spans="1:8" x14ac:dyDescent="0.3">
      <c r="A2297" s="44">
        <v>43497</v>
      </c>
      <c r="B2297">
        <v>58</v>
      </c>
      <c r="C2297" s="45">
        <v>43507</v>
      </c>
      <c r="D2297" t="s">
        <v>286</v>
      </c>
      <c r="E2297">
        <v>12605</v>
      </c>
      <c r="F2297" t="s">
        <v>2594</v>
      </c>
      <c r="G2297" t="s">
        <v>133</v>
      </c>
      <c r="H2297" t="s">
        <v>267</v>
      </c>
    </row>
    <row r="2298" spans="1:8" x14ac:dyDescent="0.3">
      <c r="A2298" s="44">
        <v>43497</v>
      </c>
      <c r="B2298">
        <v>59</v>
      </c>
      <c r="C2298" s="45">
        <v>43507</v>
      </c>
      <c r="D2298" t="s">
        <v>286</v>
      </c>
      <c r="E2298">
        <v>11233</v>
      </c>
      <c r="F2298" t="s">
        <v>2595</v>
      </c>
      <c r="G2298" t="s">
        <v>133</v>
      </c>
      <c r="H2298" t="s">
        <v>267</v>
      </c>
    </row>
    <row r="2299" spans="1:8" x14ac:dyDescent="0.3">
      <c r="A2299" s="44">
        <v>43497</v>
      </c>
      <c r="B2299">
        <v>60</v>
      </c>
      <c r="C2299" s="45">
        <v>43507</v>
      </c>
      <c r="D2299" t="s">
        <v>286</v>
      </c>
      <c r="E2299">
        <v>12103</v>
      </c>
      <c r="F2299" t="s">
        <v>2596</v>
      </c>
      <c r="G2299" t="s">
        <v>139</v>
      </c>
      <c r="H2299" t="s">
        <v>267</v>
      </c>
    </row>
    <row r="2300" spans="1:8" x14ac:dyDescent="0.3">
      <c r="A2300" s="44">
        <v>43497</v>
      </c>
      <c r="B2300">
        <v>61</v>
      </c>
      <c r="C2300" s="45">
        <v>43507</v>
      </c>
      <c r="D2300" t="s">
        <v>286</v>
      </c>
      <c r="E2300">
        <v>12110</v>
      </c>
      <c r="F2300" t="s">
        <v>2597</v>
      </c>
      <c r="G2300" t="s">
        <v>159</v>
      </c>
      <c r="H2300" t="s">
        <v>267</v>
      </c>
    </row>
    <row r="2301" spans="1:8" x14ac:dyDescent="0.3">
      <c r="A2301" s="44">
        <v>43497</v>
      </c>
      <c r="B2301">
        <v>62</v>
      </c>
      <c r="C2301" s="45">
        <v>43507</v>
      </c>
      <c r="D2301" t="s">
        <v>286</v>
      </c>
      <c r="E2301">
        <v>12111</v>
      </c>
      <c r="F2301" t="s">
        <v>2598</v>
      </c>
      <c r="G2301" t="s">
        <v>159</v>
      </c>
      <c r="H2301" t="s">
        <v>273</v>
      </c>
    </row>
    <row r="2302" spans="1:8" x14ac:dyDescent="0.3">
      <c r="A2302" s="44">
        <v>43497</v>
      </c>
      <c r="B2302">
        <v>63</v>
      </c>
      <c r="C2302" s="45">
        <v>43507</v>
      </c>
      <c r="D2302" t="s">
        <v>286</v>
      </c>
      <c r="E2302">
        <v>11238</v>
      </c>
      <c r="F2302" t="s">
        <v>2599</v>
      </c>
      <c r="G2302" t="s">
        <v>105</v>
      </c>
      <c r="H2302" t="s">
        <v>267</v>
      </c>
    </row>
    <row r="2303" spans="1:8" x14ac:dyDescent="0.3">
      <c r="A2303" s="44">
        <v>43497</v>
      </c>
      <c r="B2303">
        <v>64</v>
      </c>
      <c r="C2303" s="45">
        <v>43508</v>
      </c>
      <c r="D2303" t="s">
        <v>286</v>
      </c>
      <c r="E2303">
        <v>10308</v>
      </c>
      <c r="F2303" t="s">
        <v>2600</v>
      </c>
      <c r="G2303" t="s">
        <v>205</v>
      </c>
      <c r="H2303" t="s">
        <v>266</v>
      </c>
    </row>
    <row r="2304" spans="1:8" x14ac:dyDescent="0.3">
      <c r="A2304" s="44">
        <v>43497</v>
      </c>
      <c r="B2304">
        <v>65</v>
      </c>
      <c r="C2304" s="45">
        <v>43508</v>
      </c>
      <c r="D2304" t="s">
        <v>286</v>
      </c>
      <c r="E2304">
        <v>11772</v>
      </c>
      <c r="F2304" t="s">
        <v>2601</v>
      </c>
      <c r="G2304" t="s">
        <v>164</v>
      </c>
      <c r="H2304" t="s">
        <v>268</v>
      </c>
    </row>
    <row r="2305" spans="1:8" x14ac:dyDescent="0.3">
      <c r="A2305" s="44">
        <v>43497</v>
      </c>
      <c r="B2305">
        <v>66</v>
      </c>
      <c r="C2305" s="45">
        <v>43508</v>
      </c>
      <c r="D2305" t="s">
        <v>286</v>
      </c>
      <c r="E2305">
        <v>12101</v>
      </c>
      <c r="F2305" t="s">
        <v>2602</v>
      </c>
      <c r="G2305" t="s">
        <v>177</v>
      </c>
      <c r="H2305" t="s">
        <v>262</v>
      </c>
    </row>
    <row r="2306" spans="1:8" x14ac:dyDescent="0.3">
      <c r="A2306" s="44">
        <v>43497</v>
      </c>
      <c r="B2306">
        <v>67</v>
      </c>
      <c r="C2306" s="45">
        <v>43508</v>
      </c>
      <c r="D2306" t="s">
        <v>286</v>
      </c>
      <c r="E2306">
        <v>12094</v>
      </c>
      <c r="F2306" t="s">
        <v>2603</v>
      </c>
      <c r="G2306" t="s">
        <v>159</v>
      </c>
      <c r="H2306" t="s">
        <v>268</v>
      </c>
    </row>
    <row r="2307" spans="1:8" x14ac:dyDescent="0.3">
      <c r="A2307" s="44">
        <v>43497</v>
      </c>
      <c r="B2307">
        <v>68</v>
      </c>
      <c r="C2307" s="45">
        <v>43508</v>
      </c>
      <c r="D2307" t="s">
        <v>286</v>
      </c>
      <c r="E2307">
        <v>12095</v>
      </c>
      <c r="F2307" t="s">
        <v>2604</v>
      </c>
      <c r="G2307" t="s">
        <v>159</v>
      </c>
      <c r="H2307" t="s">
        <v>265</v>
      </c>
    </row>
    <row r="2308" spans="1:8" x14ac:dyDescent="0.3">
      <c r="A2308" s="44">
        <v>43497</v>
      </c>
      <c r="B2308">
        <v>69</v>
      </c>
      <c r="C2308" s="45">
        <v>43508</v>
      </c>
      <c r="D2308" t="s">
        <v>286</v>
      </c>
      <c r="E2308">
        <v>12096</v>
      </c>
      <c r="F2308" t="s">
        <v>2605</v>
      </c>
      <c r="G2308" t="s">
        <v>159</v>
      </c>
      <c r="H2308" t="s">
        <v>266</v>
      </c>
    </row>
    <row r="2309" spans="1:8" x14ac:dyDescent="0.3">
      <c r="A2309" s="44">
        <v>43497</v>
      </c>
      <c r="B2309">
        <v>70</v>
      </c>
      <c r="C2309" s="45">
        <v>43508</v>
      </c>
      <c r="D2309" t="s">
        <v>286</v>
      </c>
      <c r="E2309">
        <v>7381</v>
      </c>
      <c r="F2309" t="s">
        <v>2606</v>
      </c>
      <c r="G2309" t="s">
        <v>156</v>
      </c>
      <c r="H2309" t="s">
        <v>272</v>
      </c>
    </row>
    <row r="2310" spans="1:8" x14ac:dyDescent="0.3">
      <c r="A2310" s="44">
        <v>43497</v>
      </c>
      <c r="B2310">
        <v>71</v>
      </c>
      <c r="C2310" s="45">
        <v>43508</v>
      </c>
      <c r="D2310" t="s">
        <v>286</v>
      </c>
      <c r="E2310">
        <v>11239</v>
      </c>
      <c r="F2310" t="s">
        <v>2607</v>
      </c>
      <c r="G2310" t="s">
        <v>109</v>
      </c>
      <c r="H2310" t="s">
        <v>267</v>
      </c>
    </row>
    <row r="2311" spans="1:8" x14ac:dyDescent="0.3">
      <c r="A2311" s="44">
        <v>43497</v>
      </c>
      <c r="B2311">
        <v>72</v>
      </c>
      <c r="C2311" s="45">
        <v>43508</v>
      </c>
      <c r="D2311" t="s">
        <v>286</v>
      </c>
      <c r="E2311">
        <v>11595</v>
      </c>
      <c r="F2311" t="s">
        <v>2608</v>
      </c>
      <c r="G2311" t="s">
        <v>137</v>
      </c>
      <c r="H2311" t="s">
        <v>264</v>
      </c>
    </row>
    <row r="2312" spans="1:8" x14ac:dyDescent="0.3">
      <c r="A2312" s="44">
        <v>43497</v>
      </c>
      <c r="B2312">
        <v>73</v>
      </c>
      <c r="C2312" s="45">
        <v>43509</v>
      </c>
      <c r="D2312" t="s">
        <v>286</v>
      </c>
      <c r="E2312">
        <v>11955</v>
      </c>
      <c r="F2312" t="s">
        <v>2609</v>
      </c>
      <c r="G2312" t="s">
        <v>205</v>
      </c>
      <c r="H2312" t="s">
        <v>263</v>
      </c>
    </row>
    <row r="2313" spans="1:8" x14ac:dyDescent="0.3">
      <c r="A2313" s="44">
        <v>43497</v>
      </c>
      <c r="B2313">
        <v>74</v>
      </c>
      <c r="C2313" s="45">
        <v>43509</v>
      </c>
      <c r="D2313" t="s">
        <v>286</v>
      </c>
      <c r="E2313">
        <v>9517</v>
      </c>
      <c r="F2313" t="s">
        <v>2610</v>
      </c>
      <c r="G2313" t="s">
        <v>43</v>
      </c>
      <c r="H2313" t="s">
        <v>269</v>
      </c>
    </row>
    <row r="2314" spans="1:8" x14ac:dyDescent="0.3">
      <c r="A2314" s="44">
        <v>43497</v>
      </c>
      <c r="B2314">
        <v>75</v>
      </c>
      <c r="C2314" s="45">
        <v>43509</v>
      </c>
      <c r="D2314" t="s">
        <v>286</v>
      </c>
      <c r="E2314">
        <v>11743</v>
      </c>
      <c r="F2314" t="s">
        <v>2611</v>
      </c>
      <c r="G2314" t="s">
        <v>50</v>
      </c>
      <c r="H2314" t="s">
        <v>269</v>
      </c>
    </row>
    <row r="2315" spans="1:8" x14ac:dyDescent="0.3">
      <c r="A2315" s="44">
        <v>43497</v>
      </c>
      <c r="B2315">
        <v>76</v>
      </c>
      <c r="C2315" s="45">
        <v>43509</v>
      </c>
      <c r="D2315" t="s">
        <v>286</v>
      </c>
      <c r="E2315">
        <v>11464</v>
      </c>
      <c r="F2315" t="s">
        <v>2612</v>
      </c>
      <c r="G2315" t="s">
        <v>123</v>
      </c>
      <c r="H2315" t="s">
        <v>276</v>
      </c>
    </row>
    <row r="2316" spans="1:8" x14ac:dyDescent="0.3">
      <c r="A2316" s="44">
        <v>43497</v>
      </c>
      <c r="B2316">
        <v>77</v>
      </c>
      <c r="C2316" s="45">
        <v>43509</v>
      </c>
      <c r="D2316" t="s">
        <v>286</v>
      </c>
      <c r="E2316">
        <v>12706</v>
      </c>
      <c r="F2316" t="s">
        <v>2613</v>
      </c>
      <c r="G2316" t="s">
        <v>175</v>
      </c>
      <c r="H2316" t="s">
        <v>270</v>
      </c>
    </row>
    <row r="2317" spans="1:8" x14ac:dyDescent="0.3">
      <c r="A2317" s="44">
        <v>43497</v>
      </c>
      <c r="B2317">
        <v>78</v>
      </c>
      <c r="C2317" s="45">
        <v>43509</v>
      </c>
      <c r="D2317" t="s">
        <v>286</v>
      </c>
      <c r="E2317">
        <v>11169</v>
      </c>
      <c r="F2317" t="s">
        <v>2614</v>
      </c>
      <c r="G2317" t="s">
        <v>127</v>
      </c>
      <c r="H2317" t="s">
        <v>265</v>
      </c>
    </row>
    <row r="2318" spans="1:8" x14ac:dyDescent="0.3">
      <c r="A2318" s="44">
        <v>43497</v>
      </c>
      <c r="B2318">
        <v>79</v>
      </c>
      <c r="C2318" s="45">
        <v>43509</v>
      </c>
      <c r="D2318" t="s">
        <v>286</v>
      </c>
      <c r="E2318">
        <v>8334</v>
      </c>
      <c r="F2318" t="s">
        <v>2615</v>
      </c>
      <c r="G2318" t="s">
        <v>127</v>
      </c>
      <c r="H2318" t="s">
        <v>276</v>
      </c>
    </row>
    <row r="2319" spans="1:8" x14ac:dyDescent="0.3">
      <c r="A2319" s="44">
        <v>43497</v>
      </c>
      <c r="B2319">
        <v>80</v>
      </c>
      <c r="C2319" s="45">
        <v>43509</v>
      </c>
      <c r="D2319" t="s">
        <v>286</v>
      </c>
      <c r="E2319">
        <v>8654</v>
      </c>
      <c r="F2319" t="s">
        <v>2616</v>
      </c>
      <c r="G2319" t="s">
        <v>133</v>
      </c>
      <c r="H2319" t="s">
        <v>270</v>
      </c>
    </row>
    <row r="2320" spans="1:8" x14ac:dyDescent="0.3">
      <c r="A2320" s="44">
        <v>43497</v>
      </c>
      <c r="B2320">
        <v>81</v>
      </c>
      <c r="C2320" s="45">
        <v>43509</v>
      </c>
      <c r="D2320" t="s">
        <v>286</v>
      </c>
      <c r="E2320">
        <v>12088</v>
      </c>
      <c r="F2320" t="s">
        <v>2617</v>
      </c>
      <c r="G2320" t="s">
        <v>139</v>
      </c>
      <c r="H2320" t="s">
        <v>263</v>
      </c>
    </row>
    <row r="2321" spans="1:8" x14ac:dyDescent="0.3">
      <c r="A2321" s="44">
        <v>43497</v>
      </c>
      <c r="B2321">
        <v>82</v>
      </c>
      <c r="C2321" s="45">
        <v>43510</v>
      </c>
      <c r="D2321" t="s">
        <v>286</v>
      </c>
      <c r="E2321">
        <v>8579</v>
      </c>
      <c r="F2321" t="s">
        <v>2618</v>
      </c>
      <c r="G2321" t="s">
        <v>239</v>
      </c>
      <c r="H2321" t="s">
        <v>273</v>
      </c>
    </row>
    <row r="2322" spans="1:8" x14ac:dyDescent="0.3">
      <c r="A2322" s="44">
        <v>43497</v>
      </c>
      <c r="B2322">
        <v>83</v>
      </c>
      <c r="C2322" s="45">
        <v>43510</v>
      </c>
      <c r="D2322" t="s">
        <v>286</v>
      </c>
      <c r="E2322">
        <v>11567</v>
      </c>
      <c r="F2322" t="s">
        <v>2619</v>
      </c>
      <c r="G2322" t="s">
        <v>43</v>
      </c>
      <c r="H2322" t="s">
        <v>262</v>
      </c>
    </row>
    <row r="2323" spans="1:8" x14ac:dyDescent="0.3">
      <c r="A2323" s="44">
        <v>43497</v>
      </c>
      <c r="B2323">
        <v>84</v>
      </c>
      <c r="C2323" s="45">
        <v>43510</v>
      </c>
      <c r="D2323" t="s">
        <v>286</v>
      </c>
      <c r="E2323">
        <v>12307</v>
      </c>
      <c r="F2323" t="s">
        <v>2620</v>
      </c>
      <c r="G2323" t="s">
        <v>52</v>
      </c>
      <c r="H2323" t="s">
        <v>268</v>
      </c>
    </row>
    <row r="2324" spans="1:8" x14ac:dyDescent="0.3">
      <c r="A2324" s="44">
        <v>43497</v>
      </c>
      <c r="B2324">
        <v>85</v>
      </c>
      <c r="C2324" s="45">
        <v>43510</v>
      </c>
      <c r="D2324" t="s">
        <v>286</v>
      </c>
      <c r="E2324">
        <v>11498</v>
      </c>
      <c r="F2324" t="s">
        <v>2621</v>
      </c>
      <c r="G2324" t="s">
        <v>249</v>
      </c>
      <c r="H2324" t="s">
        <v>262</v>
      </c>
    </row>
    <row r="2325" spans="1:8" x14ac:dyDescent="0.3">
      <c r="A2325" s="44">
        <v>43497</v>
      </c>
      <c r="B2325">
        <v>86</v>
      </c>
      <c r="C2325" s="45">
        <v>43510</v>
      </c>
      <c r="D2325" t="s">
        <v>286</v>
      </c>
      <c r="E2325">
        <v>10756</v>
      </c>
      <c r="F2325" t="s">
        <v>2622</v>
      </c>
      <c r="G2325" t="s">
        <v>133</v>
      </c>
      <c r="H2325" t="s">
        <v>266</v>
      </c>
    </row>
    <row r="2326" spans="1:8" x14ac:dyDescent="0.3">
      <c r="A2326" s="44">
        <v>43497</v>
      </c>
      <c r="B2326">
        <v>87</v>
      </c>
      <c r="C2326" s="45">
        <v>43510</v>
      </c>
      <c r="D2326" t="s">
        <v>286</v>
      </c>
      <c r="E2326">
        <v>10593</v>
      </c>
      <c r="F2326" t="s">
        <v>2623</v>
      </c>
      <c r="G2326" t="s">
        <v>133</v>
      </c>
      <c r="H2326" t="s">
        <v>262</v>
      </c>
    </row>
    <row r="2327" spans="1:8" x14ac:dyDescent="0.3">
      <c r="A2327" s="44">
        <v>43497</v>
      </c>
      <c r="B2327">
        <v>88</v>
      </c>
      <c r="C2327" s="45">
        <v>43510</v>
      </c>
      <c r="D2327" t="s">
        <v>286</v>
      </c>
      <c r="E2327">
        <v>11420</v>
      </c>
      <c r="F2327" t="s">
        <v>2624</v>
      </c>
      <c r="G2327" t="s">
        <v>133</v>
      </c>
      <c r="H2327" t="s">
        <v>265</v>
      </c>
    </row>
    <row r="2328" spans="1:8" x14ac:dyDescent="0.3">
      <c r="A2328" s="44">
        <v>43497</v>
      </c>
      <c r="B2328">
        <v>89</v>
      </c>
      <c r="C2328" s="45">
        <v>43510</v>
      </c>
      <c r="D2328" t="s">
        <v>286</v>
      </c>
      <c r="E2328">
        <v>12254</v>
      </c>
      <c r="F2328" t="s">
        <v>2625</v>
      </c>
      <c r="G2328" t="s">
        <v>133</v>
      </c>
      <c r="H2328" t="s">
        <v>265</v>
      </c>
    </row>
    <row r="2329" spans="1:8" x14ac:dyDescent="0.3">
      <c r="A2329" s="44">
        <v>43497</v>
      </c>
      <c r="B2329">
        <v>90</v>
      </c>
      <c r="C2329" s="45">
        <v>43510</v>
      </c>
      <c r="D2329" t="s">
        <v>286</v>
      </c>
      <c r="E2329">
        <v>12089</v>
      </c>
      <c r="F2329" t="s">
        <v>2626</v>
      </c>
      <c r="G2329" t="s">
        <v>139</v>
      </c>
      <c r="H2329" t="s">
        <v>268</v>
      </c>
    </row>
    <row r="2330" spans="1:8" x14ac:dyDescent="0.3">
      <c r="A2330" s="44">
        <v>43497</v>
      </c>
      <c r="B2330">
        <v>91</v>
      </c>
      <c r="C2330" s="45">
        <v>43511</v>
      </c>
      <c r="D2330" t="s">
        <v>286</v>
      </c>
      <c r="E2330">
        <v>11889</v>
      </c>
      <c r="F2330" t="s">
        <v>2627</v>
      </c>
      <c r="G2330" t="s">
        <v>239</v>
      </c>
      <c r="H2330" t="s">
        <v>267</v>
      </c>
    </row>
    <row r="2331" spans="1:8" x14ac:dyDescent="0.3">
      <c r="A2331" s="44">
        <v>43497</v>
      </c>
      <c r="B2331">
        <v>92</v>
      </c>
      <c r="C2331" s="45">
        <v>43511</v>
      </c>
      <c r="D2331" t="s">
        <v>286</v>
      </c>
      <c r="E2331">
        <v>12524</v>
      </c>
      <c r="F2331" t="s">
        <v>2628</v>
      </c>
      <c r="G2331" t="s">
        <v>164</v>
      </c>
      <c r="H2331" t="s">
        <v>269</v>
      </c>
    </row>
    <row r="2332" spans="1:8" x14ac:dyDescent="0.3">
      <c r="A2332" s="44">
        <v>43497</v>
      </c>
      <c r="B2332">
        <v>93</v>
      </c>
      <c r="C2332" s="45">
        <v>43511</v>
      </c>
      <c r="D2332" t="s">
        <v>286</v>
      </c>
      <c r="E2332">
        <v>11471</v>
      </c>
      <c r="F2332" t="s">
        <v>2629</v>
      </c>
      <c r="G2332" t="s">
        <v>165</v>
      </c>
      <c r="H2332" t="s">
        <v>262</v>
      </c>
    </row>
    <row r="2333" spans="1:8" x14ac:dyDescent="0.3">
      <c r="A2333" s="44">
        <v>43497</v>
      </c>
      <c r="B2333">
        <v>94</v>
      </c>
      <c r="C2333" s="45">
        <v>43511</v>
      </c>
      <c r="D2333" t="s">
        <v>286</v>
      </c>
      <c r="E2333">
        <v>11682</v>
      </c>
      <c r="F2333" t="s">
        <v>2630</v>
      </c>
      <c r="G2333" t="s">
        <v>174</v>
      </c>
      <c r="H2333" t="s">
        <v>267</v>
      </c>
    </row>
    <row r="2334" spans="1:8" x14ac:dyDescent="0.3">
      <c r="A2334" s="44">
        <v>43497</v>
      </c>
      <c r="B2334">
        <v>95</v>
      </c>
      <c r="C2334" s="45">
        <v>43511</v>
      </c>
      <c r="D2334" t="s">
        <v>286</v>
      </c>
      <c r="E2334">
        <v>12332</v>
      </c>
      <c r="F2334" t="s">
        <v>2631</v>
      </c>
      <c r="G2334" t="s">
        <v>189</v>
      </c>
      <c r="H2334" t="s">
        <v>268</v>
      </c>
    </row>
    <row r="2335" spans="1:8" x14ac:dyDescent="0.3">
      <c r="A2335" s="44">
        <v>43497</v>
      </c>
      <c r="B2335">
        <v>96</v>
      </c>
      <c r="C2335" s="45">
        <v>43511</v>
      </c>
      <c r="D2335" t="s">
        <v>286</v>
      </c>
      <c r="E2335">
        <v>12141</v>
      </c>
      <c r="F2335" t="s">
        <v>2632</v>
      </c>
      <c r="G2335" t="s">
        <v>133</v>
      </c>
      <c r="H2335" t="s">
        <v>273</v>
      </c>
    </row>
    <row r="2336" spans="1:8" x14ac:dyDescent="0.3">
      <c r="A2336" s="44">
        <v>43497</v>
      </c>
      <c r="B2336">
        <v>97</v>
      </c>
      <c r="C2336" s="45">
        <v>43511</v>
      </c>
      <c r="D2336" t="s">
        <v>286</v>
      </c>
      <c r="E2336">
        <v>11574</v>
      </c>
      <c r="F2336" t="s">
        <v>2633</v>
      </c>
      <c r="G2336" t="s">
        <v>133</v>
      </c>
      <c r="H2336" t="s">
        <v>267</v>
      </c>
    </row>
    <row r="2337" spans="1:8" x14ac:dyDescent="0.3">
      <c r="A2337" s="44">
        <v>43497</v>
      </c>
      <c r="B2337">
        <v>98</v>
      </c>
      <c r="C2337" s="45">
        <v>43511</v>
      </c>
      <c r="D2337" t="s">
        <v>286</v>
      </c>
      <c r="E2337">
        <v>10695</v>
      </c>
      <c r="F2337" t="s">
        <v>2634</v>
      </c>
      <c r="G2337" t="s">
        <v>133</v>
      </c>
      <c r="H2337" t="s">
        <v>268</v>
      </c>
    </row>
    <row r="2338" spans="1:8" x14ac:dyDescent="0.3">
      <c r="A2338" s="44">
        <v>43497</v>
      </c>
      <c r="B2338">
        <v>99</v>
      </c>
      <c r="C2338" s="45">
        <v>43511</v>
      </c>
      <c r="D2338" t="s">
        <v>286</v>
      </c>
      <c r="E2338">
        <v>12596</v>
      </c>
      <c r="F2338" t="s">
        <v>2635</v>
      </c>
      <c r="G2338" t="s">
        <v>133</v>
      </c>
      <c r="H2338" t="s">
        <v>272</v>
      </c>
    </row>
    <row r="2339" spans="1:8" x14ac:dyDescent="0.3">
      <c r="A2339" s="44">
        <v>43497</v>
      </c>
      <c r="B2339">
        <v>100</v>
      </c>
      <c r="C2339" s="45">
        <v>43512</v>
      </c>
      <c r="D2339" t="s">
        <v>286</v>
      </c>
      <c r="E2339">
        <v>12569</v>
      </c>
      <c r="F2339" t="s">
        <v>2636</v>
      </c>
      <c r="G2339" t="s">
        <v>4</v>
      </c>
      <c r="H2339" t="s">
        <v>270</v>
      </c>
    </row>
    <row r="2340" spans="1:8" x14ac:dyDescent="0.3">
      <c r="A2340" s="44">
        <v>43497</v>
      </c>
      <c r="B2340">
        <v>101</v>
      </c>
      <c r="C2340" s="45">
        <v>43512</v>
      </c>
      <c r="D2340" t="s">
        <v>286</v>
      </c>
      <c r="E2340">
        <v>12560</v>
      </c>
      <c r="F2340" t="s">
        <v>2637</v>
      </c>
      <c r="G2340" t="s">
        <v>4</v>
      </c>
      <c r="H2340" t="s">
        <v>264</v>
      </c>
    </row>
    <row r="2341" spans="1:8" x14ac:dyDescent="0.3">
      <c r="A2341" s="44">
        <v>43497</v>
      </c>
      <c r="B2341">
        <v>102</v>
      </c>
      <c r="C2341" s="45">
        <v>43512</v>
      </c>
      <c r="D2341" t="s">
        <v>286</v>
      </c>
      <c r="E2341">
        <v>12561</v>
      </c>
      <c r="F2341" t="s">
        <v>2638</v>
      </c>
      <c r="G2341" t="s">
        <v>4</v>
      </c>
      <c r="H2341" t="s">
        <v>269</v>
      </c>
    </row>
    <row r="2342" spans="1:8" x14ac:dyDescent="0.3">
      <c r="A2342" s="44">
        <v>43497</v>
      </c>
      <c r="B2342">
        <v>103</v>
      </c>
      <c r="C2342" s="45">
        <v>43512</v>
      </c>
      <c r="D2342" t="s">
        <v>286</v>
      </c>
      <c r="E2342">
        <v>12562</v>
      </c>
      <c r="F2342" t="s">
        <v>2639</v>
      </c>
      <c r="G2342" t="s">
        <v>4</v>
      </c>
      <c r="H2342" t="s">
        <v>268</v>
      </c>
    </row>
    <row r="2343" spans="1:8" x14ac:dyDescent="0.3">
      <c r="A2343" s="44">
        <v>43497</v>
      </c>
      <c r="B2343">
        <v>104</v>
      </c>
      <c r="C2343" s="45">
        <v>43512</v>
      </c>
      <c r="D2343" t="s">
        <v>286</v>
      </c>
      <c r="E2343">
        <v>12563</v>
      </c>
      <c r="F2343" t="s">
        <v>2640</v>
      </c>
      <c r="G2343" t="s">
        <v>4</v>
      </c>
      <c r="H2343" t="s">
        <v>272</v>
      </c>
    </row>
    <row r="2344" spans="1:8" x14ac:dyDescent="0.3">
      <c r="A2344" s="44">
        <v>43497</v>
      </c>
      <c r="B2344">
        <v>105</v>
      </c>
      <c r="C2344" s="45">
        <v>43512</v>
      </c>
      <c r="D2344" t="s">
        <v>286</v>
      </c>
      <c r="E2344">
        <v>12564</v>
      </c>
      <c r="F2344" t="s">
        <v>2641</v>
      </c>
      <c r="G2344" t="s">
        <v>4</v>
      </c>
      <c r="H2344" t="s">
        <v>273</v>
      </c>
    </row>
    <row r="2345" spans="1:8" x14ac:dyDescent="0.3">
      <c r="A2345" s="44">
        <v>43497</v>
      </c>
      <c r="B2345">
        <v>106</v>
      </c>
      <c r="C2345" s="45">
        <v>43512</v>
      </c>
      <c r="D2345" t="s">
        <v>286</v>
      </c>
      <c r="E2345">
        <v>12565</v>
      </c>
      <c r="F2345" t="s">
        <v>2642</v>
      </c>
      <c r="G2345" t="s">
        <v>4</v>
      </c>
      <c r="H2345" t="s">
        <v>263</v>
      </c>
    </row>
    <row r="2346" spans="1:8" x14ac:dyDescent="0.3">
      <c r="A2346" s="44">
        <v>43497</v>
      </c>
      <c r="B2346">
        <v>107</v>
      </c>
      <c r="C2346" s="45">
        <v>43512</v>
      </c>
      <c r="D2346" t="s">
        <v>286</v>
      </c>
      <c r="E2346">
        <v>12567</v>
      </c>
      <c r="F2346" t="s">
        <v>2643</v>
      </c>
      <c r="G2346" t="s">
        <v>4</v>
      </c>
      <c r="H2346" t="s">
        <v>265</v>
      </c>
    </row>
    <row r="2347" spans="1:8" x14ac:dyDescent="0.3">
      <c r="A2347" s="44">
        <v>43497</v>
      </c>
      <c r="B2347">
        <v>108</v>
      </c>
      <c r="C2347" s="45">
        <v>43512</v>
      </c>
      <c r="D2347" t="s">
        <v>286</v>
      </c>
      <c r="E2347">
        <v>12568</v>
      </c>
      <c r="F2347" t="s">
        <v>2644</v>
      </c>
      <c r="G2347" t="s">
        <v>4</v>
      </c>
      <c r="H2347" t="s">
        <v>262</v>
      </c>
    </row>
    <row r="2348" spans="1:8" x14ac:dyDescent="0.3">
      <c r="A2348" s="44">
        <v>43497</v>
      </c>
      <c r="B2348">
        <v>109</v>
      </c>
      <c r="C2348" s="45">
        <v>43512</v>
      </c>
      <c r="D2348" t="s">
        <v>286</v>
      </c>
      <c r="E2348">
        <v>12552</v>
      </c>
      <c r="F2348" t="s">
        <v>2645</v>
      </c>
      <c r="G2348" t="s">
        <v>4</v>
      </c>
      <c r="H2348" t="s">
        <v>267</v>
      </c>
    </row>
    <row r="2349" spans="1:8" x14ac:dyDescent="0.3">
      <c r="A2349" s="44">
        <v>43497</v>
      </c>
      <c r="B2349">
        <v>110</v>
      </c>
      <c r="C2349" s="45">
        <v>43512</v>
      </c>
      <c r="D2349" t="s">
        <v>286</v>
      </c>
      <c r="E2349">
        <v>12571</v>
      </c>
      <c r="F2349" t="s">
        <v>2646</v>
      </c>
      <c r="G2349" t="s">
        <v>4</v>
      </c>
      <c r="H2349" t="s">
        <v>274</v>
      </c>
    </row>
    <row r="2350" spans="1:8" x14ac:dyDescent="0.3">
      <c r="A2350" s="44">
        <v>43497</v>
      </c>
      <c r="B2350">
        <v>111</v>
      </c>
      <c r="C2350" s="45">
        <v>43512</v>
      </c>
      <c r="D2350" t="s">
        <v>286</v>
      </c>
      <c r="E2350">
        <v>12572</v>
      </c>
      <c r="F2350" t="s">
        <v>2647</v>
      </c>
      <c r="G2350" t="s">
        <v>4</v>
      </c>
      <c r="H2350" t="s">
        <v>274</v>
      </c>
    </row>
    <row r="2351" spans="1:8" x14ac:dyDescent="0.3">
      <c r="A2351" s="44">
        <v>43497</v>
      </c>
      <c r="B2351">
        <v>112</v>
      </c>
      <c r="C2351" s="45">
        <v>43512</v>
      </c>
      <c r="D2351" t="s">
        <v>286</v>
      </c>
      <c r="E2351">
        <v>12573</v>
      </c>
      <c r="F2351" t="s">
        <v>2648</v>
      </c>
      <c r="G2351" t="s">
        <v>4</v>
      </c>
      <c r="H2351" t="s">
        <v>272</v>
      </c>
    </row>
    <row r="2352" spans="1:8" x14ac:dyDescent="0.3">
      <c r="A2352" s="44">
        <v>43497</v>
      </c>
      <c r="B2352">
        <v>113</v>
      </c>
      <c r="C2352" s="45">
        <v>43512</v>
      </c>
      <c r="D2352" t="s">
        <v>286</v>
      </c>
      <c r="E2352">
        <v>12577</v>
      </c>
      <c r="F2352" t="s">
        <v>2649</v>
      </c>
      <c r="G2352" t="s">
        <v>4</v>
      </c>
      <c r="H2352" t="s">
        <v>270</v>
      </c>
    </row>
    <row r="2353" spans="1:8" x14ac:dyDescent="0.3">
      <c r="A2353" s="44">
        <v>43497</v>
      </c>
      <c r="B2353">
        <v>114</v>
      </c>
      <c r="C2353" s="45">
        <v>43512</v>
      </c>
      <c r="D2353" t="s">
        <v>286</v>
      </c>
      <c r="E2353">
        <v>12578</v>
      </c>
      <c r="F2353" t="s">
        <v>2650</v>
      </c>
      <c r="G2353" t="s">
        <v>4</v>
      </c>
      <c r="H2353" t="s">
        <v>271</v>
      </c>
    </row>
    <row r="2354" spans="1:8" x14ac:dyDescent="0.3">
      <c r="A2354" s="44">
        <v>43497</v>
      </c>
      <c r="B2354">
        <v>115</v>
      </c>
      <c r="C2354" s="45">
        <v>43514</v>
      </c>
      <c r="D2354" t="s">
        <v>286</v>
      </c>
      <c r="E2354">
        <v>12640</v>
      </c>
      <c r="F2354" t="s">
        <v>2651</v>
      </c>
      <c r="G2354" t="s">
        <v>240</v>
      </c>
      <c r="H2354" t="s">
        <v>270</v>
      </c>
    </row>
    <row r="2355" spans="1:8" x14ac:dyDescent="0.3">
      <c r="A2355" s="44">
        <v>43497</v>
      </c>
      <c r="B2355">
        <v>116</v>
      </c>
      <c r="C2355" s="45">
        <v>43514</v>
      </c>
      <c r="D2355" t="s">
        <v>286</v>
      </c>
      <c r="E2355">
        <v>12641</v>
      </c>
      <c r="F2355" t="s">
        <v>2652</v>
      </c>
      <c r="G2355" t="s">
        <v>240</v>
      </c>
      <c r="H2355" t="s">
        <v>264</v>
      </c>
    </row>
    <row r="2356" spans="1:8" x14ac:dyDescent="0.3">
      <c r="A2356" s="44">
        <v>43497</v>
      </c>
      <c r="B2356">
        <v>117</v>
      </c>
      <c r="C2356" s="45">
        <v>43514</v>
      </c>
      <c r="D2356" t="s">
        <v>286</v>
      </c>
      <c r="E2356">
        <v>11841</v>
      </c>
      <c r="F2356" t="s">
        <v>2653</v>
      </c>
      <c r="G2356" t="s">
        <v>239</v>
      </c>
      <c r="H2356" t="s">
        <v>268</v>
      </c>
    </row>
    <row r="2357" spans="1:8" x14ac:dyDescent="0.3">
      <c r="A2357" s="44">
        <v>43497</v>
      </c>
      <c r="B2357">
        <v>118</v>
      </c>
      <c r="C2357" s="45">
        <v>43514</v>
      </c>
      <c r="D2357" t="s">
        <v>286</v>
      </c>
      <c r="E2357">
        <v>7926</v>
      </c>
      <c r="F2357" t="s">
        <v>2654</v>
      </c>
      <c r="G2357" t="s">
        <v>242</v>
      </c>
      <c r="H2357" t="s">
        <v>267</v>
      </c>
    </row>
    <row r="2358" spans="1:8" x14ac:dyDescent="0.3">
      <c r="A2358" s="44">
        <v>43497</v>
      </c>
      <c r="B2358">
        <v>119</v>
      </c>
      <c r="C2358" s="45">
        <v>43514</v>
      </c>
      <c r="D2358" t="s">
        <v>286</v>
      </c>
      <c r="E2358">
        <v>11694</v>
      </c>
      <c r="F2358" t="s">
        <v>2655</v>
      </c>
      <c r="G2358" t="s">
        <v>174</v>
      </c>
      <c r="H2358" t="s">
        <v>264</v>
      </c>
    </row>
    <row r="2359" spans="1:8" x14ac:dyDescent="0.3">
      <c r="A2359" s="44">
        <v>43497</v>
      </c>
      <c r="B2359">
        <v>120</v>
      </c>
      <c r="C2359" s="45">
        <v>43514</v>
      </c>
      <c r="D2359" t="s">
        <v>286</v>
      </c>
      <c r="E2359">
        <v>9740</v>
      </c>
      <c r="F2359" t="s">
        <v>2656</v>
      </c>
      <c r="G2359" t="s">
        <v>174</v>
      </c>
      <c r="H2359" t="s">
        <v>262</v>
      </c>
    </row>
    <row r="2360" spans="1:8" x14ac:dyDescent="0.3">
      <c r="A2360" s="44">
        <v>43497</v>
      </c>
      <c r="B2360">
        <v>121</v>
      </c>
      <c r="C2360" s="45">
        <v>43514</v>
      </c>
      <c r="D2360" t="s">
        <v>286</v>
      </c>
      <c r="E2360">
        <v>10245</v>
      </c>
      <c r="F2360" t="s">
        <v>2657</v>
      </c>
      <c r="G2360" t="s">
        <v>175</v>
      </c>
      <c r="H2360" t="s">
        <v>271</v>
      </c>
    </row>
    <row r="2361" spans="1:8" x14ac:dyDescent="0.3">
      <c r="A2361" s="44">
        <v>43497</v>
      </c>
      <c r="B2361">
        <v>122</v>
      </c>
      <c r="C2361" s="45">
        <v>43514</v>
      </c>
      <c r="D2361" t="s">
        <v>286</v>
      </c>
      <c r="E2361">
        <v>10963</v>
      </c>
      <c r="F2361" t="s">
        <v>2658</v>
      </c>
      <c r="G2361" t="s">
        <v>133</v>
      </c>
      <c r="H2361" t="s">
        <v>266</v>
      </c>
    </row>
    <row r="2362" spans="1:8" x14ac:dyDescent="0.3">
      <c r="A2362" s="44">
        <v>43497</v>
      </c>
      <c r="B2362">
        <v>123</v>
      </c>
      <c r="C2362" s="45">
        <v>43514</v>
      </c>
      <c r="D2362" t="s">
        <v>286</v>
      </c>
      <c r="E2362">
        <v>7979</v>
      </c>
      <c r="F2362" t="s">
        <v>2659</v>
      </c>
      <c r="G2362" t="s">
        <v>133</v>
      </c>
      <c r="H2362" t="s">
        <v>263</v>
      </c>
    </row>
    <row r="2363" spans="1:8" x14ac:dyDescent="0.3">
      <c r="A2363" s="44">
        <v>43497</v>
      </c>
      <c r="B2363">
        <v>124</v>
      </c>
      <c r="C2363" s="45">
        <v>43515</v>
      </c>
      <c r="D2363" t="s">
        <v>286</v>
      </c>
      <c r="E2363">
        <v>12642</v>
      </c>
      <c r="F2363" t="s">
        <v>2660</v>
      </c>
      <c r="G2363" t="s">
        <v>240</v>
      </c>
      <c r="H2363" t="s">
        <v>273</v>
      </c>
    </row>
    <row r="2364" spans="1:8" x14ac:dyDescent="0.3">
      <c r="A2364" s="44">
        <v>43497</v>
      </c>
      <c r="B2364">
        <v>125</v>
      </c>
      <c r="C2364" s="45">
        <v>43515</v>
      </c>
      <c r="D2364" t="s">
        <v>286</v>
      </c>
      <c r="E2364">
        <v>12643</v>
      </c>
      <c r="F2364" t="s">
        <v>2661</v>
      </c>
      <c r="G2364" t="s">
        <v>240</v>
      </c>
      <c r="H2364" t="s">
        <v>268</v>
      </c>
    </row>
    <row r="2365" spans="1:8" x14ac:dyDescent="0.3">
      <c r="A2365" s="44">
        <v>43497</v>
      </c>
      <c r="B2365">
        <v>126</v>
      </c>
      <c r="C2365" s="45">
        <v>43515</v>
      </c>
      <c r="D2365" t="s">
        <v>286</v>
      </c>
      <c r="E2365">
        <v>11031</v>
      </c>
      <c r="F2365" t="s">
        <v>2662</v>
      </c>
      <c r="G2365" t="s">
        <v>137</v>
      </c>
      <c r="H2365" t="s">
        <v>266</v>
      </c>
    </row>
    <row r="2366" spans="1:8" x14ac:dyDescent="0.3">
      <c r="A2366" s="44">
        <v>43497</v>
      </c>
      <c r="B2366">
        <v>127</v>
      </c>
      <c r="C2366" s="45">
        <v>43515</v>
      </c>
      <c r="D2366" t="s">
        <v>286</v>
      </c>
      <c r="E2366">
        <v>10698</v>
      </c>
      <c r="F2366" t="s">
        <v>2663</v>
      </c>
      <c r="G2366" t="s">
        <v>249</v>
      </c>
      <c r="H2366" t="s">
        <v>268</v>
      </c>
    </row>
    <row r="2367" spans="1:8" x14ac:dyDescent="0.3">
      <c r="A2367" s="44">
        <v>43497</v>
      </c>
      <c r="B2367">
        <v>128</v>
      </c>
      <c r="C2367" s="45">
        <v>43515</v>
      </c>
      <c r="D2367" t="s">
        <v>286</v>
      </c>
      <c r="E2367">
        <v>12361</v>
      </c>
      <c r="F2367" t="s">
        <v>2664</v>
      </c>
      <c r="G2367" t="s">
        <v>26</v>
      </c>
      <c r="H2367" t="s">
        <v>263</v>
      </c>
    </row>
    <row r="2368" spans="1:8" x14ac:dyDescent="0.3">
      <c r="A2368" s="44">
        <v>43497</v>
      </c>
      <c r="B2368">
        <v>129</v>
      </c>
      <c r="C2368" s="45">
        <v>43515</v>
      </c>
      <c r="D2368" t="s">
        <v>286</v>
      </c>
      <c r="E2368">
        <v>10516</v>
      </c>
      <c r="F2368" t="s">
        <v>2665</v>
      </c>
      <c r="G2368" t="s">
        <v>26</v>
      </c>
      <c r="H2368" t="s">
        <v>263</v>
      </c>
    </row>
    <row r="2369" spans="1:8" x14ac:dyDescent="0.3">
      <c r="A2369" s="44">
        <v>43497</v>
      </c>
      <c r="B2369">
        <v>130</v>
      </c>
      <c r="C2369" s="45">
        <v>43515</v>
      </c>
      <c r="D2369" t="s">
        <v>286</v>
      </c>
      <c r="E2369">
        <v>11544</v>
      </c>
      <c r="F2369" t="s">
        <v>2666</v>
      </c>
      <c r="G2369" t="s">
        <v>26</v>
      </c>
      <c r="H2369" t="s">
        <v>268</v>
      </c>
    </row>
    <row r="2370" spans="1:8" x14ac:dyDescent="0.3">
      <c r="A2370" s="44">
        <v>43497</v>
      </c>
      <c r="B2370">
        <v>131</v>
      </c>
      <c r="C2370" s="45">
        <v>43515</v>
      </c>
      <c r="D2370" t="s">
        <v>286</v>
      </c>
      <c r="E2370">
        <v>11483</v>
      </c>
      <c r="F2370" t="s">
        <v>2667</v>
      </c>
      <c r="G2370" t="s">
        <v>27</v>
      </c>
      <c r="H2370" t="s">
        <v>262</v>
      </c>
    </row>
    <row r="2371" spans="1:8" x14ac:dyDescent="0.3">
      <c r="A2371" s="44">
        <v>43497</v>
      </c>
      <c r="B2371">
        <v>132</v>
      </c>
      <c r="C2371" s="45">
        <v>43515</v>
      </c>
      <c r="D2371" t="s">
        <v>286</v>
      </c>
      <c r="E2371">
        <v>11414</v>
      </c>
      <c r="F2371" t="s">
        <v>2668</v>
      </c>
      <c r="G2371" t="s">
        <v>156</v>
      </c>
      <c r="H2371" t="s">
        <v>266</v>
      </c>
    </row>
    <row r="2372" spans="1:8" x14ac:dyDescent="0.3">
      <c r="A2372" s="44">
        <v>43497</v>
      </c>
      <c r="B2372">
        <v>133</v>
      </c>
      <c r="C2372" s="45">
        <v>43516</v>
      </c>
      <c r="D2372" t="s">
        <v>286</v>
      </c>
      <c r="E2372">
        <v>11166</v>
      </c>
      <c r="F2372" t="s">
        <v>2669</v>
      </c>
      <c r="G2372" t="s">
        <v>156</v>
      </c>
      <c r="H2372" t="s">
        <v>269</v>
      </c>
    </row>
    <row r="2373" spans="1:8" x14ac:dyDescent="0.3">
      <c r="A2373" s="44">
        <v>43497</v>
      </c>
      <c r="B2373">
        <v>134</v>
      </c>
      <c r="C2373" s="45">
        <v>43516</v>
      </c>
      <c r="D2373" t="s">
        <v>286</v>
      </c>
      <c r="E2373">
        <v>10208</v>
      </c>
      <c r="F2373" t="s">
        <v>2670</v>
      </c>
      <c r="G2373" t="s">
        <v>156</v>
      </c>
      <c r="H2373" t="s">
        <v>266</v>
      </c>
    </row>
    <row r="2374" spans="1:8" x14ac:dyDescent="0.3">
      <c r="A2374" s="44">
        <v>43497</v>
      </c>
      <c r="B2374">
        <v>135</v>
      </c>
      <c r="C2374" s="45">
        <v>43516</v>
      </c>
      <c r="D2374" t="s">
        <v>286</v>
      </c>
      <c r="E2374">
        <v>9445</v>
      </c>
      <c r="F2374" t="s">
        <v>2671</v>
      </c>
      <c r="G2374" t="s">
        <v>156</v>
      </c>
      <c r="H2374" t="s">
        <v>272</v>
      </c>
    </row>
    <row r="2375" spans="1:8" x14ac:dyDescent="0.3">
      <c r="A2375" s="44">
        <v>43497</v>
      </c>
      <c r="B2375">
        <v>136</v>
      </c>
      <c r="C2375" s="45">
        <v>43516</v>
      </c>
      <c r="D2375" t="s">
        <v>286</v>
      </c>
      <c r="E2375">
        <v>7868</v>
      </c>
      <c r="F2375" t="s">
        <v>2672</v>
      </c>
      <c r="G2375" t="s">
        <v>156</v>
      </c>
      <c r="H2375" t="s">
        <v>272</v>
      </c>
    </row>
    <row r="2376" spans="1:8" x14ac:dyDescent="0.3">
      <c r="A2376" s="44">
        <v>43497</v>
      </c>
      <c r="B2376">
        <v>137</v>
      </c>
      <c r="C2376" s="45">
        <v>43516</v>
      </c>
      <c r="D2376" t="s">
        <v>286</v>
      </c>
      <c r="E2376">
        <v>11158</v>
      </c>
      <c r="F2376" t="s">
        <v>2673</v>
      </c>
      <c r="G2376" t="s">
        <v>27</v>
      </c>
      <c r="H2376" t="s">
        <v>269</v>
      </c>
    </row>
    <row r="2377" spans="1:8" x14ac:dyDescent="0.3">
      <c r="A2377" s="44">
        <v>43497</v>
      </c>
      <c r="B2377">
        <v>138</v>
      </c>
      <c r="C2377" s="45">
        <v>43516</v>
      </c>
      <c r="D2377" t="s">
        <v>286</v>
      </c>
      <c r="E2377">
        <v>11457</v>
      </c>
      <c r="F2377" t="s">
        <v>2674</v>
      </c>
      <c r="G2377" t="s">
        <v>27</v>
      </c>
      <c r="H2377" t="s">
        <v>266</v>
      </c>
    </row>
    <row r="2378" spans="1:8" x14ac:dyDescent="0.3">
      <c r="A2378" s="44">
        <v>43497</v>
      </c>
      <c r="B2378">
        <v>139</v>
      </c>
      <c r="C2378" s="45">
        <v>43516</v>
      </c>
      <c r="D2378" t="s">
        <v>286</v>
      </c>
      <c r="E2378">
        <v>10968</v>
      </c>
      <c r="F2378" t="s">
        <v>2675</v>
      </c>
      <c r="G2378" t="s">
        <v>27</v>
      </c>
      <c r="H2378" t="s">
        <v>266</v>
      </c>
    </row>
    <row r="2379" spans="1:8" x14ac:dyDescent="0.3">
      <c r="A2379" s="44">
        <v>43497</v>
      </c>
      <c r="B2379">
        <v>140</v>
      </c>
      <c r="C2379" s="45">
        <v>43516</v>
      </c>
      <c r="D2379" t="s">
        <v>286</v>
      </c>
      <c r="E2379">
        <v>11679</v>
      </c>
      <c r="F2379" t="s">
        <v>2676</v>
      </c>
      <c r="G2379" t="s">
        <v>27</v>
      </c>
      <c r="H2379" t="s">
        <v>264</v>
      </c>
    </row>
    <row r="2380" spans="1:8" x14ac:dyDescent="0.3">
      <c r="A2380" s="44">
        <v>43497</v>
      </c>
      <c r="B2380">
        <v>141</v>
      </c>
      <c r="C2380" s="45">
        <v>43516</v>
      </c>
      <c r="D2380" t="s">
        <v>286</v>
      </c>
      <c r="E2380">
        <v>9566</v>
      </c>
      <c r="F2380" t="s">
        <v>2677</v>
      </c>
      <c r="G2380" t="s">
        <v>156</v>
      </c>
      <c r="H2380" t="s">
        <v>273</v>
      </c>
    </row>
    <row r="2381" spans="1:8" x14ac:dyDescent="0.3">
      <c r="A2381" s="44">
        <v>43497</v>
      </c>
      <c r="B2381">
        <v>142</v>
      </c>
      <c r="C2381" s="45">
        <v>43517</v>
      </c>
      <c r="D2381" t="s">
        <v>286</v>
      </c>
      <c r="E2381">
        <v>10477</v>
      </c>
      <c r="F2381" t="s">
        <v>2678</v>
      </c>
      <c r="G2381" t="s">
        <v>156</v>
      </c>
      <c r="H2381" t="s">
        <v>265</v>
      </c>
    </row>
    <row r="2382" spans="1:8" x14ac:dyDescent="0.3">
      <c r="A2382" s="44">
        <v>43497</v>
      </c>
      <c r="B2382">
        <v>143</v>
      </c>
      <c r="C2382" s="45">
        <v>43517</v>
      </c>
      <c r="D2382" t="s">
        <v>286</v>
      </c>
      <c r="E2382">
        <v>7487</v>
      </c>
      <c r="F2382" t="s">
        <v>2679</v>
      </c>
      <c r="G2382" t="s">
        <v>156</v>
      </c>
      <c r="H2382" t="s">
        <v>269</v>
      </c>
    </row>
    <row r="2383" spans="1:8" x14ac:dyDescent="0.3">
      <c r="A2383" s="44">
        <v>43497</v>
      </c>
      <c r="B2383">
        <v>144</v>
      </c>
      <c r="C2383" s="45">
        <v>43517</v>
      </c>
      <c r="D2383" t="s">
        <v>286</v>
      </c>
      <c r="E2383">
        <v>10009</v>
      </c>
      <c r="F2383" t="s">
        <v>2680</v>
      </c>
      <c r="G2383" t="s">
        <v>156</v>
      </c>
      <c r="H2383" t="s">
        <v>265</v>
      </c>
    </row>
    <row r="2384" spans="1:8" x14ac:dyDescent="0.3">
      <c r="A2384" s="44">
        <v>43497</v>
      </c>
      <c r="B2384">
        <v>145</v>
      </c>
      <c r="C2384" s="45">
        <v>43517</v>
      </c>
      <c r="D2384" t="s">
        <v>286</v>
      </c>
      <c r="E2384">
        <v>11007</v>
      </c>
      <c r="F2384" t="s">
        <v>2681</v>
      </c>
      <c r="G2384" t="s">
        <v>156</v>
      </c>
      <c r="H2384" t="s">
        <v>267</v>
      </c>
    </row>
    <row r="2385" spans="1:8" x14ac:dyDescent="0.3">
      <c r="A2385" s="44">
        <v>43497</v>
      </c>
      <c r="B2385">
        <v>146</v>
      </c>
      <c r="C2385" s="45">
        <v>43517</v>
      </c>
      <c r="D2385" t="s">
        <v>286</v>
      </c>
      <c r="E2385">
        <v>11313</v>
      </c>
      <c r="F2385" t="s">
        <v>2682</v>
      </c>
      <c r="G2385" t="s">
        <v>157</v>
      </c>
      <c r="H2385" t="s">
        <v>273</v>
      </c>
    </row>
    <row r="2386" spans="1:8" x14ac:dyDescent="0.3">
      <c r="A2386" s="44">
        <v>43497</v>
      </c>
      <c r="B2386">
        <v>147</v>
      </c>
      <c r="C2386" s="45">
        <v>43517</v>
      </c>
      <c r="D2386" t="s">
        <v>286</v>
      </c>
      <c r="E2386">
        <v>11182</v>
      </c>
      <c r="F2386" t="s">
        <v>2683</v>
      </c>
      <c r="G2386" t="s">
        <v>15</v>
      </c>
      <c r="H2386" t="s">
        <v>269</v>
      </c>
    </row>
    <row r="2387" spans="1:8" x14ac:dyDescent="0.3">
      <c r="A2387" s="44">
        <v>43497</v>
      </c>
      <c r="B2387">
        <v>148</v>
      </c>
      <c r="C2387" s="45">
        <v>43517</v>
      </c>
      <c r="D2387" t="s">
        <v>286</v>
      </c>
      <c r="E2387">
        <v>11499</v>
      </c>
      <c r="F2387" t="s">
        <v>2684</v>
      </c>
      <c r="G2387" t="s">
        <v>15</v>
      </c>
      <c r="H2387" t="s">
        <v>262</v>
      </c>
    </row>
    <row r="2388" spans="1:8" x14ac:dyDescent="0.3">
      <c r="A2388" s="44">
        <v>43497</v>
      </c>
      <c r="B2388">
        <v>149</v>
      </c>
      <c r="C2388" s="45">
        <v>43517</v>
      </c>
      <c r="D2388" t="s">
        <v>286</v>
      </c>
      <c r="E2388">
        <v>11506</v>
      </c>
      <c r="F2388" t="s">
        <v>2685</v>
      </c>
      <c r="G2388" t="s">
        <v>15</v>
      </c>
      <c r="H2388" t="s">
        <v>262</v>
      </c>
    </row>
    <row r="2389" spans="1:8" x14ac:dyDescent="0.3">
      <c r="A2389" s="44">
        <v>43497</v>
      </c>
      <c r="B2389">
        <v>150</v>
      </c>
      <c r="C2389" s="45">
        <v>43517</v>
      </c>
      <c r="D2389" t="s">
        <v>286</v>
      </c>
      <c r="E2389">
        <v>12644</v>
      </c>
      <c r="F2389" t="s">
        <v>2686</v>
      </c>
      <c r="G2389" t="s">
        <v>240</v>
      </c>
      <c r="H2389" t="s">
        <v>272</v>
      </c>
    </row>
    <row r="2390" spans="1:8" x14ac:dyDescent="0.3">
      <c r="A2390" s="44">
        <v>43497</v>
      </c>
      <c r="B2390">
        <v>151</v>
      </c>
      <c r="C2390" s="45">
        <v>43518</v>
      </c>
      <c r="D2390" t="s">
        <v>286</v>
      </c>
      <c r="E2390">
        <v>12645</v>
      </c>
      <c r="F2390" t="s">
        <v>2687</v>
      </c>
      <c r="G2390" t="s">
        <v>240</v>
      </c>
      <c r="H2390" t="s">
        <v>269</v>
      </c>
    </row>
    <row r="2391" spans="1:8" x14ac:dyDescent="0.3">
      <c r="A2391" s="44">
        <v>43497</v>
      </c>
      <c r="B2391">
        <v>152</v>
      </c>
      <c r="C2391" s="45">
        <v>43518</v>
      </c>
      <c r="D2391" t="s">
        <v>286</v>
      </c>
      <c r="E2391">
        <v>11687</v>
      </c>
      <c r="F2391" t="s">
        <v>2688</v>
      </c>
      <c r="G2391" t="s">
        <v>15</v>
      </c>
      <c r="H2391" t="s">
        <v>270</v>
      </c>
    </row>
    <row r="2392" spans="1:8" x14ac:dyDescent="0.3">
      <c r="A2392" s="44">
        <v>43497</v>
      </c>
      <c r="B2392">
        <v>153</v>
      </c>
      <c r="C2392" s="45">
        <v>43518</v>
      </c>
      <c r="D2392" t="s">
        <v>286</v>
      </c>
      <c r="E2392">
        <v>11645</v>
      </c>
      <c r="F2392" t="s">
        <v>2689</v>
      </c>
      <c r="G2392" t="s">
        <v>17</v>
      </c>
      <c r="H2392" t="s">
        <v>267</v>
      </c>
    </row>
    <row r="2393" spans="1:8" x14ac:dyDescent="0.3">
      <c r="A2393" s="44">
        <v>43497</v>
      </c>
      <c r="B2393">
        <v>154</v>
      </c>
      <c r="C2393" s="45">
        <v>43518</v>
      </c>
      <c r="D2393" t="s">
        <v>286</v>
      </c>
      <c r="E2393">
        <v>10770</v>
      </c>
      <c r="F2393" t="s">
        <v>2690</v>
      </c>
      <c r="G2393" t="s">
        <v>17</v>
      </c>
      <c r="H2393" t="s">
        <v>262</v>
      </c>
    </row>
    <row r="2394" spans="1:8" x14ac:dyDescent="0.3">
      <c r="A2394" s="44">
        <v>43497</v>
      </c>
      <c r="B2394">
        <v>155</v>
      </c>
      <c r="C2394" s="45">
        <v>43518</v>
      </c>
      <c r="D2394" t="s">
        <v>286</v>
      </c>
      <c r="E2394">
        <v>9194</v>
      </c>
      <c r="F2394" t="s">
        <v>2691</v>
      </c>
      <c r="G2394" t="s">
        <v>22</v>
      </c>
      <c r="H2394" t="s">
        <v>266</v>
      </c>
    </row>
    <row r="2395" spans="1:8" x14ac:dyDescent="0.3">
      <c r="A2395" s="44">
        <v>43497</v>
      </c>
      <c r="B2395">
        <v>156</v>
      </c>
      <c r="C2395" s="45">
        <v>43518</v>
      </c>
      <c r="D2395" t="s">
        <v>286</v>
      </c>
      <c r="E2395">
        <v>12351</v>
      </c>
      <c r="F2395" t="s">
        <v>2692</v>
      </c>
      <c r="G2395" t="s">
        <v>41</v>
      </c>
      <c r="H2395" t="s">
        <v>272</v>
      </c>
    </row>
    <row r="2396" spans="1:8" x14ac:dyDescent="0.3">
      <c r="A2396" s="44">
        <v>43497</v>
      </c>
      <c r="B2396">
        <v>157</v>
      </c>
      <c r="C2396" s="45">
        <v>43518</v>
      </c>
      <c r="D2396" t="s">
        <v>286</v>
      </c>
      <c r="E2396">
        <v>9228</v>
      </c>
      <c r="F2396" t="s">
        <v>2693</v>
      </c>
      <c r="G2396" t="s">
        <v>22</v>
      </c>
      <c r="H2396" t="s">
        <v>263</v>
      </c>
    </row>
    <row r="2397" spans="1:8" x14ac:dyDescent="0.3">
      <c r="A2397" s="44">
        <v>43497</v>
      </c>
      <c r="B2397">
        <v>158</v>
      </c>
      <c r="C2397" s="45">
        <v>43518</v>
      </c>
      <c r="D2397" t="s">
        <v>286</v>
      </c>
      <c r="E2397">
        <v>12646</v>
      </c>
      <c r="F2397" t="s">
        <v>2694</v>
      </c>
      <c r="G2397" t="s">
        <v>240</v>
      </c>
      <c r="H2397" t="s">
        <v>263</v>
      </c>
    </row>
    <row r="2398" spans="1:8" x14ac:dyDescent="0.3">
      <c r="A2398" s="44">
        <v>43497</v>
      </c>
      <c r="B2398">
        <v>159</v>
      </c>
      <c r="C2398" s="45">
        <v>43518</v>
      </c>
      <c r="D2398" t="s">
        <v>286</v>
      </c>
      <c r="E2398">
        <v>12647</v>
      </c>
      <c r="F2398" t="s">
        <v>2695</v>
      </c>
      <c r="G2398" t="s">
        <v>240</v>
      </c>
      <c r="H2398" t="s">
        <v>271</v>
      </c>
    </row>
    <row r="2399" spans="1:8" x14ac:dyDescent="0.3">
      <c r="A2399" s="44">
        <v>43497</v>
      </c>
      <c r="B2399">
        <v>160</v>
      </c>
      <c r="C2399" s="45">
        <v>43521</v>
      </c>
      <c r="D2399" t="s">
        <v>286</v>
      </c>
      <c r="E2399">
        <v>11606</v>
      </c>
      <c r="F2399" t="s">
        <v>2696</v>
      </c>
      <c r="G2399" t="s">
        <v>164</v>
      </c>
      <c r="H2399" t="s">
        <v>272</v>
      </c>
    </row>
    <row r="2400" spans="1:8" x14ac:dyDescent="0.3">
      <c r="A2400" s="44">
        <v>43497</v>
      </c>
      <c r="B2400">
        <v>161</v>
      </c>
      <c r="C2400" s="45">
        <v>43521</v>
      </c>
      <c r="D2400" t="s">
        <v>286</v>
      </c>
      <c r="E2400">
        <v>11607</v>
      </c>
      <c r="F2400" t="s">
        <v>2697</v>
      </c>
      <c r="G2400" t="s">
        <v>164</v>
      </c>
      <c r="H2400" t="s">
        <v>272</v>
      </c>
    </row>
    <row r="2401" spans="1:8" x14ac:dyDescent="0.3">
      <c r="A2401" s="44">
        <v>43497</v>
      </c>
      <c r="B2401">
        <v>162</v>
      </c>
      <c r="C2401" s="45">
        <v>43521</v>
      </c>
      <c r="D2401" t="s">
        <v>286</v>
      </c>
      <c r="E2401">
        <v>11205</v>
      </c>
      <c r="F2401" t="s">
        <v>2698</v>
      </c>
      <c r="G2401" t="s">
        <v>174</v>
      </c>
      <c r="H2401" t="s">
        <v>263</v>
      </c>
    </row>
    <row r="2402" spans="1:8" x14ac:dyDescent="0.3">
      <c r="A2402" s="44">
        <v>43497</v>
      </c>
      <c r="B2402">
        <v>163</v>
      </c>
      <c r="C2402" s="45">
        <v>43521</v>
      </c>
      <c r="D2402" t="s">
        <v>286</v>
      </c>
      <c r="E2402">
        <v>11634</v>
      </c>
      <c r="F2402" t="s">
        <v>2699</v>
      </c>
      <c r="G2402" t="s">
        <v>174</v>
      </c>
      <c r="H2402" t="s">
        <v>272</v>
      </c>
    </row>
    <row r="2403" spans="1:8" x14ac:dyDescent="0.3">
      <c r="A2403" s="44">
        <v>43497</v>
      </c>
      <c r="B2403">
        <v>164</v>
      </c>
      <c r="C2403" s="45">
        <v>43521</v>
      </c>
      <c r="D2403" t="s">
        <v>286</v>
      </c>
      <c r="E2403">
        <v>12960</v>
      </c>
      <c r="F2403" t="s">
        <v>2700</v>
      </c>
      <c r="G2403" t="s">
        <v>174</v>
      </c>
      <c r="H2403" t="s">
        <v>272</v>
      </c>
    </row>
    <row r="2404" spans="1:8" x14ac:dyDescent="0.3">
      <c r="A2404" s="44">
        <v>43497</v>
      </c>
      <c r="B2404">
        <v>165</v>
      </c>
      <c r="C2404" s="45">
        <v>43521</v>
      </c>
      <c r="D2404" t="s">
        <v>286</v>
      </c>
      <c r="E2404">
        <v>11465</v>
      </c>
      <c r="F2404" t="s">
        <v>2701</v>
      </c>
      <c r="G2404" t="s">
        <v>26</v>
      </c>
      <c r="H2404" t="s">
        <v>274</v>
      </c>
    </row>
    <row r="2405" spans="1:8" x14ac:dyDescent="0.3">
      <c r="A2405" s="44">
        <v>43497</v>
      </c>
      <c r="B2405">
        <v>166</v>
      </c>
      <c r="C2405" s="45">
        <v>43521</v>
      </c>
      <c r="D2405" t="s">
        <v>286</v>
      </c>
      <c r="E2405">
        <v>11625</v>
      </c>
      <c r="F2405" t="s">
        <v>2702</v>
      </c>
      <c r="G2405" t="s">
        <v>26</v>
      </c>
      <c r="H2405" t="s">
        <v>272</v>
      </c>
    </row>
    <row r="2406" spans="1:8" x14ac:dyDescent="0.3">
      <c r="A2406" s="44">
        <v>43497</v>
      </c>
      <c r="B2406">
        <v>167</v>
      </c>
      <c r="C2406" s="45">
        <v>43521</v>
      </c>
      <c r="D2406" t="s">
        <v>286</v>
      </c>
      <c r="E2406">
        <v>12648</v>
      </c>
      <c r="F2406" t="s">
        <v>2703</v>
      </c>
      <c r="G2406" t="s">
        <v>240</v>
      </c>
      <c r="H2406" t="s">
        <v>262</v>
      </c>
    </row>
    <row r="2407" spans="1:8" x14ac:dyDescent="0.3">
      <c r="A2407" s="44">
        <v>43497</v>
      </c>
      <c r="B2407">
        <v>168</v>
      </c>
      <c r="C2407" s="45">
        <v>43521</v>
      </c>
      <c r="D2407" t="s">
        <v>286</v>
      </c>
      <c r="E2407">
        <v>12649</v>
      </c>
      <c r="F2407" t="s">
        <v>2704</v>
      </c>
      <c r="G2407" t="s">
        <v>240</v>
      </c>
      <c r="H2407" t="s">
        <v>267</v>
      </c>
    </row>
    <row r="2408" spans="1:8" x14ac:dyDescent="0.3">
      <c r="A2408" s="44">
        <v>43497</v>
      </c>
      <c r="B2408">
        <v>169</v>
      </c>
      <c r="C2408" s="45">
        <v>43522</v>
      </c>
      <c r="D2408" t="s">
        <v>286</v>
      </c>
      <c r="E2408">
        <v>11626</v>
      </c>
      <c r="F2408" t="s">
        <v>2705</v>
      </c>
      <c r="G2408" t="s">
        <v>26</v>
      </c>
      <c r="H2408" t="s">
        <v>271</v>
      </c>
    </row>
    <row r="2409" spans="1:8" x14ac:dyDescent="0.3">
      <c r="A2409" s="44">
        <v>43497</v>
      </c>
      <c r="B2409">
        <v>170</v>
      </c>
      <c r="C2409" s="45">
        <v>43522</v>
      </c>
      <c r="D2409" t="s">
        <v>286</v>
      </c>
      <c r="E2409">
        <v>11427</v>
      </c>
      <c r="F2409" t="s">
        <v>2706</v>
      </c>
      <c r="G2409" t="s">
        <v>105</v>
      </c>
      <c r="H2409" t="s">
        <v>265</v>
      </c>
    </row>
    <row r="2410" spans="1:8" x14ac:dyDescent="0.3">
      <c r="A2410" s="44">
        <v>43497</v>
      </c>
      <c r="B2410">
        <v>171</v>
      </c>
      <c r="C2410" s="45">
        <v>43522</v>
      </c>
      <c r="D2410" t="s">
        <v>286</v>
      </c>
      <c r="E2410">
        <v>9976</v>
      </c>
      <c r="F2410" t="s">
        <v>2707</v>
      </c>
      <c r="G2410" t="s">
        <v>107</v>
      </c>
      <c r="H2410" t="s">
        <v>265</v>
      </c>
    </row>
    <row r="2411" spans="1:8" x14ac:dyDescent="0.3">
      <c r="A2411" s="44">
        <v>43497</v>
      </c>
      <c r="B2411">
        <v>172</v>
      </c>
      <c r="C2411" s="45">
        <v>43522</v>
      </c>
      <c r="D2411" t="s">
        <v>286</v>
      </c>
      <c r="E2411">
        <v>12623</v>
      </c>
      <c r="F2411" t="s">
        <v>2708</v>
      </c>
      <c r="G2411" t="s">
        <v>46</v>
      </c>
      <c r="H2411" t="s">
        <v>270</v>
      </c>
    </row>
    <row r="2412" spans="1:8" x14ac:dyDescent="0.3">
      <c r="A2412" s="44">
        <v>43497</v>
      </c>
      <c r="B2412">
        <v>173</v>
      </c>
      <c r="C2412" s="45">
        <v>43522</v>
      </c>
      <c r="D2412" t="s">
        <v>286</v>
      </c>
      <c r="E2412">
        <v>12352</v>
      </c>
      <c r="F2412" t="s">
        <v>2709</v>
      </c>
      <c r="G2412" t="s">
        <v>47</v>
      </c>
      <c r="H2412" t="s">
        <v>272</v>
      </c>
    </row>
    <row r="2413" spans="1:8" x14ac:dyDescent="0.3">
      <c r="A2413" s="44">
        <v>43497</v>
      </c>
      <c r="B2413">
        <v>174</v>
      </c>
      <c r="C2413" s="45">
        <v>43522</v>
      </c>
      <c r="D2413" t="s">
        <v>286</v>
      </c>
      <c r="E2413">
        <v>12228</v>
      </c>
      <c r="F2413" t="s">
        <v>2710</v>
      </c>
      <c r="G2413" t="s">
        <v>127</v>
      </c>
      <c r="H2413" t="s">
        <v>265</v>
      </c>
    </row>
    <row r="2414" spans="1:8" x14ac:dyDescent="0.3">
      <c r="A2414" s="44">
        <v>43497</v>
      </c>
      <c r="B2414">
        <v>175</v>
      </c>
      <c r="C2414" s="45">
        <v>43522</v>
      </c>
      <c r="D2414" t="s">
        <v>286</v>
      </c>
      <c r="E2414">
        <v>11608</v>
      </c>
      <c r="F2414" t="s">
        <v>2711</v>
      </c>
      <c r="G2414" t="s">
        <v>127</v>
      </c>
      <c r="H2414" t="s">
        <v>272</v>
      </c>
    </row>
    <row r="2415" spans="1:8" x14ac:dyDescent="0.3">
      <c r="A2415" s="44">
        <v>43497</v>
      </c>
      <c r="B2415">
        <v>176</v>
      </c>
      <c r="C2415" s="45">
        <v>43522</v>
      </c>
      <c r="D2415" t="s">
        <v>286</v>
      </c>
      <c r="E2415">
        <v>12650</v>
      </c>
      <c r="F2415" t="s">
        <v>2712</v>
      </c>
      <c r="G2415" t="s">
        <v>240</v>
      </c>
      <c r="H2415" t="s">
        <v>274</v>
      </c>
    </row>
    <row r="2416" spans="1:8" x14ac:dyDescent="0.3">
      <c r="A2416" s="44">
        <v>43497</v>
      </c>
      <c r="B2416">
        <v>177</v>
      </c>
      <c r="C2416" s="45">
        <v>43522</v>
      </c>
      <c r="D2416" t="s">
        <v>286</v>
      </c>
      <c r="E2416">
        <v>12651</v>
      </c>
      <c r="F2416" t="s">
        <v>2713</v>
      </c>
      <c r="G2416" t="s">
        <v>240</v>
      </c>
      <c r="H2416" t="s">
        <v>272</v>
      </c>
    </row>
    <row r="2417" spans="1:8" x14ac:dyDescent="0.3">
      <c r="A2417" s="44">
        <v>43497</v>
      </c>
      <c r="B2417">
        <v>178</v>
      </c>
      <c r="C2417" s="45">
        <v>43523</v>
      </c>
      <c r="D2417" t="s">
        <v>286</v>
      </c>
      <c r="E2417">
        <v>11609</v>
      </c>
      <c r="F2417" t="s">
        <v>2714</v>
      </c>
      <c r="G2417" t="s">
        <v>127</v>
      </c>
      <c r="H2417" t="s">
        <v>272</v>
      </c>
    </row>
    <row r="2418" spans="1:8" x14ac:dyDescent="0.3">
      <c r="A2418" s="44">
        <v>43497</v>
      </c>
      <c r="B2418">
        <v>179</v>
      </c>
      <c r="C2418" s="45">
        <v>43523</v>
      </c>
      <c r="D2418" t="s">
        <v>286</v>
      </c>
      <c r="E2418">
        <v>12517</v>
      </c>
      <c r="F2418" t="s">
        <v>2715</v>
      </c>
      <c r="G2418" t="s">
        <v>57</v>
      </c>
      <c r="H2418" t="s">
        <v>272</v>
      </c>
    </row>
    <row r="2419" spans="1:8" x14ac:dyDescent="0.3">
      <c r="A2419" s="44">
        <v>43497</v>
      </c>
      <c r="B2419">
        <v>180</v>
      </c>
      <c r="C2419" s="45">
        <v>43523</v>
      </c>
      <c r="D2419" t="s">
        <v>286</v>
      </c>
      <c r="E2419">
        <v>12520</v>
      </c>
      <c r="F2419" t="s">
        <v>2716</v>
      </c>
      <c r="G2419" t="s">
        <v>58</v>
      </c>
      <c r="H2419" t="s">
        <v>272</v>
      </c>
    </row>
    <row r="2420" spans="1:8" x14ac:dyDescent="0.3">
      <c r="A2420" s="44">
        <v>43497</v>
      </c>
      <c r="B2420">
        <v>181</v>
      </c>
      <c r="C2420" s="45">
        <v>43523</v>
      </c>
      <c r="D2420" t="s">
        <v>286</v>
      </c>
      <c r="E2420">
        <v>11681</v>
      </c>
      <c r="F2420" t="s">
        <v>2717</v>
      </c>
      <c r="G2420" t="s">
        <v>133</v>
      </c>
      <c r="H2420" t="s">
        <v>262</v>
      </c>
    </row>
    <row r="2421" spans="1:8" x14ac:dyDescent="0.3">
      <c r="A2421" s="44">
        <v>43497</v>
      </c>
      <c r="B2421">
        <v>182</v>
      </c>
      <c r="C2421" s="45">
        <v>43523</v>
      </c>
      <c r="D2421" t="s">
        <v>286</v>
      </c>
      <c r="E2421">
        <v>11760</v>
      </c>
      <c r="F2421" t="s">
        <v>2718</v>
      </c>
      <c r="G2421" t="s">
        <v>26</v>
      </c>
      <c r="H2421" t="s">
        <v>266</v>
      </c>
    </row>
    <row r="2422" spans="1:8" x14ac:dyDescent="0.3">
      <c r="A2422" s="44">
        <v>43497</v>
      </c>
      <c r="B2422">
        <v>183</v>
      </c>
      <c r="C2422" s="45">
        <v>43523</v>
      </c>
      <c r="D2422" t="s">
        <v>286</v>
      </c>
      <c r="E2422">
        <v>11824</v>
      </c>
      <c r="F2422" t="s">
        <v>2719</v>
      </c>
      <c r="G2422" t="s">
        <v>26</v>
      </c>
      <c r="H2422" t="s">
        <v>265</v>
      </c>
    </row>
    <row r="2423" spans="1:8" x14ac:dyDescent="0.3">
      <c r="A2423" s="44">
        <v>43497</v>
      </c>
      <c r="B2423">
        <v>184</v>
      </c>
      <c r="C2423" s="45">
        <v>43523</v>
      </c>
      <c r="D2423" t="s">
        <v>286</v>
      </c>
      <c r="E2423">
        <v>12130</v>
      </c>
      <c r="F2423" t="s">
        <v>2720</v>
      </c>
      <c r="G2423" t="s">
        <v>26</v>
      </c>
      <c r="H2423" t="s">
        <v>274</v>
      </c>
    </row>
    <row r="2424" spans="1:8" x14ac:dyDescent="0.3">
      <c r="A2424" s="44">
        <v>43497</v>
      </c>
      <c r="B2424">
        <v>185</v>
      </c>
      <c r="C2424" s="45">
        <v>43523</v>
      </c>
      <c r="D2424" t="s">
        <v>286</v>
      </c>
      <c r="E2424">
        <v>12652</v>
      </c>
      <c r="F2424" t="s">
        <v>2721</v>
      </c>
      <c r="G2424" t="s">
        <v>240</v>
      </c>
      <c r="H2424" t="s">
        <v>271</v>
      </c>
    </row>
    <row r="2425" spans="1:8" x14ac:dyDescent="0.3">
      <c r="A2425" s="44">
        <v>43497</v>
      </c>
      <c r="B2425">
        <v>186</v>
      </c>
      <c r="C2425" s="45">
        <v>43523</v>
      </c>
      <c r="D2425" t="s">
        <v>286</v>
      </c>
      <c r="E2425">
        <v>9238</v>
      </c>
      <c r="F2425" t="s">
        <v>2722</v>
      </c>
      <c r="G2425" t="s">
        <v>27</v>
      </c>
      <c r="H2425" t="s">
        <v>263</v>
      </c>
    </row>
    <row r="2426" spans="1:8" x14ac:dyDescent="0.3">
      <c r="A2426" s="44">
        <v>43497</v>
      </c>
      <c r="B2426">
        <v>187</v>
      </c>
      <c r="C2426" s="45">
        <v>43524</v>
      </c>
      <c r="D2426" t="s">
        <v>286</v>
      </c>
      <c r="E2426">
        <v>11627</v>
      </c>
      <c r="F2426" t="s">
        <v>2723</v>
      </c>
      <c r="G2426" t="s">
        <v>26</v>
      </c>
      <c r="H2426" t="s">
        <v>272</v>
      </c>
    </row>
    <row r="2427" spans="1:8" x14ac:dyDescent="0.3">
      <c r="A2427" s="44">
        <v>43497</v>
      </c>
      <c r="B2427">
        <v>188</v>
      </c>
      <c r="C2427" s="45">
        <v>43524</v>
      </c>
      <c r="D2427" t="s">
        <v>286</v>
      </c>
      <c r="E2427">
        <v>11452</v>
      </c>
      <c r="F2427" t="s">
        <v>2724</v>
      </c>
      <c r="G2427" t="s">
        <v>27</v>
      </c>
      <c r="H2427" t="s">
        <v>274</v>
      </c>
    </row>
    <row r="2428" spans="1:8" x14ac:dyDescent="0.3">
      <c r="A2428" s="44">
        <v>43497</v>
      </c>
      <c r="B2428">
        <v>189</v>
      </c>
      <c r="C2428" s="45">
        <v>43524</v>
      </c>
      <c r="D2428" t="s">
        <v>286</v>
      </c>
      <c r="E2428">
        <v>11621</v>
      </c>
      <c r="F2428" t="s">
        <v>2725</v>
      </c>
      <c r="G2428" t="s">
        <v>27</v>
      </c>
      <c r="H2428" t="s">
        <v>272</v>
      </c>
    </row>
    <row r="2429" spans="1:8" x14ac:dyDescent="0.3">
      <c r="A2429" s="44">
        <v>43497</v>
      </c>
      <c r="B2429">
        <v>190</v>
      </c>
      <c r="C2429" s="45">
        <v>43524</v>
      </c>
      <c r="D2429" t="s">
        <v>286</v>
      </c>
      <c r="E2429">
        <v>11622</v>
      </c>
      <c r="F2429" t="s">
        <v>2726</v>
      </c>
      <c r="G2429" t="s">
        <v>27</v>
      </c>
      <c r="H2429" t="s">
        <v>268</v>
      </c>
    </row>
    <row r="2430" spans="1:8" x14ac:dyDescent="0.3">
      <c r="A2430" s="44">
        <v>43497</v>
      </c>
      <c r="B2430">
        <v>191</v>
      </c>
      <c r="C2430" s="45">
        <v>43524</v>
      </c>
      <c r="D2430" t="s">
        <v>286</v>
      </c>
      <c r="E2430">
        <v>11613</v>
      </c>
      <c r="F2430" t="s">
        <v>2727</v>
      </c>
      <c r="G2430" t="s">
        <v>133</v>
      </c>
      <c r="H2430" t="s">
        <v>272</v>
      </c>
    </row>
    <row r="2431" spans="1:8" x14ac:dyDescent="0.3">
      <c r="A2431" s="44">
        <v>43497</v>
      </c>
      <c r="B2431">
        <v>192</v>
      </c>
      <c r="C2431" s="45">
        <v>43524</v>
      </c>
      <c r="D2431" t="s">
        <v>286</v>
      </c>
      <c r="E2431">
        <v>11753</v>
      </c>
      <c r="F2431" t="s">
        <v>2728</v>
      </c>
      <c r="G2431" t="s">
        <v>133</v>
      </c>
      <c r="H2431" t="s">
        <v>269</v>
      </c>
    </row>
    <row r="2432" spans="1:8" x14ac:dyDescent="0.3">
      <c r="A2432" s="44">
        <v>43497</v>
      </c>
      <c r="B2432">
        <v>193</v>
      </c>
      <c r="C2432" s="45">
        <v>43524</v>
      </c>
      <c r="D2432" t="s">
        <v>286</v>
      </c>
      <c r="E2432">
        <v>11611</v>
      </c>
      <c r="F2432" t="s">
        <v>2729</v>
      </c>
      <c r="G2432" t="s">
        <v>105</v>
      </c>
      <c r="H2432" t="s">
        <v>272</v>
      </c>
    </row>
    <row r="2433" spans="1:8" x14ac:dyDescent="0.3">
      <c r="A2433" s="44">
        <v>43497</v>
      </c>
      <c r="B2433">
        <v>194</v>
      </c>
      <c r="C2433" s="45">
        <v>43524</v>
      </c>
      <c r="D2433" t="s">
        <v>286</v>
      </c>
      <c r="E2433">
        <v>11744</v>
      </c>
      <c r="F2433" t="s">
        <v>2730</v>
      </c>
      <c r="G2433" t="s">
        <v>107</v>
      </c>
      <c r="H2433" t="s">
        <v>265</v>
      </c>
    </row>
    <row r="2434" spans="1:8" x14ac:dyDescent="0.3">
      <c r="A2434" s="44">
        <v>43497</v>
      </c>
      <c r="B2434">
        <v>195</v>
      </c>
      <c r="C2434" s="45">
        <v>43524</v>
      </c>
      <c r="D2434" t="s">
        <v>286</v>
      </c>
      <c r="E2434">
        <v>10565</v>
      </c>
      <c r="F2434" t="s">
        <v>2731</v>
      </c>
      <c r="G2434" t="s">
        <v>83</v>
      </c>
      <c r="H2434" t="s">
        <v>263</v>
      </c>
    </row>
    <row r="2435" spans="1:8" x14ac:dyDescent="0.3">
      <c r="A2435" s="44">
        <v>43497</v>
      </c>
      <c r="B2435">
        <v>196</v>
      </c>
      <c r="C2435" s="45">
        <v>43524</v>
      </c>
      <c r="D2435" t="s">
        <v>286</v>
      </c>
      <c r="E2435">
        <v>11598</v>
      </c>
      <c r="F2435" t="s">
        <v>2732</v>
      </c>
      <c r="G2435" t="s">
        <v>10</v>
      </c>
      <c r="H2435" t="s">
        <v>267</v>
      </c>
    </row>
    <row r="2436" spans="1:8" x14ac:dyDescent="0.3">
      <c r="A2436" s="44">
        <v>43497</v>
      </c>
      <c r="B2436">
        <v>197</v>
      </c>
      <c r="C2436" s="45">
        <v>43524</v>
      </c>
      <c r="D2436" t="s">
        <v>286</v>
      </c>
      <c r="E2436">
        <v>11281</v>
      </c>
      <c r="F2436" t="s">
        <v>2733</v>
      </c>
      <c r="G2436" t="s">
        <v>7</v>
      </c>
      <c r="H2436" t="s">
        <v>265</v>
      </c>
    </row>
    <row r="2437" spans="1:8" x14ac:dyDescent="0.3">
      <c r="A2437" s="44">
        <v>43497</v>
      </c>
      <c r="B2437">
        <v>198</v>
      </c>
      <c r="C2437" s="45">
        <v>43524</v>
      </c>
      <c r="D2437" t="s">
        <v>286</v>
      </c>
      <c r="E2437">
        <v>11287</v>
      </c>
      <c r="F2437" t="s">
        <v>2734</v>
      </c>
      <c r="G2437" t="s">
        <v>10</v>
      </c>
      <c r="H2437" t="s">
        <v>265</v>
      </c>
    </row>
    <row r="2438" spans="1:8" x14ac:dyDescent="0.3">
      <c r="A2438" s="44">
        <v>43497</v>
      </c>
      <c r="B2438">
        <v>199</v>
      </c>
      <c r="C2438" s="45">
        <v>43524</v>
      </c>
      <c r="D2438" t="s">
        <v>286</v>
      </c>
      <c r="E2438">
        <v>12583</v>
      </c>
      <c r="F2438" t="s">
        <v>2735</v>
      </c>
      <c r="G2438" t="s">
        <v>8</v>
      </c>
      <c r="H2438" t="s">
        <v>265</v>
      </c>
    </row>
    <row r="2439" spans="1:8" x14ac:dyDescent="0.3">
      <c r="A2439" s="44">
        <v>43497</v>
      </c>
      <c r="B2439">
        <v>200</v>
      </c>
      <c r="C2439" s="45">
        <v>43524</v>
      </c>
      <c r="D2439" t="s">
        <v>286</v>
      </c>
      <c r="E2439">
        <v>12738</v>
      </c>
      <c r="F2439" t="s">
        <v>2736</v>
      </c>
      <c r="G2439" t="s">
        <v>250</v>
      </c>
      <c r="H2439" t="s">
        <v>270</v>
      </c>
    </row>
    <row r="2440" spans="1:8" x14ac:dyDescent="0.3">
      <c r="A2440" s="44">
        <v>43525</v>
      </c>
      <c r="B2440">
        <v>1</v>
      </c>
      <c r="C2440" s="45">
        <v>43525</v>
      </c>
      <c r="D2440" t="s">
        <v>286</v>
      </c>
      <c r="E2440">
        <v>12624</v>
      </c>
      <c r="F2440" t="s">
        <v>2737</v>
      </c>
      <c r="G2440" t="s">
        <v>81</v>
      </c>
      <c r="H2440" t="s">
        <v>270</v>
      </c>
    </row>
    <row r="2441" spans="1:8" x14ac:dyDescent="0.3">
      <c r="A2441" s="44">
        <v>43525</v>
      </c>
      <c r="B2441">
        <v>2</v>
      </c>
      <c r="C2441" s="45">
        <v>43525</v>
      </c>
      <c r="D2441" t="s">
        <v>286</v>
      </c>
      <c r="E2441">
        <v>12405</v>
      </c>
      <c r="F2441" t="s">
        <v>2738</v>
      </c>
      <c r="G2441" t="s">
        <v>53</v>
      </c>
      <c r="H2441" t="s">
        <v>272</v>
      </c>
    </row>
    <row r="2442" spans="1:8" x14ac:dyDescent="0.3">
      <c r="A2442" s="44">
        <v>43525</v>
      </c>
      <c r="B2442">
        <v>3</v>
      </c>
      <c r="C2442" s="45">
        <v>43525</v>
      </c>
      <c r="D2442" t="s">
        <v>286</v>
      </c>
      <c r="E2442">
        <v>8503</v>
      </c>
      <c r="F2442" t="s">
        <v>2739</v>
      </c>
      <c r="G2442" t="s">
        <v>123</v>
      </c>
      <c r="H2442" t="s">
        <v>270</v>
      </c>
    </row>
    <row r="2443" spans="1:8" x14ac:dyDescent="0.3">
      <c r="A2443" s="44">
        <v>43525</v>
      </c>
      <c r="B2443">
        <v>4</v>
      </c>
      <c r="C2443" s="45">
        <v>43525</v>
      </c>
      <c r="D2443" t="s">
        <v>286</v>
      </c>
      <c r="E2443">
        <v>11915</v>
      </c>
      <c r="F2443" t="s">
        <v>2740</v>
      </c>
      <c r="G2443" t="s">
        <v>127</v>
      </c>
      <c r="H2443" t="s">
        <v>270</v>
      </c>
    </row>
    <row r="2444" spans="1:8" x14ac:dyDescent="0.3">
      <c r="A2444" s="44">
        <v>43525</v>
      </c>
      <c r="B2444">
        <v>5</v>
      </c>
      <c r="C2444" s="45">
        <v>43525</v>
      </c>
      <c r="D2444" t="s">
        <v>286</v>
      </c>
      <c r="E2444">
        <v>11629</v>
      </c>
      <c r="F2444" t="s">
        <v>2741</v>
      </c>
      <c r="G2444" t="s">
        <v>15</v>
      </c>
      <c r="H2444" t="s">
        <v>272</v>
      </c>
    </row>
    <row r="2445" spans="1:8" x14ac:dyDescent="0.3">
      <c r="A2445" s="44">
        <v>43525</v>
      </c>
      <c r="B2445">
        <v>6</v>
      </c>
      <c r="C2445" s="45">
        <v>43525</v>
      </c>
      <c r="D2445" t="s">
        <v>286</v>
      </c>
      <c r="E2445">
        <v>11635</v>
      </c>
      <c r="F2445" t="s">
        <v>2742</v>
      </c>
      <c r="G2445" t="s">
        <v>140</v>
      </c>
      <c r="H2445" t="s">
        <v>261</v>
      </c>
    </row>
    <row r="2446" spans="1:8" x14ac:dyDescent="0.3">
      <c r="A2446" s="44">
        <v>43525</v>
      </c>
      <c r="B2446">
        <v>7</v>
      </c>
      <c r="C2446" s="45">
        <v>43525</v>
      </c>
      <c r="D2446" t="s">
        <v>286</v>
      </c>
      <c r="E2446">
        <v>11846</v>
      </c>
      <c r="F2446" t="s">
        <v>2743</v>
      </c>
      <c r="G2446" t="s">
        <v>133</v>
      </c>
      <c r="H2446" t="s">
        <v>268</v>
      </c>
    </row>
    <row r="2447" spans="1:8" x14ac:dyDescent="0.3">
      <c r="A2447" s="44">
        <v>43525</v>
      </c>
      <c r="B2447">
        <v>8</v>
      </c>
      <c r="C2447" s="45">
        <v>43525</v>
      </c>
      <c r="D2447" t="s">
        <v>286</v>
      </c>
      <c r="E2447">
        <v>13189</v>
      </c>
      <c r="F2447" t="s">
        <v>2744</v>
      </c>
      <c r="G2447" t="s">
        <v>133</v>
      </c>
      <c r="H2447" t="s">
        <v>265</v>
      </c>
    </row>
    <row r="2448" spans="1:8" x14ac:dyDescent="0.3">
      <c r="A2448" s="44">
        <v>43525</v>
      </c>
      <c r="B2448">
        <v>9</v>
      </c>
      <c r="C2448" s="45">
        <v>43528</v>
      </c>
      <c r="D2448" t="s">
        <v>286</v>
      </c>
      <c r="E2448">
        <v>11316</v>
      </c>
      <c r="F2448" t="s">
        <v>2745</v>
      </c>
      <c r="G2448" t="s">
        <v>137</v>
      </c>
      <c r="H2448" t="s">
        <v>268</v>
      </c>
    </row>
    <row r="2449" spans="1:8" x14ac:dyDescent="0.3">
      <c r="A2449" s="44">
        <v>43525</v>
      </c>
      <c r="B2449">
        <v>10</v>
      </c>
      <c r="C2449" s="45">
        <v>43528</v>
      </c>
      <c r="D2449" t="s">
        <v>286</v>
      </c>
      <c r="E2449">
        <v>12407</v>
      </c>
      <c r="F2449" t="s">
        <v>2746</v>
      </c>
      <c r="G2449" t="s">
        <v>249</v>
      </c>
      <c r="H2449" t="s">
        <v>270</v>
      </c>
    </row>
    <row r="2450" spans="1:8" x14ac:dyDescent="0.3">
      <c r="A2450" s="44">
        <v>43525</v>
      </c>
      <c r="B2450">
        <v>11</v>
      </c>
      <c r="C2450" s="45">
        <v>43528</v>
      </c>
      <c r="D2450" t="s">
        <v>286</v>
      </c>
      <c r="E2450">
        <v>10752</v>
      </c>
      <c r="F2450" t="s">
        <v>2747</v>
      </c>
      <c r="G2450" t="s">
        <v>133</v>
      </c>
      <c r="H2450" t="s">
        <v>268</v>
      </c>
    </row>
    <row r="2451" spans="1:8" x14ac:dyDescent="0.3">
      <c r="A2451" s="44">
        <v>43525</v>
      </c>
      <c r="B2451">
        <v>12</v>
      </c>
      <c r="C2451" s="45">
        <v>43528</v>
      </c>
      <c r="D2451" t="s">
        <v>286</v>
      </c>
      <c r="E2451">
        <v>11730</v>
      </c>
      <c r="F2451" t="s">
        <v>2748</v>
      </c>
      <c r="G2451" t="s">
        <v>70</v>
      </c>
      <c r="H2451" t="s">
        <v>267</v>
      </c>
    </row>
    <row r="2452" spans="1:8" x14ac:dyDescent="0.3">
      <c r="A2452" s="44">
        <v>43525</v>
      </c>
      <c r="B2452">
        <v>13</v>
      </c>
      <c r="C2452" s="45">
        <v>43528</v>
      </c>
      <c r="D2452" t="s">
        <v>286</v>
      </c>
      <c r="E2452">
        <v>12764</v>
      </c>
      <c r="F2452" t="s">
        <v>2749</v>
      </c>
      <c r="G2452" t="s">
        <v>68</v>
      </c>
      <c r="H2452" t="s">
        <v>272</v>
      </c>
    </row>
    <row r="2453" spans="1:8" x14ac:dyDescent="0.3">
      <c r="A2453" s="44">
        <v>43525</v>
      </c>
      <c r="B2453">
        <v>14</v>
      </c>
      <c r="C2453" s="45">
        <v>43528</v>
      </c>
      <c r="D2453" t="s">
        <v>286</v>
      </c>
      <c r="E2453">
        <v>9439</v>
      </c>
      <c r="F2453" t="s">
        <v>2750</v>
      </c>
      <c r="G2453" t="s">
        <v>133</v>
      </c>
      <c r="H2453" t="s">
        <v>272</v>
      </c>
    </row>
    <row r="2454" spans="1:8" x14ac:dyDescent="0.3">
      <c r="A2454" s="44">
        <v>43525</v>
      </c>
      <c r="B2454">
        <v>15</v>
      </c>
      <c r="C2454" s="45">
        <v>43528</v>
      </c>
      <c r="D2454" t="s">
        <v>286</v>
      </c>
      <c r="E2454">
        <v>11614</v>
      </c>
      <c r="F2454" t="s">
        <v>2751</v>
      </c>
      <c r="G2454" t="s">
        <v>133</v>
      </c>
      <c r="H2454" t="s">
        <v>272</v>
      </c>
    </row>
    <row r="2455" spans="1:8" x14ac:dyDescent="0.3">
      <c r="A2455" s="44">
        <v>43525</v>
      </c>
      <c r="B2455">
        <v>16</v>
      </c>
      <c r="C2455" s="45">
        <v>43528</v>
      </c>
      <c r="D2455" t="s">
        <v>286</v>
      </c>
      <c r="E2455">
        <v>9673</v>
      </c>
      <c r="F2455" t="s">
        <v>2752</v>
      </c>
      <c r="G2455" t="s">
        <v>21</v>
      </c>
      <c r="H2455" t="s">
        <v>262</v>
      </c>
    </row>
    <row r="2456" spans="1:8" x14ac:dyDescent="0.3">
      <c r="A2456" s="44">
        <v>43525</v>
      </c>
      <c r="B2456">
        <v>17</v>
      </c>
      <c r="C2456" s="45">
        <v>43529</v>
      </c>
      <c r="D2456" t="s">
        <v>286</v>
      </c>
      <c r="E2456">
        <v>11976</v>
      </c>
      <c r="F2456" t="s">
        <v>2753</v>
      </c>
      <c r="G2456" t="s">
        <v>156</v>
      </c>
      <c r="H2456" t="s">
        <v>265</v>
      </c>
    </row>
    <row r="2457" spans="1:8" x14ac:dyDescent="0.3">
      <c r="A2457" s="44">
        <v>43525</v>
      </c>
      <c r="B2457">
        <v>18</v>
      </c>
      <c r="C2457" s="45">
        <v>43529</v>
      </c>
      <c r="D2457" t="s">
        <v>286</v>
      </c>
      <c r="E2457">
        <v>11616</v>
      </c>
      <c r="F2457" t="s">
        <v>2754</v>
      </c>
      <c r="G2457" t="s">
        <v>156</v>
      </c>
      <c r="H2457" t="s">
        <v>272</v>
      </c>
    </row>
    <row r="2458" spans="1:8" x14ac:dyDescent="0.3">
      <c r="A2458" s="44">
        <v>43525</v>
      </c>
      <c r="B2458">
        <v>19</v>
      </c>
      <c r="C2458" s="45">
        <v>43529</v>
      </c>
      <c r="D2458" t="s">
        <v>286</v>
      </c>
      <c r="E2458">
        <v>11615</v>
      </c>
      <c r="F2458" t="s">
        <v>2755</v>
      </c>
      <c r="G2458" t="s">
        <v>156</v>
      </c>
      <c r="H2458" t="s">
        <v>272</v>
      </c>
    </row>
    <row r="2459" spans="1:8" x14ac:dyDescent="0.3">
      <c r="A2459" s="44">
        <v>43525</v>
      </c>
      <c r="B2459">
        <v>20</v>
      </c>
      <c r="C2459" s="45">
        <v>43529</v>
      </c>
      <c r="D2459" t="s">
        <v>286</v>
      </c>
      <c r="E2459">
        <v>12353</v>
      </c>
      <c r="F2459" t="s">
        <v>2756</v>
      </c>
      <c r="G2459" t="s">
        <v>105</v>
      </c>
      <c r="H2459" t="s">
        <v>273</v>
      </c>
    </row>
    <row r="2460" spans="1:8" x14ac:dyDescent="0.3">
      <c r="A2460" s="44">
        <v>43525</v>
      </c>
      <c r="B2460">
        <v>21</v>
      </c>
      <c r="C2460" s="45">
        <v>43529</v>
      </c>
      <c r="D2460" t="s">
        <v>286</v>
      </c>
      <c r="E2460">
        <v>12545</v>
      </c>
      <c r="F2460" t="s">
        <v>2757</v>
      </c>
      <c r="G2460" t="s">
        <v>68</v>
      </c>
      <c r="H2460" t="s">
        <v>263</v>
      </c>
    </row>
    <row r="2461" spans="1:8" x14ac:dyDescent="0.3">
      <c r="A2461" s="44">
        <v>43525</v>
      </c>
      <c r="B2461">
        <v>22</v>
      </c>
      <c r="C2461" s="45">
        <v>43529</v>
      </c>
      <c r="D2461" t="s">
        <v>286</v>
      </c>
      <c r="E2461">
        <v>11327</v>
      </c>
      <c r="F2461" t="s">
        <v>2758</v>
      </c>
      <c r="G2461" t="s">
        <v>111</v>
      </c>
      <c r="H2461" t="s">
        <v>273</v>
      </c>
    </row>
    <row r="2462" spans="1:8" x14ac:dyDescent="0.3">
      <c r="A2462" s="44">
        <v>43525</v>
      </c>
      <c r="B2462">
        <v>23</v>
      </c>
      <c r="C2462" s="45">
        <v>43529</v>
      </c>
      <c r="D2462" t="s">
        <v>286</v>
      </c>
      <c r="E2462">
        <v>9218</v>
      </c>
      <c r="F2462" t="s">
        <v>2759</v>
      </c>
      <c r="G2462" t="s">
        <v>249</v>
      </c>
      <c r="H2462" t="s">
        <v>263</v>
      </c>
    </row>
    <row r="2463" spans="1:8" x14ac:dyDescent="0.3">
      <c r="A2463" s="44">
        <v>43525</v>
      </c>
      <c r="B2463">
        <v>24</v>
      </c>
      <c r="C2463" s="45">
        <v>43529</v>
      </c>
      <c r="D2463" t="s">
        <v>286</v>
      </c>
      <c r="E2463">
        <v>12676</v>
      </c>
      <c r="F2463" t="s">
        <v>2760</v>
      </c>
      <c r="G2463" t="s">
        <v>157</v>
      </c>
      <c r="H2463" t="s">
        <v>263</v>
      </c>
    </row>
    <row r="2464" spans="1:8" x14ac:dyDescent="0.3">
      <c r="A2464" s="44">
        <v>43525</v>
      </c>
      <c r="B2464">
        <v>25</v>
      </c>
      <c r="C2464" s="45">
        <v>43530</v>
      </c>
      <c r="D2464" t="s">
        <v>286</v>
      </c>
      <c r="E2464">
        <v>12679</v>
      </c>
      <c r="F2464" t="s">
        <v>2761</v>
      </c>
      <c r="G2464" t="s">
        <v>157</v>
      </c>
      <c r="H2464" t="s">
        <v>264</v>
      </c>
    </row>
    <row r="2465" spans="1:8" x14ac:dyDescent="0.3">
      <c r="A2465" s="44">
        <v>43525</v>
      </c>
      <c r="B2465">
        <v>26</v>
      </c>
      <c r="C2465" s="45">
        <v>43530</v>
      </c>
      <c r="D2465" t="s">
        <v>286</v>
      </c>
      <c r="E2465">
        <v>11844</v>
      </c>
      <c r="F2465" t="s">
        <v>2762</v>
      </c>
      <c r="G2465" t="s">
        <v>156</v>
      </c>
      <c r="H2465" t="s">
        <v>268</v>
      </c>
    </row>
    <row r="2466" spans="1:8" x14ac:dyDescent="0.3">
      <c r="A2466" s="44">
        <v>43525</v>
      </c>
      <c r="B2466">
        <v>27</v>
      </c>
      <c r="C2466" s="45">
        <v>43530</v>
      </c>
      <c r="D2466" t="s">
        <v>286</v>
      </c>
      <c r="E2466">
        <v>11315</v>
      </c>
      <c r="F2466" t="s">
        <v>2763</v>
      </c>
      <c r="G2466" t="s">
        <v>157</v>
      </c>
      <c r="H2466" t="s">
        <v>268</v>
      </c>
    </row>
    <row r="2467" spans="1:8" x14ac:dyDescent="0.3">
      <c r="A2467" s="44">
        <v>43525</v>
      </c>
      <c r="B2467">
        <v>28</v>
      </c>
      <c r="C2467" s="45">
        <v>43530</v>
      </c>
      <c r="D2467" t="s">
        <v>286</v>
      </c>
      <c r="E2467">
        <v>11663</v>
      </c>
      <c r="F2467" t="s">
        <v>2764</v>
      </c>
      <c r="G2467" t="s">
        <v>27</v>
      </c>
      <c r="H2467" t="s">
        <v>263</v>
      </c>
    </row>
    <row r="2468" spans="1:8" x14ac:dyDescent="0.3">
      <c r="A2468" s="44">
        <v>43525</v>
      </c>
      <c r="B2468">
        <v>29</v>
      </c>
      <c r="C2468" s="45">
        <v>43530</v>
      </c>
      <c r="D2468" t="s">
        <v>286</v>
      </c>
      <c r="E2468">
        <v>12218</v>
      </c>
      <c r="F2468" t="s">
        <v>2765</v>
      </c>
      <c r="G2468" t="s">
        <v>157</v>
      </c>
      <c r="H2468" t="s">
        <v>262</v>
      </c>
    </row>
    <row r="2469" spans="1:8" x14ac:dyDescent="0.3">
      <c r="A2469" s="44">
        <v>43525</v>
      </c>
      <c r="B2469">
        <v>30</v>
      </c>
      <c r="C2469" s="45">
        <v>43530</v>
      </c>
      <c r="D2469" t="s">
        <v>286</v>
      </c>
      <c r="E2469">
        <v>12156</v>
      </c>
      <c r="F2469" t="s">
        <v>2766</v>
      </c>
      <c r="G2469" t="s">
        <v>133</v>
      </c>
      <c r="H2469" t="s">
        <v>262</v>
      </c>
    </row>
    <row r="2470" spans="1:8" x14ac:dyDescent="0.3">
      <c r="A2470" s="44">
        <v>43525</v>
      </c>
      <c r="B2470">
        <v>31</v>
      </c>
      <c r="C2470" s="45">
        <v>43530</v>
      </c>
      <c r="D2470" t="s">
        <v>286</v>
      </c>
      <c r="E2470">
        <v>11226</v>
      </c>
      <c r="F2470" t="s">
        <v>2767</v>
      </c>
      <c r="G2470" t="s">
        <v>27</v>
      </c>
      <c r="H2470" t="s">
        <v>267</v>
      </c>
    </row>
    <row r="2471" spans="1:8" x14ac:dyDescent="0.3">
      <c r="A2471" s="44">
        <v>43525</v>
      </c>
      <c r="B2471">
        <v>32</v>
      </c>
      <c r="C2471" s="45">
        <v>43530</v>
      </c>
      <c r="D2471" t="s">
        <v>286</v>
      </c>
      <c r="E2471">
        <v>11623</v>
      </c>
      <c r="F2471" t="s">
        <v>2768</v>
      </c>
      <c r="G2471" t="s">
        <v>27</v>
      </c>
      <c r="H2471" t="s">
        <v>265</v>
      </c>
    </row>
    <row r="2472" spans="1:8" x14ac:dyDescent="0.3">
      <c r="A2472" s="44">
        <v>43525</v>
      </c>
      <c r="B2472">
        <v>33</v>
      </c>
      <c r="C2472" s="45">
        <v>43531</v>
      </c>
      <c r="D2472" t="s">
        <v>286</v>
      </c>
      <c r="E2472">
        <v>12240</v>
      </c>
      <c r="F2472" t="s">
        <v>2769</v>
      </c>
      <c r="G2472" t="s">
        <v>26</v>
      </c>
      <c r="H2472" t="s">
        <v>265</v>
      </c>
    </row>
    <row r="2473" spans="1:8" x14ac:dyDescent="0.3">
      <c r="A2473" s="44">
        <v>43525</v>
      </c>
      <c r="B2473">
        <v>34</v>
      </c>
      <c r="C2473" s="45">
        <v>43531</v>
      </c>
      <c r="D2473" t="s">
        <v>286</v>
      </c>
      <c r="E2473">
        <v>11620</v>
      </c>
      <c r="F2473" t="s">
        <v>2770</v>
      </c>
      <c r="G2473" t="s">
        <v>27</v>
      </c>
      <c r="H2473" t="s">
        <v>272</v>
      </c>
    </row>
    <row r="2474" spans="1:8" x14ac:dyDescent="0.3">
      <c r="A2474" s="44">
        <v>43525</v>
      </c>
      <c r="B2474">
        <v>35</v>
      </c>
      <c r="C2474" s="45">
        <v>43531</v>
      </c>
      <c r="D2474" t="s">
        <v>286</v>
      </c>
      <c r="E2474">
        <v>12997</v>
      </c>
      <c r="F2474" t="s">
        <v>2771</v>
      </c>
      <c r="G2474" t="s">
        <v>164</v>
      </c>
      <c r="H2474" t="s">
        <v>270</v>
      </c>
    </row>
    <row r="2475" spans="1:8" x14ac:dyDescent="0.3">
      <c r="A2475" s="44">
        <v>43525</v>
      </c>
      <c r="B2475">
        <v>36</v>
      </c>
      <c r="C2475" s="45">
        <v>43531</v>
      </c>
      <c r="D2475" t="s">
        <v>286</v>
      </c>
      <c r="E2475">
        <v>10334</v>
      </c>
      <c r="F2475" t="s">
        <v>2772</v>
      </c>
      <c r="G2475" t="s">
        <v>207</v>
      </c>
      <c r="H2475" t="s">
        <v>261</v>
      </c>
    </row>
    <row r="2476" spans="1:8" x14ac:dyDescent="0.3">
      <c r="A2476" s="44">
        <v>43525</v>
      </c>
      <c r="B2476">
        <v>37</v>
      </c>
      <c r="C2476" s="45">
        <v>43531</v>
      </c>
      <c r="D2476" t="s">
        <v>286</v>
      </c>
      <c r="E2476">
        <v>12011</v>
      </c>
      <c r="F2476" t="s">
        <v>2773</v>
      </c>
      <c r="G2476" t="s">
        <v>175</v>
      </c>
      <c r="H2476" t="s">
        <v>265</v>
      </c>
    </row>
    <row r="2477" spans="1:8" x14ac:dyDescent="0.3">
      <c r="A2477" s="44">
        <v>43525</v>
      </c>
      <c r="B2477">
        <v>38</v>
      </c>
      <c r="C2477" s="45">
        <v>43531</v>
      </c>
      <c r="D2477" t="s">
        <v>286</v>
      </c>
      <c r="E2477">
        <v>12354</v>
      </c>
      <c r="F2477" t="s">
        <v>2774</v>
      </c>
      <c r="G2477" t="s">
        <v>133</v>
      </c>
      <c r="H2477" t="s">
        <v>268</v>
      </c>
    </row>
    <row r="2478" spans="1:8" x14ac:dyDescent="0.3">
      <c r="A2478" s="44">
        <v>43525</v>
      </c>
      <c r="B2478">
        <v>39</v>
      </c>
      <c r="C2478" s="45">
        <v>43531</v>
      </c>
      <c r="D2478" t="s">
        <v>286</v>
      </c>
      <c r="E2478">
        <v>11754</v>
      </c>
      <c r="F2478" t="s">
        <v>2775</v>
      </c>
      <c r="G2478" t="s">
        <v>26</v>
      </c>
      <c r="H2478" t="s">
        <v>265</v>
      </c>
    </row>
    <row r="2479" spans="1:8" x14ac:dyDescent="0.3">
      <c r="A2479" s="44">
        <v>43525</v>
      </c>
      <c r="B2479">
        <v>40</v>
      </c>
      <c r="C2479" s="45">
        <v>43531</v>
      </c>
      <c r="D2479" t="s">
        <v>286</v>
      </c>
      <c r="E2479">
        <v>9452</v>
      </c>
      <c r="F2479" t="s">
        <v>2776</v>
      </c>
      <c r="G2479" t="s">
        <v>26</v>
      </c>
      <c r="H2479" t="s">
        <v>272</v>
      </c>
    </row>
    <row r="2480" spans="1:8" x14ac:dyDescent="0.3">
      <c r="A2480" s="44">
        <v>43525</v>
      </c>
      <c r="B2480">
        <v>41</v>
      </c>
      <c r="C2480" s="45">
        <v>43532</v>
      </c>
      <c r="D2480" t="s">
        <v>286</v>
      </c>
      <c r="E2480">
        <v>12022</v>
      </c>
      <c r="F2480" t="s">
        <v>2777</v>
      </c>
      <c r="G2480" t="s">
        <v>164</v>
      </c>
      <c r="H2480" t="s">
        <v>266</v>
      </c>
    </row>
    <row r="2481" spans="1:8" x14ac:dyDescent="0.3">
      <c r="A2481" s="44">
        <v>43525</v>
      </c>
      <c r="B2481">
        <v>42</v>
      </c>
      <c r="C2481" s="45">
        <v>43532</v>
      </c>
      <c r="D2481" t="s">
        <v>286</v>
      </c>
      <c r="E2481">
        <v>11913</v>
      </c>
      <c r="F2481" t="s">
        <v>2778</v>
      </c>
      <c r="G2481" t="s">
        <v>174</v>
      </c>
      <c r="H2481" t="s">
        <v>270</v>
      </c>
    </row>
    <row r="2482" spans="1:8" x14ac:dyDescent="0.3">
      <c r="A2482" s="44">
        <v>43525</v>
      </c>
      <c r="B2482">
        <v>43</v>
      </c>
      <c r="C2482" s="45">
        <v>43532</v>
      </c>
      <c r="D2482" t="s">
        <v>286</v>
      </c>
      <c r="E2482">
        <v>8568</v>
      </c>
      <c r="F2482" t="s">
        <v>2779</v>
      </c>
      <c r="G2482" t="s">
        <v>195</v>
      </c>
      <c r="H2482" t="s">
        <v>270</v>
      </c>
    </row>
    <row r="2483" spans="1:8" x14ac:dyDescent="0.3">
      <c r="A2483" s="44">
        <v>43525</v>
      </c>
      <c r="B2483">
        <v>44</v>
      </c>
      <c r="C2483" s="45">
        <v>43532</v>
      </c>
      <c r="D2483" t="s">
        <v>286</v>
      </c>
      <c r="E2483">
        <v>13020</v>
      </c>
      <c r="F2483" t="s">
        <v>2780</v>
      </c>
      <c r="G2483" t="s">
        <v>237</v>
      </c>
      <c r="H2483" t="s">
        <v>270</v>
      </c>
    </row>
    <row r="2484" spans="1:8" x14ac:dyDescent="0.3">
      <c r="A2484" s="44">
        <v>43525</v>
      </c>
      <c r="B2484">
        <v>45</v>
      </c>
      <c r="C2484" s="45">
        <v>43532</v>
      </c>
      <c r="D2484" t="s">
        <v>286</v>
      </c>
      <c r="E2484">
        <v>13025</v>
      </c>
      <c r="F2484" t="s">
        <v>2781</v>
      </c>
      <c r="G2484" t="s">
        <v>237</v>
      </c>
      <c r="H2484" t="s">
        <v>262</v>
      </c>
    </row>
    <row r="2485" spans="1:8" x14ac:dyDescent="0.3">
      <c r="A2485" s="44">
        <v>43525</v>
      </c>
      <c r="B2485">
        <v>46</v>
      </c>
      <c r="C2485" s="45">
        <v>43532</v>
      </c>
      <c r="D2485" t="s">
        <v>286</v>
      </c>
      <c r="E2485">
        <v>12033</v>
      </c>
      <c r="F2485" t="s">
        <v>2782</v>
      </c>
      <c r="G2485" t="s">
        <v>26</v>
      </c>
      <c r="H2485" t="s">
        <v>265</v>
      </c>
    </row>
    <row r="2486" spans="1:8" x14ac:dyDescent="0.3">
      <c r="A2486" s="44">
        <v>43525</v>
      </c>
      <c r="B2486">
        <v>47</v>
      </c>
      <c r="C2486" s="45">
        <v>43532</v>
      </c>
      <c r="D2486" t="s">
        <v>286</v>
      </c>
      <c r="E2486">
        <v>11555</v>
      </c>
      <c r="F2486" t="s">
        <v>2783</v>
      </c>
      <c r="G2486" t="s">
        <v>26</v>
      </c>
      <c r="H2486" t="s">
        <v>263</v>
      </c>
    </row>
    <row r="2487" spans="1:8" x14ac:dyDescent="0.3">
      <c r="A2487" s="44">
        <v>43525</v>
      </c>
      <c r="B2487">
        <v>48</v>
      </c>
      <c r="C2487" s="45">
        <v>43532</v>
      </c>
      <c r="D2487" t="s">
        <v>286</v>
      </c>
      <c r="E2487">
        <v>10973</v>
      </c>
      <c r="F2487" t="s">
        <v>2784</v>
      </c>
      <c r="G2487" t="s">
        <v>26</v>
      </c>
      <c r="H2487" t="s">
        <v>267</v>
      </c>
    </row>
    <row r="2488" spans="1:8" x14ac:dyDescent="0.3">
      <c r="A2488" s="44">
        <v>43525</v>
      </c>
      <c r="B2488">
        <v>49</v>
      </c>
      <c r="C2488" s="45">
        <v>43536</v>
      </c>
      <c r="D2488" t="s">
        <v>286</v>
      </c>
      <c r="E2488">
        <v>12786</v>
      </c>
      <c r="F2488" t="s">
        <v>2785</v>
      </c>
      <c r="G2488" t="s">
        <v>26</v>
      </c>
      <c r="H2488" t="s">
        <v>268</v>
      </c>
    </row>
    <row r="2489" spans="1:8" x14ac:dyDescent="0.3">
      <c r="A2489" s="44">
        <v>43525</v>
      </c>
      <c r="B2489">
        <v>50</v>
      </c>
      <c r="C2489" s="45">
        <v>43536</v>
      </c>
      <c r="D2489" t="s">
        <v>286</v>
      </c>
      <c r="E2489">
        <v>12182</v>
      </c>
      <c r="F2489" t="s">
        <v>2786</v>
      </c>
      <c r="G2489" t="s">
        <v>26</v>
      </c>
      <c r="H2489" t="s">
        <v>262</v>
      </c>
    </row>
    <row r="2490" spans="1:8" x14ac:dyDescent="0.3">
      <c r="A2490" s="44">
        <v>43525</v>
      </c>
      <c r="B2490">
        <v>51</v>
      </c>
      <c r="C2490" s="45">
        <v>43536</v>
      </c>
      <c r="D2490" t="s">
        <v>286</v>
      </c>
      <c r="E2490">
        <v>12004</v>
      </c>
      <c r="F2490" t="s">
        <v>2787</v>
      </c>
      <c r="G2490" t="s">
        <v>156</v>
      </c>
      <c r="H2490" t="s">
        <v>266</v>
      </c>
    </row>
    <row r="2491" spans="1:8" x14ac:dyDescent="0.3">
      <c r="A2491" s="44">
        <v>43525</v>
      </c>
      <c r="B2491">
        <v>52</v>
      </c>
      <c r="C2491" s="45">
        <v>43536</v>
      </c>
      <c r="D2491" t="s">
        <v>286</v>
      </c>
      <c r="E2491">
        <v>12039</v>
      </c>
      <c r="F2491" t="s">
        <v>2788</v>
      </c>
      <c r="G2491" t="s">
        <v>156</v>
      </c>
      <c r="H2491" t="s">
        <v>265</v>
      </c>
    </row>
    <row r="2492" spans="1:8" x14ac:dyDescent="0.3">
      <c r="A2492" s="44">
        <v>43525</v>
      </c>
      <c r="B2492">
        <v>53</v>
      </c>
      <c r="C2492" s="45">
        <v>43536</v>
      </c>
      <c r="D2492" t="s">
        <v>286</v>
      </c>
      <c r="E2492">
        <v>12252</v>
      </c>
      <c r="F2492" t="s">
        <v>2789</v>
      </c>
      <c r="G2492" t="s">
        <v>189</v>
      </c>
      <c r="H2492" t="s">
        <v>267</v>
      </c>
    </row>
    <row r="2493" spans="1:8" x14ac:dyDescent="0.3">
      <c r="A2493" s="44">
        <v>43525</v>
      </c>
      <c r="B2493">
        <v>54</v>
      </c>
      <c r="C2493" s="45">
        <v>43536</v>
      </c>
      <c r="D2493" t="s">
        <v>286</v>
      </c>
      <c r="E2493">
        <v>10787</v>
      </c>
      <c r="F2493" t="s">
        <v>2790</v>
      </c>
      <c r="G2493" t="s">
        <v>26</v>
      </c>
      <c r="H2493" t="s">
        <v>266</v>
      </c>
    </row>
    <row r="2494" spans="1:8" x14ac:dyDescent="0.3">
      <c r="A2494" s="44">
        <v>43525</v>
      </c>
      <c r="B2494">
        <v>55</v>
      </c>
      <c r="C2494" s="45">
        <v>43536</v>
      </c>
      <c r="D2494" t="s">
        <v>286</v>
      </c>
      <c r="E2494">
        <v>12343</v>
      </c>
      <c r="F2494" t="s">
        <v>2791</v>
      </c>
      <c r="G2494" t="s">
        <v>27</v>
      </c>
      <c r="H2494" t="s">
        <v>268</v>
      </c>
    </row>
    <row r="2495" spans="1:8" x14ac:dyDescent="0.3">
      <c r="A2495" s="44">
        <v>43525</v>
      </c>
      <c r="B2495">
        <v>56</v>
      </c>
      <c r="C2495" s="45">
        <v>43536</v>
      </c>
      <c r="D2495" t="s">
        <v>286</v>
      </c>
      <c r="E2495">
        <v>10650</v>
      </c>
      <c r="F2495" t="s">
        <v>2792</v>
      </c>
      <c r="G2495" t="s">
        <v>27</v>
      </c>
      <c r="H2495" t="s">
        <v>274</v>
      </c>
    </row>
    <row r="2496" spans="1:8" x14ac:dyDescent="0.3">
      <c r="A2496" s="44">
        <v>43525</v>
      </c>
      <c r="B2496">
        <v>57</v>
      </c>
      <c r="C2496" s="45">
        <v>43537</v>
      </c>
      <c r="D2496" t="s">
        <v>286</v>
      </c>
      <c r="E2496">
        <v>11872</v>
      </c>
      <c r="F2496" t="s">
        <v>2793</v>
      </c>
      <c r="G2496" t="s">
        <v>27</v>
      </c>
      <c r="H2496" t="s">
        <v>268</v>
      </c>
    </row>
    <row r="2497" spans="1:8" x14ac:dyDescent="0.3">
      <c r="A2497" s="44">
        <v>43525</v>
      </c>
      <c r="B2497">
        <v>58</v>
      </c>
      <c r="C2497" s="45">
        <v>43537</v>
      </c>
      <c r="D2497" t="s">
        <v>286</v>
      </c>
      <c r="E2497">
        <v>11702</v>
      </c>
      <c r="F2497" t="s">
        <v>2794</v>
      </c>
      <c r="G2497" t="s">
        <v>2795</v>
      </c>
      <c r="H2497" t="s">
        <v>267</v>
      </c>
    </row>
    <row r="2498" spans="1:8" x14ac:dyDescent="0.3">
      <c r="A2498" s="44">
        <v>43525</v>
      </c>
      <c r="B2498">
        <v>59</v>
      </c>
      <c r="C2498" s="45">
        <v>43537</v>
      </c>
      <c r="D2498" t="s">
        <v>286</v>
      </c>
      <c r="E2498">
        <v>12707</v>
      </c>
      <c r="F2498" t="s">
        <v>2796</v>
      </c>
      <c r="G2498" t="s">
        <v>205</v>
      </c>
      <c r="H2498" t="s">
        <v>270</v>
      </c>
    </row>
    <row r="2499" spans="1:8" x14ac:dyDescent="0.3">
      <c r="A2499" s="44">
        <v>43525</v>
      </c>
      <c r="B2499">
        <v>60</v>
      </c>
      <c r="C2499" s="45">
        <v>43537</v>
      </c>
      <c r="D2499" t="s">
        <v>286</v>
      </c>
      <c r="E2499">
        <v>12281</v>
      </c>
      <c r="F2499" t="s">
        <v>2797</v>
      </c>
      <c r="G2499" t="s">
        <v>105</v>
      </c>
      <c r="H2499" t="s">
        <v>270</v>
      </c>
    </row>
    <row r="2500" spans="1:8" x14ac:dyDescent="0.3">
      <c r="A2500" s="44">
        <v>43525</v>
      </c>
      <c r="B2500">
        <v>61</v>
      </c>
      <c r="C2500" s="45">
        <v>43537</v>
      </c>
      <c r="D2500" t="s">
        <v>286</v>
      </c>
      <c r="E2500">
        <v>11209</v>
      </c>
      <c r="F2500" t="s">
        <v>2798</v>
      </c>
      <c r="G2500" t="s">
        <v>36</v>
      </c>
      <c r="H2500" t="s">
        <v>268</v>
      </c>
    </row>
    <row r="2501" spans="1:8" x14ac:dyDescent="0.3">
      <c r="A2501" s="44">
        <v>43525</v>
      </c>
      <c r="B2501">
        <v>62</v>
      </c>
      <c r="C2501" s="45">
        <v>43537</v>
      </c>
      <c r="D2501" t="s">
        <v>286</v>
      </c>
      <c r="E2501">
        <v>11807</v>
      </c>
      <c r="F2501" t="s">
        <v>2799</v>
      </c>
      <c r="G2501" t="s">
        <v>42</v>
      </c>
      <c r="H2501" t="s">
        <v>272</v>
      </c>
    </row>
    <row r="2502" spans="1:8" x14ac:dyDescent="0.3">
      <c r="A2502" s="44">
        <v>43525</v>
      </c>
      <c r="B2502">
        <v>63</v>
      </c>
      <c r="C2502" s="45">
        <v>43537</v>
      </c>
      <c r="D2502" t="s">
        <v>286</v>
      </c>
      <c r="E2502">
        <v>12699</v>
      </c>
      <c r="F2502" t="s">
        <v>2800</v>
      </c>
      <c r="G2502" t="s">
        <v>189</v>
      </c>
      <c r="H2502" t="s">
        <v>264</v>
      </c>
    </row>
    <row r="2503" spans="1:8" x14ac:dyDescent="0.3">
      <c r="A2503" s="44">
        <v>43525</v>
      </c>
      <c r="B2503">
        <v>64</v>
      </c>
      <c r="C2503" s="45">
        <v>43537</v>
      </c>
      <c r="D2503" t="s">
        <v>286</v>
      </c>
      <c r="E2503">
        <v>11995</v>
      </c>
      <c r="F2503" t="s">
        <v>2801</v>
      </c>
      <c r="G2503" t="s">
        <v>235</v>
      </c>
      <c r="H2503" t="s">
        <v>266</v>
      </c>
    </row>
    <row r="2504" spans="1:8" x14ac:dyDescent="0.3">
      <c r="A2504" s="44">
        <v>43525</v>
      </c>
      <c r="B2504">
        <v>65</v>
      </c>
      <c r="C2504" s="45">
        <v>43538</v>
      </c>
      <c r="D2504" t="s">
        <v>286</v>
      </c>
      <c r="E2504">
        <v>12625</v>
      </c>
      <c r="F2504" t="s">
        <v>2802</v>
      </c>
      <c r="G2504" t="s">
        <v>22</v>
      </c>
      <c r="H2504" t="s">
        <v>264</v>
      </c>
    </row>
    <row r="2505" spans="1:8" x14ac:dyDescent="0.3">
      <c r="A2505" s="44">
        <v>43525</v>
      </c>
      <c r="B2505">
        <v>66</v>
      </c>
      <c r="C2505" s="45">
        <v>43538</v>
      </c>
      <c r="D2505" t="s">
        <v>286</v>
      </c>
      <c r="E2505">
        <v>12391</v>
      </c>
      <c r="F2505" t="s">
        <v>2803</v>
      </c>
      <c r="G2505" t="s">
        <v>27</v>
      </c>
      <c r="H2505" t="s">
        <v>268</v>
      </c>
    </row>
    <row r="2506" spans="1:8" x14ac:dyDescent="0.3">
      <c r="A2506" s="44">
        <v>43525</v>
      </c>
      <c r="B2506">
        <v>67</v>
      </c>
      <c r="C2506" s="45">
        <v>43538</v>
      </c>
      <c r="D2506" t="s">
        <v>286</v>
      </c>
      <c r="E2506">
        <v>9853</v>
      </c>
      <c r="F2506" t="s">
        <v>2804</v>
      </c>
      <c r="G2506" t="s">
        <v>27</v>
      </c>
      <c r="H2506" t="s">
        <v>273</v>
      </c>
    </row>
    <row r="2507" spans="1:8" x14ac:dyDescent="0.3">
      <c r="A2507" s="44">
        <v>43525</v>
      </c>
      <c r="B2507">
        <v>68</v>
      </c>
      <c r="C2507" s="45">
        <v>43538</v>
      </c>
      <c r="D2507" t="s">
        <v>286</v>
      </c>
      <c r="E2507">
        <v>9458</v>
      </c>
      <c r="F2507" t="s">
        <v>2805</v>
      </c>
      <c r="G2507" t="s">
        <v>27</v>
      </c>
      <c r="H2507" t="s">
        <v>272</v>
      </c>
    </row>
    <row r="2508" spans="1:8" x14ac:dyDescent="0.3">
      <c r="A2508" s="44">
        <v>43525</v>
      </c>
      <c r="B2508">
        <v>69</v>
      </c>
      <c r="C2508" s="45">
        <v>43538</v>
      </c>
      <c r="D2508" t="s">
        <v>286</v>
      </c>
      <c r="E2508">
        <v>12389</v>
      </c>
      <c r="F2508" t="s">
        <v>2806</v>
      </c>
      <c r="G2508" t="s">
        <v>46</v>
      </c>
      <c r="H2508" t="s">
        <v>268</v>
      </c>
    </row>
    <row r="2509" spans="1:8" x14ac:dyDescent="0.3">
      <c r="A2509" s="44">
        <v>43525</v>
      </c>
      <c r="B2509">
        <v>70</v>
      </c>
      <c r="C2509" s="45">
        <v>43538</v>
      </c>
      <c r="D2509" t="s">
        <v>286</v>
      </c>
      <c r="E2509">
        <v>8570</v>
      </c>
      <c r="F2509" t="s">
        <v>2807</v>
      </c>
      <c r="G2509" t="s">
        <v>79</v>
      </c>
      <c r="H2509" t="s">
        <v>270</v>
      </c>
    </row>
    <row r="2510" spans="1:8" x14ac:dyDescent="0.3">
      <c r="A2510" s="44">
        <v>43525</v>
      </c>
      <c r="B2510">
        <v>71</v>
      </c>
      <c r="C2510" s="45">
        <v>43538</v>
      </c>
      <c r="D2510" t="s">
        <v>286</v>
      </c>
      <c r="E2510">
        <v>11057</v>
      </c>
      <c r="F2510" t="s">
        <v>2808</v>
      </c>
      <c r="G2510" t="s">
        <v>107</v>
      </c>
      <c r="H2510" t="s">
        <v>262</v>
      </c>
    </row>
    <row r="2511" spans="1:8" x14ac:dyDescent="0.3">
      <c r="A2511" s="44">
        <v>43525</v>
      </c>
      <c r="B2511">
        <v>72</v>
      </c>
      <c r="C2511" s="45">
        <v>43538</v>
      </c>
      <c r="D2511" t="s">
        <v>286</v>
      </c>
      <c r="E2511">
        <v>11497</v>
      </c>
      <c r="F2511" t="s">
        <v>2809</v>
      </c>
      <c r="G2511" t="s">
        <v>242</v>
      </c>
      <c r="H2511" t="s">
        <v>262</v>
      </c>
    </row>
    <row r="2512" spans="1:8" x14ac:dyDescent="0.3">
      <c r="A2512" s="44">
        <v>43525</v>
      </c>
      <c r="B2512">
        <v>73</v>
      </c>
      <c r="C2512" s="45">
        <v>43539</v>
      </c>
      <c r="D2512" t="s">
        <v>286</v>
      </c>
      <c r="E2512">
        <v>12266</v>
      </c>
      <c r="F2512" t="s">
        <v>2810</v>
      </c>
      <c r="G2512" t="s">
        <v>79</v>
      </c>
      <c r="H2512" t="s">
        <v>270</v>
      </c>
    </row>
    <row r="2513" spans="1:8" x14ac:dyDescent="0.3">
      <c r="A2513" s="44">
        <v>43525</v>
      </c>
      <c r="B2513">
        <v>74</v>
      </c>
      <c r="C2513" s="45">
        <v>43539</v>
      </c>
      <c r="D2513" t="s">
        <v>286</v>
      </c>
      <c r="E2513">
        <v>12743</v>
      </c>
      <c r="F2513" t="s">
        <v>2811</v>
      </c>
      <c r="G2513" t="s">
        <v>53</v>
      </c>
      <c r="H2513" t="s">
        <v>266</v>
      </c>
    </row>
    <row r="2514" spans="1:8" x14ac:dyDescent="0.3">
      <c r="A2514" s="44">
        <v>43525</v>
      </c>
      <c r="B2514">
        <v>75</v>
      </c>
      <c r="C2514" s="45">
        <v>43539</v>
      </c>
      <c r="D2514" t="s">
        <v>286</v>
      </c>
      <c r="E2514">
        <v>11532</v>
      </c>
      <c r="F2514" t="s">
        <v>2812</v>
      </c>
      <c r="G2514" t="s">
        <v>123</v>
      </c>
      <c r="H2514" t="s">
        <v>262</v>
      </c>
    </row>
    <row r="2515" spans="1:8" x14ac:dyDescent="0.3">
      <c r="A2515" s="44">
        <v>43525</v>
      </c>
      <c r="B2515">
        <v>76</v>
      </c>
      <c r="C2515" s="45">
        <v>43539</v>
      </c>
      <c r="D2515" t="s">
        <v>286</v>
      </c>
      <c r="E2515">
        <v>12215</v>
      </c>
      <c r="F2515" t="s">
        <v>2813</v>
      </c>
      <c r="G2515" t="s">
        <v>127</v>
      </c>
      <c r="H2515" t="s">
        <v>262</v>
      </c>
    </row>
    <row r="2516" spans="1:8" x14ac:dyDescent="0.3">
      <c r="A2516" s="44">
        <v>43525</v>
      </c>
      <c r="B2516">
        <v>77</v>
      </c>
      <c r="C2516" s="45">
        <v>43539</v>
      </c>
      <c r="D2516" t="s">
        <v>286</v>
      </c>
      <c r="E2516">
        <v>12345</v>
      </c>
      <c r="F2516" t="s">
        <v>2814</v>
      </c>
      <c r="G2516" t="s">
        <v>127</v>
      </c>
      <c r="H2516" t="s">
        <v>268</v>
      </c>
    </row>
    <row r="2517" spans="1:8" x14ac:dyDescent="0.3">
      <c r="A2517" s="44">
        <v>43525</v>
      </c>
      <c r="B2517">
        <v>78</v>
      </c>
      <c r="C2517" s="45">
        <v>43539</v>
      </c>
      <c r="D2517" t="s">
        <v>286</v>
      </c>
      <c r="E2517">
        <v>11849</v>
      </c>
      <c r="F2517" t="s">
        <v>2815</v>
      </c>
      <c r="G2517" t="s">
        <v>127</v>
      </c>
      <c r="H2517" t="s">
        <v>265</v>
      </c>
    </row>
    <row r="2518" spans="1:8" x14ac:dyDescent="0.3">
      <c r="A2518" s="44">
        <v>43525</v>
      </c>
      <c r="B2518">
        <v>79</v>
      </c>
      <c r="C2518" s="45">
        <v>43542</v>
      </c>
      <c r="D2518" t="s">
        <v>286</v>
      </c>
      <c r="E2518">
        <v>12213</v>
      </c>
      <c r="F2518" t="s">
        <v>2816</v>
      </c>
      <c r="G2518" t="s">
        <v>127</v>
      </c>
      <c r="H2518" t="s">
        <v>265</v>
      </c>
    </row>
    <row r="2519" spans="1:8" x14ac:dyDescent="0.3">
      <c r="A2519" s="44">
        <v>43525</v>
      </c>
      <c r="B2519">
        <v>80</v>
      </c>
      <c r="C2519" s="45">
        <v>43542</v>
      </c>
      <c r="D2519" t="s">
        <v>286</v>
      </c>
      <c r="E2519">
        <v>12216</v>
      </c>
      <c r="F2519" t="s">
        <v>2817</v>
      </c>
      <c r="G2519" t="s">
        <v>127</v>
      </c>
      <c r="H2519" t="s">
        <v>262</v>
      </c>
    </row>
    <row r="2520" spans="1:8" x14ac:dyDescent="0.3">
      <c r="A2520" s="44">
        <v>43525</v>
      </c>
      <c r="B2520">
        <v>81</v>
      </c>
      <c r="C2520" s="45">
        <v>43542</v>
      </c>
      <c r="D2520" t="s">
        <v>286</v>
      </c>
      <c r="E2520">
        <v>13029</v>
      </c>
      <c r="F2520" t="s">
        <v>2818</v>
      </c>
      <c r="G2520" t="s">
        <v>237</v>
      </c>
      <c r="H2520" t="s">
        <v>269</v>
      </c>
    </row>
    <row r="2521" spans="1:8" x14ac:dyDescent="0.3">
      <c r="A2521" s="44">
        <v>43525</v>
      </c>
      <c r="B2521">
        <v>82</v>
      </c>
      <c r="C2521" s="45">
        <v>43542</v>
      </c>
      <c r="D2521" t="s">
        <v>286</v>
      </c>
      <c r="E2521">
        <v>12603</v>
      </c>
      <c r="F2521" t="s">
        <v>2819</v>
      </c>
      <c r="G2521" t="s">
        <v>26</v>
      </c>
      <c r="H2521" t="s">
        <v>265</v>
      </c>
    </row>
    <row r="2522" spans="1:8" x14ac:dyDescent="0.3">
      <c r="A2522" s="44">
        <v>43525</v>
      </c>
      <c r="B2522">
        <v>83</v>
      </c>
      <c r="C2522" s="45">
        <v>43542</v>
      </c>
      <c r="D2522" t="s">
        <v>286</v>
      </c>
      <c r="E2522">
        <v>12602</v>
      </c>
      <c r="F2522" t="s">
        <v>2820</v>
      </c>
      <c r="G2522" t="s">
        <v>26</v>
      </c>
      <c r="H2522" t="s">
        <v>265</v>
      </c>
    </row>
    <row r="2523" spans="1:8" x14ac:dyDescent="0.3">
      <c r="A2523" s="44">
        <v>43525</v>
      </c>
      <c r="B2523">
        <v>84</v>
      </c>
      <c r="C2523" s="45">
        <v>43542</v>
      </c>
      <c r="D2523" t="s">
        <v>286</v>
      </c>
      <c r="E2523">
        <v>13060</v>
      </c>
      <c r="F2523" t="s">
        <v>2821</v>
      </c>
      <c r="G2523" t="s">
        <v>27</v>
      </c>
      <c r="H2523" t="s">
        <v>269</v>
      </c>
    </row>
    <row r="2524" spans="1:8" x14ac:dyDescent="0.3">
      <c r="A2524" s="44">
        <v>43525</v>
      </c>
      <c r="B2524">
        <v>85</v>
      </c>
      <c r="C2524" s="45">
        <v>43542</v>
      </c>
      <c r="D2524" t="s">
        <v>286</v>
      </c>
      <c r="E2524">
        <v>12239</v>
      </c>
      <c r="F2524" t="s">
        <v>2822</v>
      </c>
      <c r="G2524" t="s">
        <v>26</v>
      </c>
      <c r="H2524" t="s">
        <v>263</v>
      </c>
    </row>
    <row r="2525" spans="1:8" x14ac:dyDescent="0.3">
      <c r="A2525" s="44">
        <v>43525</v>
      </c>
      <c r="B2525">
        <v>86</v>
      </c>
      <c r="C2525" s="45">
        <v>43542</v>
      </c>
      <c r="D2525" t="s">
        <v>286</v>
      </c>
      <c r="E2525">
        <v>12374</v>
      </c>
      <c r="F2525" t="s">
        <v>2823</v>
      </c>
      <c r="G2525" t="s">
        <v>133</v>
      </c>
      <c r="H2525" t="s">
        <v>268</v>
      </c>
    </row>
    <row r="2526" spans="1:8" x14ac:dyDescent="0.3">
      <c r="A2526" s="44">
        <v>43525</v>
      </c>
      <c r="B2526">
        <v>87</v>
      </c>
      <c r="C2526" s="45">
        <v>43543</v>
      </c>
      <c r="D2526" t="s">
        <v>286</v>
      </c>
      <c r="E2526">
        <v>11649</v>
      </c>
      <c r="F2526" t="s">
        <v>2824</v>
      </c>
      <c r="G2526" t="s">
        <v>2795</v>
      </c>
      <c r="H2526" t="s">
        <v>267</v>
      </c>
    </row>
    <row r="2527" spans="1:8" x14ac:dyDescent="0.3">
      <c r="A2527" s="44">
        <v>43525</v>
      </c>
      <c r="B2527">
        <v>88</v>
      </c>
      <c r="C2527" s="45">
        <v>43543</v>
      </c>
      <c r="D2527" t="s">
        <v>286</v>
      </c>
      <c r="E2527">
        <v>13023</v>
      </c>
      <c r="F2527" t="s">
        <v>2825</v>
      </c>
      <c r="G2527" t="s">
        <v>237</v>
      </c>
      <c r="H2527" t="s">
        <v>267</v>
      </c>
    </row>
    <row r="2528" spans="1:8" x14ac:dyDescent="0.3">
      <c r="A2528" s="44">
        <v>43525</v>
      </c>
      <c r="B2528">
        <v>89</v>
      </c>
      <c r="C2528" s="45">
        <v>43543</v>
      </c>
      <c r="D2528" t="s">
        <v>286</v>
      </c>
      <c r="E2528">
        <v>13056</v>
      </c>
      <c r="F2528" t="s">
        <v>2826</v>
      </c>
      <c r="G2528" t="s">
        <v>26</v>
      </c>
      <c r="H2528" t="s">
        <v>270</v>
      </c>
    </row>
    <row r="2529" spans="1:8" x14ac:dyDescent="0.3">
      <c r="A2529" s="44">
        <v>43525</v>
      </c>
      <c r="B2529">
        <v>90</v>
      </c>
      <c r="C2529" s="45">
        <v>43543</v>
      </c>
      <c r="D2529" t="s">
        <v>286</v>
      </c>
      <c r="E2529">
        <v>12293</v>
      </c>
      <c r="F2529" t="s">
        <v>2827</v>
      </c>
      <c r="G2529" t="s">
        <v>27</v>
      </c>
      <c r="H2529" t="s">
        <v>265</v>
      </c>
    </row>
    <row r="2530" spans="1:8" x14ac:dyDescent="0.3">
      <c r="A2530" s="44">
        <v>43525</v>
      </c>
      <c r="B2530">
        <v>91</v>
      </c>
      <c r="C2530" s="45">
        <v>43543</v>
      </c>
      <c r="D2530" t="s">
        <v>286</v>
      </c>
      <c r="E2530">
        <v>8657</v>
      </c>
      <c r="F2530" t="s">
        <v>2828</v>
      </c>
      <c r="G2530" t="s">
        <v>15</v>
      </c>
      <c r="H2530" t="s">
        <v>270</v>
      </c>
    </row>
    <row r="2531" spans="1:8" x14ac:dyDescent="0.3">
      <c r="A2531" s="44">
        <v>43525</v>
      </c>
      <c r="B2531">
        <v>92</v>
      </c>
      <c r="C2531" s="45">
        <v>43543</v>
      </c>
      <c r="D2531" t="s">
        <v>286</v>
      </c>
      <c r="E2531">
        <v>11793</v>
      </c>
      <c r="F2531" t="s">
        <v>2829</v>
      </c>
      <c r="G2531" t="s">
        <v>133</v>
      </c>
      <c r="H2531" t="s">
        <v>266</v>
      </c>
    </row>
    <row r="2532" spans="1:8" x14ac:dyDescent="0.3">
      <c r="A2532" s="44">
        <v>43525</v>
      </c>
      <c r="B2532">
        <v>93</v>
      </c>
      <c r="C2532" s="45">
        <v>43543</v>
      </c>
      <c r="D2532" t="s">
        <v>286</v>
      </c>
      <c r="E2532">
        <v>12366</v>
      </c>
      <c r="F2532" t="s">
        <v>2830</v>
      </c>
      <c r="G2532" t="s">
        <v>133</v>
      </c>
      <c r="H2532" t="s">
        <v>268</v>
      </c>
    </row>
    <row r="2533" spans="1:8" x14ac:dyDescent="0.3">
      <c r="A2533" s="44">
        <v>43525</v>
      </c>
      <c r="B2533">
        <v>94</v>
      </c>
      <c r="C2533" s="45">
        <v>43543</v>
      </c>
      <c r="D2533" t="s">
        <v>286</v>
      </c>
      <c r="E2533">
        <v>10401</v>
      </c>
      <c r="F2533" t="s">
        <v>2831</v>
      </c>
      <c r="G2533" t="s">
        <v>133</v>
      </c>
      <c r="H2533" t="s">
        <v>265</v>
      </c>
    </row>
    <row r="2534" spans="1:8" x14ac:dyDescent="0.3">
      <c r="A2534" s="44">
        <v>43525</v>
      </c>
      <c r="B2534">
        <v>95</v>
      </c>
      <c r="C2534" s="45">
        <v>43544</v>
      </c>
      <c r="D2534" t="s">
        <v>286</v>
      </c>
      <c r="E2534">
        <v>12364</v>
      </c>
      <c r="F2534" t="s">
        <v>2832</v>
      </c>
      <c r="G2534" t="s">
        <v>133</v>
      </c>
      <c r="H2534" t="s">
        <v>268</v>
      </c>
    </row>
    <row r="2535" spans="1:8" x14ac:dyDescent="0.3">
      <c r="A2535" s="44">
        <v>43525</v>
      </c>
      <c r="B2535">
        <v>96</v>
      </c>
      <c r="C2535" s="45">
        <v>43544</v>
      </c>
      <c r="D2535" t="s">
        <v>286</v>
      </c>
      <c r="E2535">
        <v>13021</v>
      </c>
      <c r="F2535" t="s">
        <v>2833</v>
      </c>
      <c r="G2535" t="s">
        <v>237</v>
      </c>
      <c r="H2535" t="s">
        <v>265</v>
      </c>
    </row>
    <row r="2536" spans="1:8" x14ac:dyDescent="0.3">
      <c r="A2536" s="44">
        <v>43525</v>
      </c>
      <c r="B2536">
        <v>97</v>
      </c>
      <c r="C2536" s="45">
        <v>43544</v>
      </c>
      <c r="D2536" t="s">
        <v>286</v>
      </c>
      <c r="E2536">
        <v>12038</v>
      </c>
      <c r="F2536" t="s">
        <v>2834</v>
      </c>
      <c r="G2536" t="s">
        <v>112</v>
      </c>
      <c r="H2536" t="s">
        <v>265</v>
      </c>
    </row>
    <row r="2537" spans="1:8" x14ac:dyDescent="0.3">
      <c r="A2537" s="44">
        <v>43525</v>
      </c>
      <c r="B2537">
        <v>98</v>
      </c>
      <c r="C2537" s="45">
        <v>43544</v>
      </c>
      <c r="D2537" t="s">
        <v>286</v>
      </c>
      <c r="E2537">
        <v>11757</v>
      </c>
      <c r="F2537" t="s">
        <v>2835</v>
      </c>
      <c r="G2537" t="s">
        <v>26</v>
      </c>
      <c r="H2537" t="s">
        <v>263</v>
      </c>
    </row>
    <row r="2538" spans="1:8" x14ac:dyDescent="0.3">
      <c r="A2538" s="44">
        <v>43525</v>
      </c>
      <c r="B2538">
        <v>99</v>
      </c>
      <c r="C2538" s="45">
        <v>43544</v>
      </c>
      <c r="D2538" t="s">
        <v>286</v>
      </c>
      <c r="E2538">
        <v>12428</v>
      </c>
      <c r="F2538" t="s">
        <v>2836</v>
      </c>
      <c r="G2538" t="s">
        <v>26</v>
      </c>
      <c r="H2538" t="s">
        <v>264</v>
      </c>
    </row>
    <row r="2539" spans="1:8" x14ac:dyDescent="0.3">
      <c r="A2539" s="44">
        <v>43525</v>
      </c>
      <c r="B2539">
        <v>100</v>
      </c>
      <c r="C2539" s="45">
        <v>43544</v>
      </c>
      <c r="D2539" t="s">
        <v>286</v>
      </c>
      <c r="E2539">
        <v>12430</v>
      </c>
      <c r="F2539" t="s">
        <v>2837</v>
      </c>
      <c r="G2539" t="s">
        <v>26</v>
      </c>
      <c r="H2539" t="s">
        <v>264</v>
      </c>
    </row>
    <row r="2540" spans="1:8" x14ac:dyDescent="0.3">
      <c r="A2540" s="44">
        <v>43525</v>
      </c>
      <c r="B2540">
        <v>101</v>
      </c>
      <c r="C2540" s="45">
        <v>43544</v>
      </c>
      <c r="D2540" t="s">
        <v>286</v>
      </c>
      <c r="E2540">
        <v>12271</v>
      </c>
      <c r="F2540" t="s">
        <v>2838</v>
      </c>
      <c r="G2540" t="s">
        <v>133</v>
      </c>
      <c r="H2540" t="s">
        <v>264</v>
      </c>
    </row>
    <row r="2541" spans="1:8" x14ac:dyDescent="0.3">
      <c r="A2541" s="44">
        <v>43525</v>
      </c>
      <c r="B2541">
        <v>102</v>
      </c>
      <c r="C2541" s="45">
        <v>43544</v>
      </c>
      <c r="D2541" t="s">
        <v>286</v>
      </c>
      <c r="E2541">
        <v>9446</v>
      </c>
      <c r="F2541" t="s">
        <v>2839</v>
      </c>
      <c r="G2541" t="s">
        <v>133</v>
      </c>
      <c r="H2541" t="s">
        <v>262</v>
      </c>
    </row>
    <row r="2542" spans="1:8" x14ac:dyDescent="0.3">
      <c r="A2542" s="44">
        <v>43525</v>
      </c>
      <c r="B2542">
        <v>103</v>
      </c>
      <c r="C2542" s="45">
        <v>43545</v>
      </c>
      <c r="D2542" t="s">
        <v>286</v>
      </c>
      <c r="E2542">
        <v>11636</v>
      </c>
      <c r="F2542" t="s">
        <v>2840</v>
      </c>
      <c r="G2542" t="s">
        <v>137</v>
      </c>
      <c r="H2542" t="s">
        <v>264</v>
      </c>
    </row>
    <row r="2543" spans="1:8" x14ac:dyDescent="0.3">
      <c r="A2543" s="44">
        <v>43525</v>
      </c>
      <c r="B2543">
        <v>104</v>
      </c>
      <c r="C2543" s="45">
        <v>43545</v>
      </c>
      <c r="D2543" t="s">
        <v>286</v>
      </c>
      <c r="E2543">
        <v>13026</v>
      </c>
      <c r="F2543" t="s">
        <v>2841</v>
      </c>
      <c r="G2543" t="s">
        <v>237</v>
      </c>
      <c r="H2543" t="s">
        <v>268</v>
      </c>
    </row>
    <row r="2544" spans="1:8" x14ac:dyDescent="0.3">
      <c r="A2544" s="44">
        <v>43525</v>
      </c>
      <c r="B2544">
        <v>105</v>
      </c>
      <c r="C2544" s="45">
        <v>43545</v>
      </c>
      <c r="D2544" t="s">
        <v>286</v>
      </c>
      <c r="E2544">
        <v>12798</v>
      </c>
      <c r="F2544" t="s">
        <v>2842</v>
      </c>
      <c r="G2544" t="s">
        <v>21</v>
      </c>
      <c r="H2544" t="s">
        <v>272</v>
      </c>
    </row>
    <row r="2545" spans="1:8" x14ac:dyDescent="0.3">
      <c r="A2545" s="44">
        <v>43525</v>
      </c>
      <c r="B2545">
        <v>106</v>
      </c>
      <c r="C2545" s="45">
        <v>43545</v>
      </c>
      <c r="D2545" t="s">
        <v>286</v>
      </c>
      <c r="E2545">
        <v>12787</v>
      </c>
      <c r="F2545" t="s">
        <v>2843</v>
      </c>
      <c r="G2545" t="s">
        <v>22</v>
      </c>
      <c r="H2545" t="s">
        <v>272</v>
      </c>
    </row>
    <row r="2546" spans="1:8" x14ac:dyDescent="0.3">
      <c r="A2546" s="44">
        <v>43525</v>
      </c>
      <c r="B2546">
        <v>107</v>
      </c>
      <c r="C2546" s="45">
        <v>43545</v>
      </c>
      <c r="D2546" t="s">
        <v>286</v>
      </c>
      <c r="E2546">
        <v>10149</v>
      </c>
      <c r="F2546" t="s">
        <v>2844</v>
      </c>
      <c r="G2546" t="s">
        <v>21</v>
      </c>
      <c r="H2546" t="s">
        <v>270</v>
      </c>
    </row>
    <row r="2547" spans="1:8" x14ac:dyDescent="0.3">
      <c r="A2547" s="44">
        <v>43525</v>
      </c>
      <c r="B2547">
        <v>108</v>
      </c>
      <c r="C2547" s="45">
        <v>43545</v>
      </c>
      <c r="D2547" t="s">
        <v>286</v>
      </c>
      <c r="E2547">
        <v>11781</v>
      </c>
      <c r="F2547" t="s">
        <v>2845</v>
      </c>
      <c r="G2547" t="s">
        <v>27</v>
      </c>
      <c r="H2547" t="s">
        <v>268</v>
      </c>
    </row>
    <row r="2548" spans="1:8" x14ac:dyDescent="0.3">
      <c r="A2548" s="44">
        <v>43525</v>
      </c>
      <c r="B2548">
        <v>109</v>
      </c>
      <c r="C2548" s="45">
        <v>43545</v>
      </c>
      <c r="D2548" t="s">
        <v>286</v>
      </c>
      <c r="E2548">
        <v>9750</v>
      </c>
      <c r="F2548" t="s">
        <v>2846</v>
      </c>
      <c r="G2548" t="s">
        <v>137</v>
      </c>
      <c r="H2548" t="s">
        <v>262</v>
      </c>
    </row>
    <row r="2549" spans="1:8" x14ac:dyDescent="0.3">
      <c r="A2549" s="44">
        <v>43525</v>
      </c>
      <c r="B2549">
        <v>110</v>
      </c>
      <c r="C2549" s="45">
        <v>43545</v>
      </c>
      <c r="D2549" t="s">
        <v>286</v>
      </c>
      <c r="E2549">
        <v>12739</v>
      </c>
      <c r="F2549" t="s">
        <v>2847</v>
      </c>
      <c r="G2549" t="s">
        <v>144</v>
      </c>
      <c r="H2549" t="s">
        <v>264</v>
      </c>
    </row>
    <row r="2550" spans="1:8" x14ac:dyDescent="0.3">
      <c r="A2550" s="44">
        <v>43525</v>
      </c>
      <c r="B2550">
        <v>111</v>
      </c>
      <c r="C2550" s="45">
        <v>43546</v>
      </c>
      <c r="D2550" t="s">
        <v>286</v>
      </c>
      <c r="E2550">
        <v>11978</v>
      </c>
      <c r="F2550" t="s">
        <v>2848</v>
      </c>
      <c r="G2550" t="s">
        <v>156</v>
      </c>
      <c r="H2550" t="s">
        <v>267</v>
      </c>
    </row>
    <row r="2551" spans="1:8" x14ac:dyDescent="0.3">
      <c r="A2551" s="44">
        <v>43525</v>
      </c>
      <c r="B2551">
        <v>112</v>
      </c>
      <c r="C2551" s="45">
        <v>43546</v>
      </c>
      <c r="D2551" t="s">
        <v>286</v>
      </c>
      <c r="E2551">
        <v>12124</v>
      </c>
      <c r="F2551" t="s">
        <v>2849</v>
      </c>
      <c r="G2551" t="s">
        <v>156</v>
      </c>
      <c r="H2551" t="s">
        <v>264</v>
      </c>
    </row>
    <row r="2552" spans="1:8" x14ac:dyDescent="0.3">
      <c r="A2552" s="44">
        <v>43525</v>
      </c>
      <c r="B2552">
        <v>113</v>
      </c>
      <c r="C2552" s="45">
        <v>43546</v>
      </c>
      <c r="D2552" t="s">
        <v>286</v>
      </c>
      <c r="E2552">
        <v>13022</v>
      </c>
      <c r="F2552" t="s">
        <v>2850</v>
      </c>
      <c r="G2552" t="s">
        <v>237</v>
      </c>
      <c r="H2552" t="s">
        <v>272</v>
      </c>
    </row>
    <row r="2553" spans="1:8" x14ac:dyDescent="0.3">
      <c r="A2553" s="44">
        <v>43525</v>
      </c>
      <c r="B2553">
        <v>114</v>
      </c>
      <c r="C2553" s="45">
        <v>43546</v>
      </c>
      <c r="D2553" t="s">
        <v>286</v>
      </c>
      <c r="E2553">
        <v>11845</v>
      </c>
      <c r="F2553" t="s">
        <v>2851</v>
      </c>
      <c r="G2553" t="s">
        <v>164</v>
      </c>
      <c r="H2553" t="s">
        <v>268</v>
      </c>
    </row>
    <row r="2554" spans="1:8" x14ac:dyDescent="0.3">
      <c r="A2554" s="44">
        <v>43525</v>
      </c>
      <c r="B2554">
        <v>115</v>
      </c>
      <c r="C2554" s="45">
        <v>43546</v>
      </c>
      <c r="D2554" t="s">
        <v>286</v>
      </c>
      <c r="E2554">
        <v>11779</v>
      </c>
      <c r="F2554" t="s">
        <v>2852</v>
      </c>
      <c r="G2554" t="s">
        <v>164</v>
      </c>
      <c r="H2554" t="s">
        <v>268</v>
      </c>
    </row>
    <row r="2555" spans="1:8" x14ac:dyDescent="0.3">
      <c r="A2555" s="44">
        <v>43525</v>
      </c>
      <c r="B2555">
        <v>116</v>
      </c>
      <c r="C2555" s="45">
        <v>43546</v>
      </c>
      <c r="D2555" t="s">
        <v>286</v>
      </c>
      <c r="E2555">
        <v>12966</v>
      </c>
      <c r="F2555" t="s">
        <v>2853</v>
      </c>
      <c r="G2555" t="s">
        <v>174</v>
      </c>
      <c r="H2555" t="s">
        <v>272</v>
      </c>
    </row>
    <row r="2556" spans="1:8" x14ac:dyDescent="0.3">
      <c r="A2556" s="44">
        <v>43525</v>
      </c>
      <c r="B2556">
        <v>117</v>
      </c>
      <c r="C2556" s="45">
        <v>43546</v>
      </c>
      <c r="D2556" t="s">
        <v>286</v>
      </c>
      <c r="E2556">
        <v>11918</v>
      </c>
      <c r="F2556" t="s">
        <v>2854</v>
      </c>
      <c r="G2556" t="s">
        <v>156</v>
      </c>
      <c r="H2556" t="s">
        <v>270</v>
      </c>
    </row>
    <row r="2557" spans="1:8" x14ac:dyDescent="0.3">
      <c r="A2557" s="44">
        <v>43525</v>
      </c>
      <c r="B2557">
        <v>118</v>
      </c>
      <c r="C2557" s="45">
        <v>43546</v>
      </c>
      <c r="D2557" t="s">
        <v>286</v>
      </c>
      <c r="E2557">
        <v>11405</v>
      </c>
      <c r="F2557" t="s">
        <v>2855</v>
      </c>
      <c r="G2557" t="s">
        <v>156</v>
      </c>
      <c r="H2557" t="s">
        <v>272</v>
      </c>
    </row>
    <row r="2558" spans="1:8" x14ac:dyDescent="0.3">
      <c r="A2558" s="44">
        <v>43525</v>
      </c>
      <c r="B2558">
        <v>119</v>
      </c>
      <c r="C2558" s="45">
        <v>43549</v>
      </c>
      <c r="D2558" t="s">
        <v>286</v>
      </c>
      <c r="E2558">
        <v>10026</v>
      </c>
      <c r="F2558" t="s">
        <v>2856</v>
      </c>
      <c r="G2558" t="s">
        <v>105</v>
      </c>
      <c r="H2558" t="s">
        <v>265</v>
      </c>
    </row>
    <row r="2559" spans="1:8" x14ac:dyDescent="0.3">
      <c r="A2559" s="44">
        <v>43525</v>
      </c>
      <c r="B2559">
        <v>120</v>
      </c>
      <c r="C2559" s="45">
        <v>43549</v>
      </c>
      <c r="D2559" t="s">
        <v>286</v>
      </c>
      <c r="E2559">
        <v>12522</v>
      </c>
      <c r="F2559" t="s">
        <v>2857</v>
      </c>
      <c r="G2559" t="s">
        <v>105</v>
      </c>
      <c r="H2559" t="s">
        <v>264</v>
      </c>
    </row>
    <row r="2560" spans="1:8" x14ac:dyDescent="0.3">
      <c r="A2560" s="44">
        <v>43525</v>
      </c>
      <c r="B2560">
        <v>121</v>
      </c>
      <c r="C2560" s="45">
        <v>43549</v>
      </c>
      <c r="D2560" t="s">
        <v>286</v>
      </c>
      <c r="E2560">
        <v>13035</v>
      </c>
      <c r="F2560" t="s">
        <v>2858</v>
      </c>
      <c r="G2560" t="s">
        <v>205</v>
      </c>
      <c r="H2560" t="s">
        <v>265</v>
      </c>
    </row>
    <row r="2561" spans="1:8" x14ac:dyDescent="0.3">
      <c r="A2561" s="44">
        <v>43525</v>
      </c>
      <c r="B2561">
        <v>122</v>
      </c>
      <c r="C2561" s="45">
        <v>43549</v>
      </c>
      <c r="D2561" t="s">
        <v>286</v>
      </c>
      <c r="E2561">
        <v>12871</v>
      </c>
      <c r="F2561" t="s">
        <v>2859</v>
      </c>
      <c r="G2561" t="s">
        <v>174</v>
      </c>
      <c r="H2561" t="s">
        <v>272</v>
      </c>
    </row>
    <row r="2562" spans="1:8" x14ac:dyDescent="0.3">
      <c r="A2562" s="44">
        <v>43525</v>
      </c>
      <c r="B2562">
        <v>123</v>
      </c>
      <c r="C2562" s="45">
        <v>43549</v>
      </c>
      <c r="D2562" t="s">
        <v>286</v>
      </c>
      <c r="E2562">
        <v>11778</v>
      </c>
      <c r="F2562" t="s">
        <v>2860</v>
      </c>
      <c r="G2562" t="s">
        <v>174</v>
      </c>
      <c r="H2562" t="s">
        <v>269</v>
      </c>
    </row>
    <row r="2563" spans="1:8" x14ac:dyDescent="0.3">
      <c r="A2563" s="44">
        <v>43525</v>
      </c>
      <c r="B2563">
        <v>124</v>
      </c>
      <c r="C2563" s="45">
        <v>43549</v>
      </c>
      <c r="D2563" t="s">
        <v>286</v>
      </c>
      <c r="E2563">
        <v>12965</v>
      </c>
      <c r="F2563" t="s">
        <v>2861</v>
      </c>
      <c r="G2563" t="s">
        <v>174</v>
      </c>
      <c r="H2563" t="s">
        <v>272</v>
      </c>
    </row>
    <row r="2564" spans="1:8" x14ac:dyDescent="0.3">
      <c r="A2564" s="44">
        <v>43525</v>
      </c>
      <c r="B2564">
        <v>125</v>
      </c>
      <c r="C2564" s="45">
        <v>43549</v>
      </c>
      <c r="D2564" t="s">
        <v>286</v>
      </c>
      <c r="E2564">
        <v>12972</v>
      </c>
      <c r="F2564" t="s">
        <v>2862</v>
      </c>
      <c r="G2564" t="s">
        <v>112</v>
      </c>
      <c r="H2564" t="s">
        <v>273</v>
      </c>
    </row>
    <row r="2565" spans="1:8" x14ac:dyDescent="0.3">
      <c r="A2565" s="44">
        <v>43525</v>
      </c>
      <c r="B2565">
        <v>126</v>
      </c>
      <c r="C2565" s="45">
        <v>43549</v>
      </c>
      <c r="D2565" t="s">
        <v>286</v>
      </c>
      <c r="E2565">
        <v>12012</v>
      </c>
      <c r="F2565" t="s">
        <v>2863</v>
      </c>
      <c r="G2565" t="s">
        <v>156</v>
      </c>
      <c r="H2565" t="s">
        <v>266</v>
      </c>
    </row>
    <row r="2566" spans="1:8" x14ac:dyDescent="0.3">
      <c r="A2566" s="44">
        <v>43525</v>
      </c>
      <c r="B2566">
        <v>127</v>
      </c>
      <c r="C2566" s="45">
        <v>43550</v>
      </c>
      <c r="D2566" t="s">
        <v>286</v>
      </c>
      <c r="E2566">
        <v>12397</v>
      </c>
      <c r="F2566" t="s">
        <v>2864</v>
      </c>
      <c r="G2566" t="s">
        <v>156</v>
      </c>
      <c r="H2566" t="s">
        <v>268</v>
      </c>
    </row>
    <row r="2567" spans="1:8" x14ac:dyDescent="0.3">
      <c r="A2567" s="44">
        <v>43525</v>
      </c>
      <c r="B2567">
        <v>128</v>
      </c>
      <c r="C2567" s="45">
        <v>43550</v>
      </c>
      <c r="D2567" t="s">
        <v>286</v>
      </c>
      <c r="E2567">
        <v>11653</v>
      </c>
      <c r="F2567" t="s">
        <v>2865</v>
      </c>
      <c r="G2567" t="s">
        <v>156</v>
      </c>
      <c r="H2567" t="s">
        <v>267</v>
      </c>
    </row>
    <row r="2568" spans="1:8" x14ac:dyDescent="0.3">
      <c r="A2568" s="44">
        <v>43525</v>
      </c>
      <c r="B2568">
        <v>129</v>
      </c>
      <c r="C2568" s="45">
        <v>43550</v>
      </c>
      <c r="D2568" t="s">
        <v>286</v>
      </c>
      <c r="E2568">
        <v>13231</v>
      </c>
      <c r="F2568" t="s">
        <v>2866</v>
      </c>
      <c r="G2568" t="s">
        <v>205</v>
      </c>
      <c r="H2568" t="s">
        <v>272</v>
      </c>
    </row>
    <row r="2569" spans="1:8" x14ac:dyDescent="0.3">
      <c r="A2569" s="44">
        <v>43525</v>
      </c>
      <c r="B2569">
        <v>130</v>
      </c>
      <c r="C2569" s="45">
        <v>43550</v>
      </c>
      <c r="D2569" t="s">
        <v>286</v>
      </c>
      <c r="E2569">
        <v>13024</v>
      </c>
      <c r="F2569" t="s">
        <v>2867</v>
      </c>
      <c r="G2569" t="s">
        <v>237</v>
      </c>
      <c r="H2569" t="s">
        <v>264</v>
      </c>
    </row>
    <row r="2570" spans="1:8" x14ac:dyDescent="0.3">
      <c r="A2570" s="44">
        <v>43525</v>
      </c>
      <c r="B2570">
        <v>131</v>
      </c>
      <c r="C2570" s="45">
        <v>43550</v>
      </c>
      <c r="D2570" t="s">
        <v>286</v>
      </c>
      <c r="E2570">
        <v>11496</v>
      </c>
      <c r="F2570" t="s">
        <v>2868</v>
      </c>
      <c r="G2570" t="s">
        <v>156</v>
      </c>
      <c r="H2570" t="s">
        <v>262</v>
      </c>
    </row>
    <row r="2571" spans="1:8" x14ac:dyDescent="0.3">
      <c r="A2571" s="44">
        <v>43525</v>
      </c>
      <c r="B2571">
        <v>132</v>
      </c>
      <c r="C2571" s="45">
        <v>43550</v>
      </c>
      <c r="D2571" t="s">
        <v>286</v>
      </c>
      <c r="E2571">
        <v>10412</v>
      </c>
      <c r="F2571" t="s">
        <v>2869</v>
      </c>
      <c r="G2571" t="s">
        <v>157</v>
      </c>
      <c r="H2571" t="s">
        <v>265</v>
      </c>
    </row>
    <row r="2572" spans="1:8" x14ac:dyDescent="0.3">
      <c r="A2572" s="44">
        <v>43525</v>
      </c>
      <c r="B2572">
        <v>133</v>
      </c>
      <c r="C2572" s="45">
        <v>43550</v>
      </c>
      <c r="D2572" t="s">
        <v>286</v>
      </c>
      <c r="E2572">
        <v>12339</v>
      </c>
      <c r="F2572" t="s">
        <v>2870</v>
      </c>
      <c r="G2572" t="s">
        <v>157</v>
      </c>
      <c r="H2572" t="s">
        <v>268</v>
      </c>
    </row>
    <row r="2573" spans="1:8" x14ac:dyDescent="0.3">
      <c r="A2573" s="44">
        <v>43525</v>
      </c>
      <c r="B2573">
        <v>134</v>
      </c>
      <c r="C2573" s="45">
        <v>43550</v>
      </c>
      <c r="D2573" t="s">
        <v>286</v>
      </c>
      <c r="E2573">
        <v>11806</v>
      </c>
      <c r="F2573" t="s">
        <v>2871</v>
      </c>
      <c r="G2573" t="s">
        <v>157</v>
      </c>
      <c r="H2573" t="s">
        <v>272</v>
      </c>
    </row>
    <row r="2574" spans="1:8" x14ac:dyDescent="0.3">
      <c r="A2574" s="44">
        <v>43525</v>
      </c>
      <c r="B2574">
        <v>135</v>
      </c>
      <c r="C2574" s="45">
        <v>43551</v>
      </c>
      <c r="D2574" t="s">
        <v>286</v>
      </c>
      <c r="E2574">
        <v>12633</v>
      </c>
      <c r="F2574" t="s">
        <v>2872</v>
      </c>
      <c r="G2574" t="s">
        <v>103</v>
      </c>
      <c r="H2574" t="s">
        <v>272</v>
      </c>
    </row>
    <row r="2575" spans="1:8" x14ac:dyDescent="0.3">
      <c r="A2575" s="44">
        <v>43525</v>
      </c>
      <c r="B2575">
        <v>136</v>
      </c>
      <c r="C2575" s="45">
        <v>43551</v>
      </c>
      <c r="D2575" t="s">
        <v>286</v>
      </c>
      <c r="E2575">
        <v>11853</v>
      </c>
      <c r="F2575" t="s">
        <v>2873</v>
      </c>
      <c r="G2575" t="s">
        <v>103</v>
      </c>
      <c r="H2575" t="s">
        <v>263</v>
      </c>
    </row>
    <row r="2576" spans="1:8" x14ac:dyDescent="0.3">
      <c r="A2576" s="44">
        <v>43525</v>
      </c>
      <c r="B2576">
        <v>137</v>
      </c>
      <c r="C2576" s="45">
        <v>43551</v>
      </c>
      <c r="D2576" t="s">
        <v>286</v>
      </c>
      <c r="E2576">
        <v>13028</v>
      </c>
      <c r="F2576" t="s">
        <v>2874</v>
      </c>
      <c r="G2576" t="s">
        <v>237</v>
      </c>
      <c r="H2576" t="s">
        <v>263</v>
      </c>
    </row>
    <row r="2577" spans="1:8" x14ac:dyDescent="0.3">
      <c r="A2577" s="44">
        <v>43525</v>
      </c>
      <c r="B2577">
        <v>138</v>
      </c>
      <c r="C2577" s="45">
        <v>43551</v>
      </c>
      <c r="D2577" t="s">
        <v>286</v>
      </c>
      <c r="E2577">
        <v>13251</v>
      </c>
      <c r="F2577" t="s">
        <v>2875</v>
      </c>
      <c r="G2577" t="s">
        <v>26</v>
      </c>
      <c r="H2577" t="s">
        <v>272</v>
      </c>
    </row>
    <row r="2578" spans="1:8" x14ac:dyDescent="0.3">
      <c r="A2578" s="44">
        <v>43525</v>
      </c>
      <c r="B2578">
        <v>139</v>
      </c>
      <c r="C2578" s="45">
        <v>43551</v>
      </c>
      <c r="D2578" t="s">
        <v>286</v>
      </c>
      <c r="E2578">
        <v>12701</v>
      </c>
      <c r="F2578" t="s">
        <v>2876</v>
      </c>
      <c r="G2578" t="s">
        <v>26</v>
      </c>
      <c r="H2578" t="s">
        <v>272</v>
      </c>
    </row>
    <row r="2579" spans="1:8" x14ac:dyDescent="0.3">
      <c r="A2579" s="44">
        <v>43525</v>
      </c>
      <c r="B2579">
        <v>140</v>
      </c>
      <c r="C2579" s="45">
        <v>43551</v>
      </c>
      <c r="D2579" t="s">
        <v>286</v>
      </c>
      <c r="E2579">
        <v>12432</v>
      </c>
      <c r="F2579" t="s">
        <v>2877</v>
      </c>
      <c r="G2579" t="s">
        <v>26</v>
      </c>
      <c r="H2579" t="s">
        <v>265</v>
      </c>
    </row>
    <row r="2580" spans="1:8" x14ac:dyDescent="0.3">
      <c r="A2580" s="44">
        <v>43525</v>
      </c>
      <c r="B2580">
        <v>141</v>
      </c>
      <c r="C2580" s="45">
        <v>43551</v>
      </c>
      <c r="D2580" t="s">
        <v>286</v>
      </c>
      <c r="E2580">
        <v>11776</v>
      </c>
      <c r="F2580" t="s">
        <v>2878</v>
      </c>
      <c r="G2580" t="s">
        <v>156</v>
      </c>
      <c r="H2580" t="s">
        <v>268</v>
      </c>
    </row>
    <row r="2581" spans="1:8" x14ac:dyDescent="0.3">
      <c r="A2581" s="44">
        <v>43525</v>
      </c>
      <c r="B2581">
        <v>142</v>
      </c>
      <c r="C2581" s="45">
        <v>43551</v>
      </c>
      <c r="D2581" t="s">
        <v>286</v>
      </c>
      <c r="E2581">
        <v>12259</v>
      </c>
      <c r="F2581" t="s">
        <v>2879</v>
      </c>
      <c r="G2581" t="s">
        <v>156</v>
      </c>
      <c r="H2581" t="s">
        <v>263</v>
      </c>
    </row>
    <row r="2582" spans="1:8" x14ac:dyDescent="0.3">
      <c r="A2582" s="44">
        <v>43525</v>
      </c>
      <c r="B2582">
        <v>143</v>
      </c>
      <c r="C2582" s="45">
        <v>43552</v>
      </c>
      <c r="D2582" t="s">
        <v>286</v>
      </c>
      <c r="E2582">
        <v>12426</v>
      </c>
      <c r="F2582" t="s">
        <v>2880</v>
      </c>
      <c r="G2582" t="s">
        <v>156</v>
      </c>
      <c r="H2582" t="s">
        <v>264</v>
      </c>
    </row>
    <row r="2583" spans="1:8" x14ac:dyDescent="0.3">
      <c r="A2583" s="44">
        <v>43525</v>
      </c>
      <c r="B2583">
        <v>144</v>
      </c>
      <c r="C2583" s="45">
        <v>43552</v>
      </c>
      <c r="D2583" t="s">
        <v>286</v>
      </c>
      <c r="E2583">
        <v>11439</v>
      </c>
      <c r="F2583" t="s">
        <v>2881</v>
      </c>
      <c r="G2583" t="s">
        <v>157</v>
      </c>
      <c r="H2583" t="s">
        <v>274</v>
      </c>
    </row>
    <row r="2584" spans="1:8" x14ac:dyDescent="0.3">
      <c r="A2584" s="44">
        <v>43525</v>
      </c>
      <c r="B2584">
        <v>145</v>
      </c>
      <c r="C2584" s="45">
        <v>43552</v>
      </c>
      <c r="D2584" t="s">
        <v>286</v>
      </c>
      <c r="E2584">
        <v>11831</v>
      </c>
      <c r="F2584" t="s">
        <v>2882</v>
      </c>
      <c r="G2584" t="s">
        <v>27</v>
      </c>
      <c r="H2584" t="s">
        <v>265</v>
      </c>
    </row>
    <row r="2585" spans="1:8" x14ac:dyDescent="0.3">
      <c r="A2585" s="44">
        <v>43525</v>
      </c>
      <c r="B2585">
        <v>146</v>
      </c>
      <c r="C2585" s="45">
        <v>43552</v>
      </c>
      <c r="D2585" t="s">
        <v>286</v>
      </c>
      <c r="E2585">
        <v>12429</v>
      </c>
      <c r="F2585" t="s">
        <v>2883</v>
      </c>
      <c r="G2585" t="s">
        <v>27</v>
      </c>
      <c r="H2585" t="s">
        <v>264</v>
      </c>
    </row>
    <row r="2586" spans="1:8" x14ac:dyDescent="0.3">
      <c r="A2586" s="44">
        <v>43525</v>
      </c>
      <c r="B2586">
        <v>147</v>
      </c>
      <c r="C2586" s="45">
        <v>43552</v>
      </c>
      <c r="D2586" t="s">
        <v>286</v>
      </c>
      <c r="E2586">
        <v>12427</v>
      </c>
      <c r="F2586" t="s">
        <v>2884</v>
      </c>
      <c r="G2586" t="s">
        <v>27</v>
      </c>
      <c r="H2586" t="s">
        <v>268</v>
      </c>
    </row>
    <row r="2587" spans="1:8" x14ac:dyDescent="0.3">
      <c r="A2587" s="44">
        <v>43525</v>
      </c>
      <c r="B2587">
        <v>148</v>
      </c>
      <c r="C2587" s="45">
        <v>43552</v>
      </c>
      <c r="D2587" t="s">
        <v>286</v>
      </c>
      <c r="E2587">
        <v>11777</v>
      </c>
      <c r="F2587" t="s">
        <v>2885</v>
      </c>
      <c r="G2587" t="s">
        <v>133</v>
      </c>
      <c r="H2587" t="s">
        <v>268</v>
      </c>
    </row>
    <row r="2588" spans="1:8" x14ac:dyDescent="0.3">
      <c r="A2588" s="44">
        <v>43525</v>
      </c>
      <c r="B2588">
        <v>149</v>
      </c>
      <c r="C2588" s="45">
        <v>43552</v>
      </c>
      <c r="D2588" t="s">
        <v>286</v>
      </c>
      <c r="E2588">
        <v>12425</v>
      </c>
      <c r="F2588" t="s">
        <v>2886</v>
      </c>
      <c r="G2588" t="s">
        <v>133</v>
      </c>
      <c r="H2588" t="s">
        <v>264</v>
      </c>
    </row>
    <row r="2589" spans="1:8" x14ac:dyDescent="0.3">
      <c r="A2589" s="44">
        <v>43525</v>
      </c>
      <c r="B2589">
        <v>150</v>
      </c>
      <c r="C2589" s="45">
        <v>43552</v>
      </c>
      <c r="D2589" t="s">
        <v>286</v>
      </c>
      <c r="E2589">
        <v>8749</v>
      </c>
      <c r="F2589" t="s">
        <v>2887</v>
      </c>
      <c r="G2589" t="s">
        <v>133</v>
      </c>
      <c r="H2589" t="s">
        <v>265</v>
      </c>
    </row>
    <row r="2590" spans="1:8" x14ac:dyDescent="0.3">
      <c r="A2590" s="44">
        <v>43525</v>
      </c>
      <c r="B2590">
        <v>151</v>
      </c>
      <c r="C2590" s="45">
        <v>43553</v>
      </c>
      <c r="D2590" t="s">
        <v>286</v>
      </c>
      <c r="E2590">
        <v>11784</v>
      </c>
      <c r="F2590" t="s">
        <v>2888</v>
      </c>
      <c r="G2590" t="s">
        <v>54</v>
      </c>
      <c r="H2590" t="s">
        <v>268</v>
      </c>
    </row>
    <row r="2591" spans="1:8" x14ac:dyDescent="0.3">
      <c r="A2591" s="44">
        <v>43525</v>
      </c>
      <c r="B2591">
        <v>152</v>
      </c>
      <c r="C2591" s="45">
        <v>43553</v>
      </c>
      <c r="D2591" t="s">
        <v>286</v>
      </c>
      <c r="E2591">
        <v>12439</v>
      </c>
      <c r="F2591" t="s">
        <v>2889</v>
      </c>
      <c r="G2591" t="s">
        <v>58</v>
      </c>
      <c r="H2591" t="s">
        <v>272</v>
      </c>
    </row>
    <row r="2592" spans="1:8" x14ac:dyDescent="0.3">
      <c r="A2592" s="44">
        <v>43525</v>
      </c>
      <c r="B2592">
        <v>153</v>
      </c>
      <c r="C2592" s="45">
        <v>43553</v>
      </c>
      <c r="D2592" t="s">
        <v>286</v>
      </c>
      <c r="E2592">
        <v>12882</v>
      </c>
      <c r="F2592" t="s">
        <v>2890</v>
      </c>
      <c r="G2592" t="s">
        <v>26</v>
      </c>
      <c r="H2592" t="s">
        <v>267</v>
      </c>
    </row>
    <row r="2593" spans="1:8" x14ac:dyDescent="0.3">
      <c r="A2593" s="44">
        <v>43525</v>
      </c>
      <c r="B2593">
        <v>154</v>
      </c>
      <c r="C2593" s="45">
        <v>43553</v>
      </c>
      <c r="D2593" t="s">
        <v>286</v>
      </c>
      <c r="E2593">
        <v>12883</v>
      </c>
      <c r="F2593" t="s">
        <v>2891</v>
      </c>
      <c r="G2593" t="s">
        <v>26</v>
      </c>
      <c r="H2593" t="s">
        <v>267</v>
      </c>
    </row>
    <row r="2594" spans="1:8" x14ac:dyDescent="0.3">
      <c r="A2594" s="44">
        <v>43525</v>
      </c>
      <c r="B2594">
        <v>155</v>
      </c>
      <c r="C2594" s="45">
        <v>43553</v>
      </c>
      <c r="D2594" t="s">
        <v>286</v>
      </c>
      <c r="E2594">
        <v>12884</v>
      </c>
      <c r="F2594" t="s">
        <v>2892</v>
      </c>
      <c r="G2594" t="s">
        <v>27</v>
      </c>
      <c r="H2594" t="s">
        <v>267</v>
      </c>
    </row>
    <row r="2595" spans="1:8" x14ac:dyDescent="0.3">
      <c r="A2595" s="44">
        <v>43525</v>
      </c>
      <c r="B2595">
        <v>156</v>
      </c>
      <c r="C2595" s="45">
        <v>43553</v>
      </c>
      <c r="D2595" t="s">
        <v>286</v>
      </c>
      <c r="E2595">
        <v>12292</v>
      </c>
      <c r="F2595" t="s">
        <v>2893</v>
      </c>
      <c r="G2595" t="s">
        <v>27</v>
      </c>
      <c r="H2595" t="s">
        <v>266</v>
      </c>
    </row>
    <row r="2596" spans="1:8" x14ac:dyDescent="0.3">
      <c r="A2596" s="44">
        <v>43525</v>
      </c>
      <c r="B2596">
        <v>157</v>
      </c>
      <c r="C2596" s="45">
        <v>43553</v>
      </c>
      <c r="D2596" t="s">
        <v>286</v>
      </c>
      <c r="E2596">
        <v>11782</v>
      </c>
      <c r="F2596" t="s">
        <v>2894</v>
      </c>
      <c r="G2596" t="s">
        <v>21</v>
      </c>
      <c r="H2596" t="s">
        <v>268</v>
      </c>
    </row>
    <row r="2597" spans="1:8" x14ac:dyDescent="0.3">
      <c r="A2597" s="44">
        <v>43525</v>
      </c>
      <c r="B2597">
        <v>158</v>
      </c>
      <c r="C2597" s="45">
        <v>43553</v>
      </c>
      <c r="D2597" t="s">
        <v>286</v>
      </c>
      <c r="E2597">
        <v>12422</v>
      </c>
      <c r="F2597" t="s">
        <v>2895</v>
      </c>
      <c r="G2597" t="s">
        <v>21</v>
      </c>
      <c r="H2597" t="s">
        <v>264</v>
      </c>
    </row>
    <row r="2598" spans="1:8" x14ac:dyDescent="0.3">
      <c r="A2598" s="44">
        <v>43525</v>
      </c>
      <c r="B2598">
        <v>159</v>
      </c>
      <c r="C2598" s="45">
        <v>43553</v>
      </c>
      <c r="D2598" t="s">
        <v>286</v>
      </c>
      <c r="E2598">
        <v>12020</v>
      </c>
      <c r="F2598" t="s">
        <v>2896</v>
      </c>
      <c r="G2598" t="s">
        <v>11</v>
      </c>
      <c r="H2598" t="s">
        <v>266</v>
      </c>
    </row>
    <row r="2599" spans="1:8" x14ac:dyDescent="0.3">
      <c r="A2599" s="44">
        <v>43525</v>
      </c>
      <c r="B2599">
        <v>160</v>
      </c>
      <c r="C2599" s="45">
        <v>43553</v>
      </c>
      <c r="D2599" t="s">
        <v>286</v>
      </c>
      <c r="E2599">
        <v>12349</v>
      </c>
      <c r="F2599" t="s">
        <v>2897</v>
      </c>
      <c r="G2599" t="s">
        <v>7</v>
      </c>
      <c r="H2599" t="s">
        <v>274</v>
      </c>
    </row>
    <row r="2600" spans="1:8" x14ac:dyDescent="0.3">
      <c r="A2600" s="44">
        <v>43525</v>
      </c>
      <c r="B2600">
        <v>161</v>
      </c>
      <c r="C2600" s="45">
        <v>43553</v>
      </c>
      <c r="D2600" t="s">
        <v>286</v>
      </c>
      <c r="E2600">
        <v>13925</v>
      </c>
      <c r="F2600" t="s">
        <v>2898</v>
      </c>
      <c r="G2600" t="s">
        <v>32</v>
      </c>
      <c r="H2600" t="s">
        <v>272</v>
      </c>
    </row>
    <row r="2601" spans="1:8" x14ac:dyDescent="0.3">
      <c r="A2601" s="44">
        <v>43525</v>
      </c>
      <c r="B2601">
        <v>162</v>
      </c>
      <c r="C2601" s="45">
        <v>43553</v>
      </c>
      <c r="D2601" t="s">
        <v>286</v>
      </c>
      <c r="E2601">
        <v>13927</v>
      </c>
      <c r="F2601" t="s">
        <v>2899</v>
      </c>
      <c r="G2601" t="s">
        <v>31</v>
      </c>
      <c r="H2601" t="s">
        <v>272</v>
      </c>
    </row>
    <row r="2602" spans="1:8" x14ac:dyDescent="0.3">
      <c r="A2602" s="44">
        <v>43525</v>
      </c>
      <c r="B2602">
        <v>163</v>
      </c>
      <c r="C2602" s="45">
        <v>43553</v>
      </c>
      <c r="D2602" t="s">
        <v>286</v>
      </c>
      <c r="E2602">
        <v>12736</v>
      </c>
      <c r="F2602" t="s">
        <v>2900</v>
      </c>
      <c r="G2602" t="s">
        <v>193</v>
      </c>
      <c r="H2602" t="s">
        <v>272</v>
      </c>
    </row>
    <row r="2603" spans="1:8" x14ac:dyDescent="0.3">
      <c r="A2603" s="44">
        <v>43556</v>
      </c>
      <c r="B2603">
        <v>1</v>
      </c>
      <c r="C2603" s="45">
        <v>43556</v>
      </c>
      <c r="D2603" t="s">
        <v>286</v>
      </c>
      <c r="E2603">
        <v>12421</v>
      </c>
      <c r="F2603" t="s">
        <v>2901</v>
      </c>
      <c r="G2603" t="s">
        <v>22</v>
      </c>
      <c r="H2603" t="s">
        <v>264</v>
      </c>
    </row>
    <row r="2604" spans="1:8" x14ac:dyDescent="0.3">
      <c r="A2604" s="44">
        <v>43556</v>
      </c>
      <c r="B2604">
        <v>2</v>
      </c>
      <c r="C2604" s="45">
        <v>43556</v>
      </c>
      <c r="D2604" t="s">
        <v>286</v>
      </c>
      <c r="E2604">
        <v>12418</v>
      </c>
      <c r="F2604" t="s">
        <v>2902</v>
      </c>
      <c r="G2604" t="s">
        <v>15</v>
      </c>
      <c r="H2604" t="s">
        <v>264</v>
      </c>
    </row>
    <row r="2605" spans="1:8" x14ac:dyDescent="0.3">
      <c r="A2605" s="44">
        <v>43556</v>
      </c>
      <c r="B2605">
        <v>3</v>
      </c>
      <c r="C2605" s="45">
        <v>43556</v>
      </c>
      <c r="D2605" t="s">
        <v>286</v>
      </c>
      <c r="E2605">
        <v>11664</v>
      </c>
      <c r="F2605" t="s">
        <v>2903</v>
      </c>
      <c r="G2605" t="s">
        <v>36</v>
      </c>
      <c r="H2605" t="s">
        <v>263</v>
      </c>
    </row>
    <row r="2606" spans="1:8" x14ac:dyDescent="0.3">
      <c r="A2606" s="44">
        <v>43556</v>
      </c>
      <c r="B2606">
        <v>4</v>
      </c>
      <c r="C2606" s="45">
        <v>43556</v>
      </c>
      <c r="D2606" t="s">
        <v>286</v>
      </c>
      <c r="E2606">
        <v>12413</v>
      </c>
      <c r="F2606" t="s">
        <v>2904</v>
      </c>
      <c r="G2606" t="s">
        <v>103</v>
      </c>
      <c r="H2606" t="s">
        <v>264</v>
      </c>
    </row>
    <row r="2607" spans="1:8" x14ac:dyDescent="0.3">
      <c r="A2607" s="44">
        <v>43556</v>
      </c>
      <c r="B2607">
        <v>5</v>
      </c>
      <c r="C2607" s="45">
        <v>43556</v>
      </c>
      <c r="D2607" t="s">
        <v>286</v>
      </c>
      <c r="E2607">
        <v>11786</v>
      </c>
      <c r="F2607" t="s">
        <v>2905</v>
      </c>
      <c r="G2607" t="s">
        <v>123</v>
      </c>
      <c r="H2607" t="s">
        <v>268</v>
      </c>
    </row>
    <row r="2608" spans="1:8" x14ac:dyDescent="0.3">
      <c r="A2608" s="44">
        <v>43556</v>
      </c>
      <c r="B2608">
        <v>6</v>
      </c>
      <c r="C2608" s="45">
        <v>43556</v>
      </c>
      <c r="D2608" t="s">
        <v>286</v>
      </c>
      <c r="E2608">
        <v>11783</v>
      </c>
      <c r="F2608" t="s">
        <v>2906</v>
      </c>
      <c r="G2608" t="s">
        <v>127</v>
      </c>
      <c r="H2608" t="s">
        <v>268</v>
      </c>
    </row>
    <row r="2609" spans="1:8" x14ac:dyDescent="0.3">
      <c r="A2609" s="44">
        <v>43556</v>
      </c>
      <c r="B2609">
        <v>7</v>
      </c>
      <c r="C2609" s="45">
        <v>43556</v>
      </c>
      <c r="D2609" t="s">
        <v>286</v>
      </c>
      <c r="E2609">
        <v>12961</v>
      </c>
      <c r="F2609" t="s">
        <v>2907</v>
      </c>
      <c r="G2609" t="s">
        <v>15</v>
      </c>
      <c r="H2609" t="s">
        <v>272</v>
      </c>
    </row>
    <row r="2610" spans="1:8" x14ac:dyDescent="0.3">
      <c r="A2610" s="44">
        <v>43556</v>
      </c>
      <c r="B2610">
        <v>8</v>
      </c>
      <c r="C2610" s="45">
        <v>43556</v>
      </c>
      <c r="D2610" t="s">
        <v>286</v>
      </c>
      <c r="E2610">
        <v>12962</v>
      </c>
      <c r="F2610" t="s">
        <v>2908</v>
      </c>
      <c r="G2610" t="s">
        <v>15</v>
      </c>
      <c r="H2610" t="s">
        <v>272</v>
      </c>
    </row>
    <row r="2611" spans="1:8" x14ac:dyDescent="0.3">
      <c r="A2611" s="44">
        <v>43556</v>
      </c>
      <c r="B2611">
        <v>9</v>
      </c>
      <c r="C2611" s="45">
        <v>43557</v>
      </c>
      <c r="D2611" t="s">
        <v>286</v>
      </c>
      <c r="E2611">
        <v>12859</v>
      </c>
      <c r="F2611" t="s">
        <v>2909</v>
      </c>
      <c r="G2611" t="s">
        <v>15</v>
      </c>
      <c r="H2611" t="s">
        <v>265</v>
      </c>
    </row>
    <row r="2612" spans="1:8" x14ac:dyDescent="0.3">
      <c r="A2612" s="44">
        <v>43556</v>
      </c>
      <c r="B2612">
        <v>10</v>
      </c>
      <c r="C2612" s="45">
        <v>43557</v>
      </c>
      <c r="D2612" t="s">
        <v>286</v>
      </c>
      <c r="E2612">
        <v>11780</v>
      </c>
      <c r="F2612" t="s">
        <v>2910</v>
      </c>
      <c r="G2612" t="s">
        <v>17</v>
      </c>
      <c r="H2612" t="s">
        <v>268</v>
      </c>
    </row>
    <row r="2613" spans="1:8" x14ac:dyDescent="0.3">
      <c r="A2613" s="44">
        <v>43556</v>
      </c>
      <c r="B2613">
        <v>11</v>
      </c>
      <c r="C2613" s="45">
        <v>43557</v>
      </c>
      <c r="D2613" t="s">
        <v>286</v>
      </c>
      <c r="E2613">
        <v>12431</v>
      </c>
      <c r="F2613" t="s">
        <v>2911</v>
      </c>
      <c r="G2613" t="s">
        <v>17</v>
      </c>
      <c r="H2613" t="s">
        <v>264</v>
      </c>
    </row>
    <row r="2614" spans="1:8" x14ac:dyDescent="0.3">
      <c r="A2614" s="44">
        <v>43556</v>
      </c>
      <c r="B2614">
        <v>12</v>
      </c>
      <c r="C2614" s="45">
        <v>43557</v>
      </c>
      <c r="D2614" t="s">
        <v>286</v>
      </c>
      <c r="E2614">
        <v>12411</v>
      </c>
      <c r="F2614" t="s">
        <v>2912</v>
      </c>
      <c r="G2614" t="s">
        <v>105</v>
      </c>
      <c r="H2614" t="s">
        <v>264</v>
      </c>
    </row>
    <row r="2615" spans="1:8" x14ac:dyDescent="0.3">
      <c r="A2615" s="44">
        <v>43556</v>
      </c>
      <c r="B2615">
        <v>13</v>
      </c>
      <c r="C2615" s="45">
        <v>43557</v>
      </c>
      <c r="D2615" t="s">
        <v>286</v>
      </c>
      <c r="E2615">
        <v>13044</v>
      </c>
      <c r="F2615" t="s">
        <v>2913</v>
      </c>
      <c r="G2615" t="s">
        <v>26</v>
      </c>
      <c r="H2615" t="s">
        <v>263</v>
      </c>
    </row>
    <row r="2616" spans="1:8" x14ac:dyDescent="0.3">
      <c r="A2616" s="44">
        <v>43556</v>
      </c>
      <c r="B2616">
        <v>14</v>
      </c>
      <c r="C2616" s="45">
        <v>43557</v>
      </c>
      <c r="D2616" t="s">
        <v>286</v>
      </c>
      <c r="E2616">
        <v>13158</v>
      </c>
      <c r="F2616" t="s">
        <v>2914</v>
      </c>
      <c r="G2616" t="s">
        <v>26</v>
      </c>
      <c r="H2616" t="s">
        <v>270</v>
      </c>
    </row>
    <row r="2617" spans="1:8" x14ac:dyDescent="0.3">
      <c r="A2617" s="44">
        <v>43556</v>
      </c>
      <c r="B2617">
        <v>15</v>
      </c>
      <c r="C2617" s="45">
        <v>43557</v>
      </c>
      <c r="D2617" t="s">
        <v>286</v>
      </c>
      <c r="E2617">
        <v>13276</v>
      </c>
      <c r="F2617" t="s">
        <v>2915</v>
      </c>
      <c r="G2617" t="s">
        <v>69</v>
      </c>
      <c r="H2617" t="s">
        <v>272</v>
      </c>
    </row>
    <row r="2618" spans="1:8" x14ac:dyDescent="0.3">
      <c r="A2618" s="44">
        <v>43556</v>
      </c>
      <c r="B2618">
        <v>16</v>
      </c>
      <c r="C2618" s="45">
        <v>43557</v>
      </c>
      <c r="D2618" t="s">
        <v>286</v>
      </c>
      <c r="E2618">
        <v>9100</v>
      </c>
      <c r="F2618" t="s">
        <v>2916</v>
      </c>
      <c r="G2618" t="s">
        <v>24</v>
      </c>
      <c r="H2618" t="s">
        <v>261</v>
      </c>
    </row>
    <row r="2619" spans="1:8" x14ac:dyDescent="0.3">
      <c r="A2619" s="44">
        <v>43556</v>
      </c>
      <c r="B2619">
        <v>17</v>
      </c>
      <c r="C2619" s="45">
        <v>43558</v>
      </c>
      <c r="D2619" t="s">
        <v>286</v>
      </c>
      <c r="E2619">
        <v>9677</v>
      </c>
      <c r="F2619" t="s">
        <v>2917</v>
      </c>
      <c r="G2619" t="s">
        <v>21</v>
      </c>
      <c r="H2619" t="s">
        <v>262</v>
      </c>
    </row>
    <row r="2620" spans="1:8" x14ac:dyDescent="0.3">
      <c r="A2620" s="44">
        <v>43556</v>
      </c>
      <c r="B2620">
        <v>18</v>
      </c>
      <c r="C2620" s="45">
        <v>43558</v>
      </c>
      <c r="D2620" t="s">
        <v>286</v>
      </c>
      <c r="E2620">
        <v>8870</v>
      </c>
      <c r="F2620" t="s">
        <v>2918</v>
      </c>
      <c r="G2620" t="s">
        <v>22</v>
      </c>
      <c r="H2620" t="s">
        <v>266</v>
      </c>
    </row>
    <row r="2621" spans="1:8" x14ac:dyDescent="0.3">
      <c r="A2621" s="44">
        <v>43556</v>
      </c>
      <c r="B2621">
        <v>19</v>
      </c>
      <c r="C2621" s="45">
        <v>43558</v>
      </c>
      <c r="D2621" t="s">
        <v>286</v>
      </c>
      <c r="E2621">
        <v>11879</v>
      </c>
      <c r="F2621" t="s">
        <v>2919</v>
      </c>
      <c r="G2621" t="s">
        <v>26</v>
      </c>
      <c r="H2621" t="s">
        <v>265</v>
      </c>
    </row>
    <row r="2622" spans="1:8" x14ac:dyDescent="0.3">
      <c r="A2622" s="44">
        <v>43556</v>
      </c>
      <c r="B2622">
        <v>20</v>
      </c>
      <c r="C2622" s="45">
        <v>43558</v>
      </c>
      <c r="D2622" t="s">
        <v>286</v>
      </c>
      <c r="E2622">
        <v>12195</v>
      </c>
      <c r="F2622" t="s">
        <v>2920</v>
      </c>
      <c r="G2622" t="s">
        <v>21</v>
      </c>
      <c r="H2622" t="s">
        <v>262</v>
      </c>
    </row>
    <row r="2623" spans="1:8" x14ac:dyDescent="0.3">
      <c r="A2623" s="44">
        <v>43556</v>
      </c>
      <c r="B2623">
        <v>21</v>
      </c>
      <c r="C2623" s="45">
        <v>43558</v>
      </c>
      <c r="D2623" t="s">
        <v>286</v>
      </c>
      <c r="E2623">
        <v>12456</v>
      </c>
      <c r="F2623" t="s">
        <v>2921</v>
      </c>
      <c r="G2623" t="s">
        <v>27</v>
      </c>
      <c r="H2623" t="s">
        <v>268</v>
      </c>
    </row>
    <row r="2624" spans="1:8" x14ac:dyDescent="0.3">
      <c r="A2624" s="44">
        <v>43556</v>
      </c>
      <c r="B2624">
        <v>22</v>
      </c>
      <c r="C2624" s="45">
        <v>43558</v>
      </c>
      <c r="D2624" t="s">
        <v>286</v>
      </c>
      <c r="E2624">
        <v>12007</v>
      </c>
      <c r="F2624" t="s">
        <v>2922</v>
      </c>
      <c r="G2624" t="s">
        <v>22</v>
      </c>
      <c r="H2624" t="s">
        <v>263</v>
      </c>
    </row>
    <row r="2625" spans="1:8" x14ac:dyDescent="0.3">
      <c r="A2625" s="44">
        <v>43556</v>
      </c>
      <c r="B2625">
        <v>23</v>
      </c>
      <c r="C2625" s="45">
        <v>43558</v>
      </c>
      <c r="D2625" t="s">
        <v>286</v>
      </c>
      <c r="E2625">
        <v>13813</v>
      </c>
      <c r="F2625" t="s">
        <v>2923</v>
      </c>
      <c r="G2625" t="s">
        <v>105</v>
      </c>
      <c r="H2625" t="s">
        <v>271</v>
      </c>
    </row>
    <row r="2626" spans="1:8" x14ac:dyDescent="0.3">
      <c r="A2626" s="44">
        <v>43556</v>
      </c>
      <c r="B2626">
        <v>24</v>
      </c>
      <c r="C2626" s="45">
        <v>43558</v>
      </c>
      <c r="D2626" t="s">
        <v>286</v>
      </c>
      <c r="E2626">
        <v>12813</v>
      </c>
      <c r="F2626" t="s">
        <v>2924</v>
      </c>
      <c r="G2626" t="s">
        <v>103</v>
      </c>
      <c r="H2626" t="s">
        <v>273</v>
      </c>
    </row>
    <row r="2627" spans="1:8" x14ac:dyDescent="0.3">
      <c r="A2627" s="44">
        <v>43556</v>
      </c>
      <c r="B2627">
        <v>25</v>
      </c>
      <c r="C2627" s="45">
        <v>43559</v>
      </c>
      <c r="D2627" t="s">
        <v>286</v>
      </c>
      <c r="E2627">
        <v>12504</v>
      </c>
      <c r="F2627" t="s">
        <v>2925</v>
      </c>
      <c r="G2627" t="s">
        <v>235</v>
      </c>
      <c r="H2627" t="s">
        <v>267</v>
      </c>
    </row>
    <row r="2628" spans="1:8" x14ac:dyDescent="0.3">
      <c r="A2628" s="44">
        <v>43556</v>
      </c>
      <c r="B2628">
        <v>26</v>
      </c>
      <c r="C2628" s="45">
        <v>43559</v>
      </c>
      <c r="D2628" t="s">
        <v>286</v>
      </c>
      <c r="E2628">
        <v>10616</v>
      </c>
      <c r="F2628" t="s">
        <v>2926</v>
      </c>
      <c r="G2628" t="s">
        <v>235</v>
      </c>
      <c r="H2628" t="s">
        <v>272</v>
      </c>
    </row>
    <row r="2629" spans="1:8" x14ac:dyDescent="0.3">
      <c r="A2629" s="44">
        <v>43556</v>
      </c>
      <c r="B2629">
        <v>27</v>
      </c>
      <c r="C2629" s="45">
        <v>43559</v>
      </c>
      <c r="D2629" t="s">
        <v>286</v>
      </c>
      <c r="E2629">
        <v>9994</v>
      </c>
      <c r="F2629" t="s">
        <v>2927</v>
      </c>
      <c r="G2629" t="s">
        <v>133</v>
      </c>
      <c r="H2629" t="s">
        <v>265</v>
      </c>
    </row>
    <row r="2630" spans="1:8" x14ac:dyDescent="0.3">
      <c r="A2630" s="44">
        <v>43556</v>
      </c>
      <c r="B2630">
        <v>28</v>
      </c>
      <c r="C2630" s="45">
        <v>43559</v>
      </c>
      <c r="D2630" t="s">
        <v>286</v>
      </c>
      <c r="E2630">
        <v>12976</v>
      </c>
      <c r="F2630" t="s">
        <v>2928</v>
      </c>
      <c r="G2630" t="s">
        <v>249</v>
      </c>
      <c r="H2630" t="s">
        <v>265</v>
      </c>
    </row>
    <row r="2631" spans="1:8" x14ac:dyDescent="0.3">
      <c r="A2631" s="44">
        <v>43556</v>
      </c>
      <c r="B2631">
        <v>29</v>
      </c>
      <c r="C2631" s="45">
        <v>43559</v>
      </c>
      <c r="D2631" t="s">
        <v>286</v>
      </c>
      <c r="E2631">
        <v>11277</v>
      </c>
      <c r="F2631" t="s">
        <v>2929</v>
      </c>
      <c r="G2631" t="s">
        <v>174</v>
      </c>
      <c r="H2631" t="s">
        <v>272</v>
      </c>
    </row>
    <row r="2632" spans="1:8" x14ac:dyDescent="0.3">
      <c r="A2632" s="44">
        <v>43556</v>
      </c>
      <c r="B2632">
        <v>30</v>
      </c>
      <c r="C2632" s="45">
        <v>43559</v>
      </c>
      <c r="D2632" t="s">
        <v>286</v>
      </c>
      <c r="E2632">
        <v>12709</v>
      </c>
      <c r="F2632" t="s">
        <v>2930</v>
      </c>
      <c r="G2632" t="s">
        <v>174</v>
      </c>
      <c r="H2632" t="s">
        <v>269</v>
      </c>
    </row>
    <row r="2633" spans="1:8" x14ac:dyDescent="0.3">
      <c r="A2633" s="44">
        <v>43556</v>
      </c>
      <c r="B2633">
        <v>31</v>
      </c>
      <c r="C2633" s="45">
        <v>43559</v>
      </c>
      <c r="D2633" t="s">
        <v>286</v>
      </c>
      <c r="E2633">
        <v>12515</v>
      </c>
      <c r="F2633" t="s">
        <v>2931</v>
      </c>
      <c r="G2633" t="s">
        <v>242</v>
      </c>
      <c r="H2633" t="s">
        <v>267</v>
      </c>
    </row>
    <row r="2634" spans="1:8" x14ac:dyDescent="0.3">
      <c r="A2634" s="44">
        <v>43556</v>
      </c>
      <c r="B2634">
        <v>32</v>
      </c>
      <c r="C2634" s="45">
        <v>43559</v>
      </c>
      <c r="D2634" t="s">
        <v>2932</v>
      </c>
      <c r="E2634">
        <v>13039</v>
      </c>
      <c r="F2634" t="s">
        <v>2933</v>
      </c>
      <c r="G2634" t="s">
        <v>2934</v>
      </c>
      <c r="H2634" t="s">
        <v>271</v>
      </c>
    </row>
    <row r="2635" spans="1:8" x14ac:dyDescent="0.3">
      <c r="A2635" s="44">
        <v>43556</v>
      </c>
      <c r="B2635">
        <v>33</v>
      </c>
      <c r="C2635" s="45">
        <v>43560</v>
      </c>
      <c r="D2635" t="s">
        <v>286</v>
      </c>
      <c r="E2635">
        <v>12295</v>
      </c>
      <c r="F2635" t="s">
        <v>2935</v>
      </c>
      <c r="G2635" t="s">
        <v>107</v>
      </c>
      <c r="H2635" t="s">
        <v>270</v>
      </c>
    </row>
    <row r="2636" spans="1:8" x14ac:dyDescent="0.3">
      <c r="A2636" s="44">
        <v>43556</v>
      </c>
      <c r="B2636">
        <v>34</v>
      </c>
      <c r="C2636" s="45">
        <v>43560</v>
      </c>
      <c r="D2636" t="s">
        <v>286</v>
      </c>
      <c r="E2636">
        <v>12286</v>
      </c>
      <c r="F2636" t="s">
        <v>2936</v>
      </c>
      <c r="G2636" t="s">
        <v>107</v>
      </c>
      <c r="H2636" t="s">
        <v>270</v>
      </c>
    </row>
    <row r="2637" spans="1:8" x14ac:dyDescent="0.3">
      <c r="A2637" s="44">
        <v>43556</v>
      </c>
      <c r="B2637">
        <v>35</v>
      </c>
      <c r="C2637" s="45">
        <v>43560</v>
      </c>
      <c r="D2637" t="s">
        <v>286</v>
      </c>
      <c r="E2637">
        <v>8598</v>
      </c>
      <c r="F2637" t="s">
        <v>2937</v>
      </c>
      <c r="G2637" t="s">
        <v>156</v>
      </c>
      <c r="H2637" t="s">
        <v>270</v>
      </c>
    </row>
    <row r="2638" spans="1:8" x14ac:dyDescent="0.3">
      <c r="A2638" s="44">
        <v>43556</v>
      </c>
      <c r="B2638">
        <v>36</v>
      </c>
      <c r="C2638" s="45">
        <v>43560</v>
      </c>
      <c r="D2638" t="s">
        <v>286</v>
      </c>
      <c r="E2638">
        <v>12359</v>
      </c>
      <c r="F2638" t="s">
        <v>2938</v>
      </c>
      <c r="G2638" t="s">
        <v>2795</v>
      </c>
      <c r="H2638" t="s">
        <v>264</v>
      </c>
    </row>
    <row r="2639" spans="1:8" x14ac:dyDescent="0.3">
      <c r="A2639" s="44">
        <v>43556</v>
      </c>
      <c r="B2639">
        <v>37</v>
      </c>
      <c r="C2639" s="45">
        <v>43560</v>
      </c>
      <c r="D2639" t="s">
        <v>286</v>
      </c>
      <c r="E2639">
        <v>12864</v>
      </c>
      <c r="F2639" t="s">
        <v>2939</v>
      </c>
      <c r="G2639" t="s">
        <v>68</v>
      </c>
      <c r="H2639" t="s">
        <v>267</v>
      </c>
    </row>
    <row r="2640" spans="1:8" x14ac:dyDescent="0.3">
      <c r="A2640" s="44">
        <v>43556</v>
      </c>
      <c r="B2640">
        <v>38</v>
      </c>
      <c r="C2640" s="45">
        <v>43560</v>
      </c>
      <c r="D2640" t="s">
        <v>286</v>
      </c>
      <c r="E2640">
        <v>12982</v>
      </c>
      <c r="F2640" t="s">
        <v>2940</v>
      </c>
      <c r="G2640" t="s">
        <v>68</v>
      </c>
      <c r="H2640" t="s">
        <v>273</v>
      </c>
    </row>
    <row r="2641" spans="1:8" x14ac:dyDescent="0.3">
      <c r="A2641" s="44">
        <v>43556</v>
      </c>
      <c r="B2641">
        <v>39</v>
      </c>
      <c r="C2641" s="45">
        <v>43560</v>
      </c>
      <c r="D2641" t="s">
        <v>286</v>
      </c>
      <c r="E2641">
        <v>12609</v>
      </c>
      <c r="F2641" t="s">
        <v>2941</v>
      </c>
      <c r="G2641" t="s">
        <v>200</v>
      </c>
      <c r="H2641" t="s">
        <v>272</v>
      </c>
    </row>
    <row r="2642" spans="1:8" x14ac:dyDescent="0.3">
      <c r="A2642" s="44">
        <v>43556</v>
      </c>
      <c r="B2642">
        <v>40</v>
      </c>
      <c r="C2642" s="45">
        <v>43560</v>
      </c>
      <c r="D2642" t="s">
        <v>286</v>
      </c>
      <c r="E2642">
        <v>12587</v>
      </c>
      <c r="F2642" t="s">
        <v>2942</v>
      </c>
      <c r="G2642" t="s">
        <v>205</v>
      </c>
      <c r="H2642" t="s">
        <v>264</v>
      </c>
    </row>
    <row r="2643" spans="1:8" x14ac:dyDescent="0.3">
      <c r="A2643" s="44">
        <v>43556</v>
      </c>
      <c r="B2643">
        <v>41</v>
      </c>
      <c r="C2643" s="45">
        <v>43563</v>
      </c>
      <c r="D2643" t="s">
        <v>286</v>
      </c>
      <c r="E2643">
        <v>12804</v>
      </c>
      <c r="F2643" t="s">
        <v>2943</v>
      </c>
      <c r="G2643" t="s">
        <v>133</v>
      </c>
      <c r="H2643" t="s">
        <v>272</v>
      </c>
    </row>
    <row r="2644" spans="1:8" x14ac:dyDescent="0.3">
      <c r="A2644" s="44">
        <v>43556</v>
      </c>
      <c r="B2644">
        <v>42</v>
      </c>
      <c r="C2644" s="45">
        <v>43563</v>
      </c>
      <c r="D2644" t="s">
        <v>286</v>
      </c>
      <c r="E2644">
        <v>13067</v>
      </c>
      <c r="F2644" t="s">
        <v>2944</v>
      </c>
      <c r="G2644" t="s">
        <v>133</v>
      </c>
      <c r="H2644" t="s">
        <v>269</v>
      </c>
    </row>
    <row r="2645" spans="1:8" x14ac:dyDescent="0.3">
      <c r="A2645" s="44">
        <v>43556</v>
      </c>
      <c r="B2645">
        <v>43</v>
      </c>
      <c r="C2645" s="45">
        <v>43563</v>
      </c>
      <c r="D2645" t="s">
        <v>286</v>
      </c>
      <c r="E2645">
        <v>10065</v>
      </c>
      <c r="F2645" t="s">
        <v>2945</v>
      </c>
      <c r="G2645" t="s">
        <v>133</v>
      </c>
      <c r="H2645" t="s">
        <v>266</v>
      </c>
    </row>
    <row r="2646" spans="1:8" x14ac:dyDescent="0.3">
      <c r="A2646" s="44">
        <v>43556</v>
      </c>
      <c r="B2646">
        <v>44</v>
      </c>
      <c r="C2646" s="45">
        <v>43563</v>
      </c>
      <c r="D2646" t="s">
        <v>286</v>
      </c>
      <c r="E2646">
        <v>13009</v>
      </c>
      <c r="F2646" t="s">
        <v>2946</v>
      </c>
      <c r="G2646" t="s">
        <v>193</v>
      </c>
      <c r="H2646" t="s">
        <v>269</v>
      </c>
    </row>
    <row r="2647" spans="1:8" x14ac:dyDescent="0.3">
      <c r="A2647" s="44">
        <v>43556</v>
      </c>
      <c r="B2647">
        <v>45</v>
      </c>
      <c r="C2647" s="45">
        <v>43563</v>
      </c>
      <c r="D2647" t="s">
        <v>286</v>
      </c>
      <c r="E2647">
        <v>11587</v>
      </c>
      <c r="F2647" t="s">
        <v>2947</v>
      </c>
      <c r="G2647" t="s">
        <v>133</v>
      </c>
      <c r="H2647" t="s">
        <v>267</v>
      </c>
    </row>
    <row r="2648" spans="1:8" x14ac:dyDescent="0.3">
      <c r="A2648" s="44">
        <v>43556</v>
      </c>
      <c r="B2648">
        <v>46</v>
      </c>
      <c r="C2648" s="45">
        <v>43563</v>
      </c>
      <c r="D2648" t="s">
        <v>286</v>
      </c>
      <c r="E2648">
        <v>13184</v>
      </c>
      <c r="F2648" t="s">
        <v>2948</v>
      </c>
      <c r="G2648" t="s">
        <v>58</v>
      </c>
      <c r="H2648" t="s">
        <v>268</v>
      </c>
    </row>
    <row r="2649" spans="1:8" x14ac:dyDescent="0.3">
      <c r="A2649" s="44">
        <v>43556</v>
      </c>
      <c r="B2649">
        <v>47</v>
      </c>
      <c r="C2649" s="45">
        <v>43563</v>
      </c>
      <c r="D2649" t="s">
        <v>286</v>
      </c>
      <c r="E2649">
        <v>12698</v>
      </c>
      <c r="F2649" t="s">
        <v>2949</v>
      </c>
      <c r="G2649" t="s">
        <v>64</v>
      </c>
      <c r="H2649" t="s">
        <v>272</v>
      </c>
    </row>
    <row r="2650" spans="1:8" x14ac:dyDescent="0.3">
      <c r="A2650" s="44">
        <v>43556</v>
      </c>
      <c r="B2650">
        <v>48</v>
      </c>
      <c r="C2650" s="45">
        <v>43563</v>
      </c>
      <c r="D2650" t="s">
        <v>286</v>
      </c>
      <c r="E2650">
        <v>12819</v>
      </c>
      <c r="F2650" t="s">
        <v>2950</v>
      </c>
      <c r="G2650" t="s">
        <v>156</v>
      </c>
      <c r="H2650" t="s">
        <v>263</v>
      </c>
    </row>
    <row r="2651" spans="1:8" x14ac:dyDescent="0.3">
      <c r="A2651" s="44">
        <v>43556</v>
      </c>
      <c r="B2651">
        <v>49</v>
      </c>
      <c r="C2651" s="45">
        <v>43564</v>
      </c>
      <c r="D2651" t="s">
        <v>286</v>
      </c>
      <c r="E2651">
        <v>10630</v>
      </c>
      <c r="F2651" t="s">
        <v>2951</v>
      </c>
      <c r="G2651" t="s">
        <v>133</v>
      </c>
      <c r="H2651" t="s">
        <v>265</v>
      </c>
    </row>
    <row r="2652" spans="1:8" x14ac:dyDescent="0.3">
      <c r="A2652" s="44">
        <v>43556</v>
      </c>
      <c r="B2652">
        <v>50</v>
      </c>
      <c r="C2652" s="45">
        <v>43564</v>
      </c>
      <c r="D2652" t="s">
        <v>286</v>
      </c>
      <c r="E2652">
        <v>12512</v>
      </c>
      <c r="F2652" t="s">
        <v>2952</v>
      </c>
      <c r="G2652" t="s">
        <v>137</v>
      </c>
      <c r="H2652" t="s">
        <v>267</v>
      </c>
    </row>
    <row r="2653" spans="1:8" x14ac:dyDescent="0.3">
      <c r="A2653" s="44">
        <v>43556</v>
      </c>
      <c r="B2653">
        <v>51</v>
      </c>
      <c r="C2653" s="45">
        <v>43564</v>
      </c>
      <c r="D2653" t="s">
        <v>286</v>
      </c>
      <c r="E2653">
        <v>11178</v>
      </c>
      <c r="F2653" t="s">
        <v>2953</v>
      </c>
      <c r="G2653" t="s">
        <v>157</v>
      </c>
      <c r="H2653" t="s">
        <v>269</v>
      </c>
    </row>
    <row r="2654" spans="1:8" x14ac:dyDescent="0.3">
      <c r="A2654" s="44">
        <v>43556</v>
      </c>
      <c r="B2654">
        <v>52</v>
      </c>
      <c r="C2654" s="45">
        <v>43564</v>
      </c>
      <c r="D2654" t="s">
        <v>286</v>
      </c>
      <c r="E2654">
        <v>12076</v>
      </c>
      <c r="F2654" t="s">
        <v>2954</v>
      </c>
      <c r="G2654" t="s">
        <v>249</v>
      </c>
      <c r="H2654" t="s">
        <v>265</v>
      </c>
    </row>
    <row r="2655" spans="1:8" x14ac:dyDescent="0.3">
      <c r="A2655" s="44">
        <v>43556</v>
      </c>
      <c r="B2655">
        <v>53</v>
      </c>
      <c r="C2655" s="45">
        <v>43564</v>
      </c>
      <c r="D2655" t="s">
        <v>286</v>
      </c>
      <c r="E2655">
        <v>12435</v>
      </c>
      <c r="F2655" t="s">
        <v>2955</v>
      </c>
      <c r="G2655" t="s">
        <v>53</v>
      </c>
      <c r="H2655" t="s">
        <v>267</v>
      </c>
    </row>
    <row r="2656" spans="1:8" x14ac:dyDescent="0.3">
      <c r="A2656" s="44">
        <v>43556</v>
      </c>
      <c r="B2656">
        <v>54</v>
      </c>
      <c r="C2656" s="45">
        <v>43564</v>
      </c>
      <c r="D2656" t="s">
        <v>286</v>
      </c>
      <c r="E2656">
        <v>11837</v>
      </c>
      <c r="F2656" t="s">
        <v>2956</v>
      </c>
      <c r="G2656" t="s">
        <v>92</v>
      </c>
      <c r="H2656" t="s">
        <v>273</v>
      </c>
    </row>
    <row r="2657" spans="1:8" x14ac:dyDescent="0.3">
      <c r="A2657" s="44">
        <v>43556</v>
      </c>
      <c r="B2657">
        <v>55</v>
      </c>
      <c r="C2657" s="45">
        <v>43564</v>
      </c>
      <c r="D2657" t="s">
        <v>286</v>
      </c>
      <c r="E2657">
        <v>12436</v>
      </c>
      <c r="F2657" t="s">
        <v>2957</v>
      </c>
      <c r="G2657" t="s">
        <v>123</v>
      </c>
      <c r="H2657" t="s">
        <v>262</v>
      </c>
    </row>
    <row r="2658" spans="1:8" x14ac:dyDescent="0.3">
      <c r="A2658" s="44">
        <v>43556</v>
      </c>
      <c r="B2658">
        <v>56</v>
      </c>
      <c r="C2658" s="45">
        <v>43564</v>
      </c>
      <c r="D2658" t="s">
        <v>286</v>
      </c>
      <c r="E2658">
        <v>12498</v>
      </c>
      <c r="F2658" t="s">
        <v>2958</v>
      </c>
      <c r="G2658" t="s">
        <v>127</v>
      </c>
      <c r="H2658" t="s">
        <v>267</v>
      </c>
    </row>
    <row r="2659" spans="1:8" x14ac:dyDescent="0.3">
      <c r="A2659" s="44">
        <v>43556</v>
      </c>
      <c r="B2659">
        <v>57</v>
      </c>
      <c r="C2659" s="45">
        <v>43565</v>
      </c>
      <c r="D2659" t="s">
        <v>286</v>
      </c>
      <c r="E2659">
        <v>8010</v>
      </c>
      <c r="F2659" t="s">
        <v>2959</v>
      </c>
      <c r="G2659" t="s">
        <v>127</v>
      </c>
      <c r="H2659" t="s">
        <v>267</v>
      </c>
    </row>
    <row r="2660" spans="1:8" x14ac:dyDescent="0.3">
      <c r="A2660" s="44">
        <v>43556</v>
      </c>
      <c r="B2660">
        <v>58</v>
      </c>
      <c r="C2660" s="45">
        <v>43565</v>
      </c>
      <c r="D2660" t="s">
        <v>286</v>
      </c>
      <c r="E2660">
        <v>12396</v>
      </c>
      <c r="F2660" t="s">
        <v>2960</v>
      </c>
      <c r="G2660" t="s">
        <v>127</v>
      </c>
      <c r="H2660" t="s">
        <v>264</v>
      </c>
    </row>
    <row r="2661" spans="1:8" x14ac:dyDescent="0.3">
      <c r="A2661" s="44">
        <v>43556</v>
      </c>
      <c r="B2661">
        <v>59</v>
      </c>
      <c r="C2661" s="45">
        <v>43565</v>
      </c>
      <c r="D2661" t="s">
        <v>286</v>
      </c>
      <c r="E2661">
        <v>12509</v>
      </c>
      <c r="F2661" t="s">
        <v>2961</v>
      </c>
      <c r="G2661" t="s">
        <v>127</v>
      </c>
      <c r="H2661" t="s">
        <v>267</v>
      </c>
    </row>
    <row r="2662" spans="1:8" x14ac:dyDescent="0.3">
      <c r="A2662" s="44">
        <v>43556</v>
      </c>
      <c r="B2662">
        <v>60</v>
      </c>
      <c r="C2662" s="45">
        <v>43565</v>
      </c>
      <c r="D2662" t="s">
        <v>286</v>
      </c>
      <c r="E2662">
        <v>13072</v>
      </c>
      <c r="F2662" t="s">
        <v>2962</v>
      </c>
      <c r="G2662" t="s">
        <v>217</v>
      </c>
      <c r="H2662" t="s">
        <v>264</v>
      </c>
    </row>
    <row r="2663" spans="1:8" x14ac:dyDescent="0.3">
      <c r="A2663" s="44">
        <v>43556</v>
      </c>
      <c r="B2663">
        <v>61</v>
      </c>
      <c r="C2663" s="45">
        <v>43565</v>
      </c>
      <c r="D2663" t="s">
        <v>286</v>
      </c>
      <c r="E2663">
        <v>13078</v>
      </c>
      <c r="F2663" t="s">
        <v>2963</v>
      </c>
      <c r="G2663" t="s">
        <v>250</v>
      </c>
      <c r="H2663" t="s">
        <v>272</v>
      </c>
    </row>
    <row r="2664" spans="1:8" x14ac:dyDescent="0.3">
      <c r="A2664" s="44">
        <v>43556</v>
      </c>
      <c r="B2664">
        <v>62</v>
      </c>
      <c r="C2664" s="45">
        <v>43565</v>
      </c>
      <c r="D2664" t="s">
        <v>286</v>
      </c>
      <c r="E2664">
        <v>13244</v>
      </c>
      <c r="F2664" t="s">
        <v>2964</v>
      </c>
      <c r="G2664" t="s">
        <v>156</v>
      </c>
      <c r="H2664" t="s">
        <v>268</v>
      </c>
    </row>
    <row r="2665" spans="1:8" x14ac:dyDescent="0.3">
      <c r="A2665" s="44">
        <v>43556</v>
      </c>
      <c r="B2665">
        <v>63</v>
      </c>
      <c r="C2665" s="45">
        <v>43565</v>
      </c>
      <c r="D2665" t="s">
        <v>286</v>
      </c>
      <c r="E2665">
        <v>12964</v>
      </c>
      <c r="F2665" t="s">
        <v>2965</v>
      </c>
      <c r="G2665" t="s">
        <v>156</v>
      </c>
      <c r="H2665" t="s">
        <v>273</v>
      </c>
    </row>
    <row r="2666" spans="1:8" x14ac:dyDescent="0.3">
      <c r="A2666" s="44">
        <v>43556</v>
      </c>
      <c r="B2666">
        <v>64</v>
      </c>
      <c r="C2666" s="45">
        <v>43565</v>
      </c>
      <c r="D2666" t="s">
        <v>286</v>
      </c>
      <c r="E2666">
        <v>13218</v>
      </c>
      <c r="F2666" t="s">
        <v>2966</v>
      </c>
      <c r="G2666" t="s">
        <v>156</v>
      </c>
      <c r="H2666" t="s">
        <v>268</v>
      </c>
    </row>
    <row r="2667" spans="1:8" x14ac:dyDescent="0.3">
      <c r="A2667" s="44">
        <v>43556</v>
      </c>
      <c r="B2667">
        <v>65</v>
      </c>
      <c r="C2667" s="45">
        <v>43566</v>
      </c>
      <c r="D2667" t="s">
        <v>286</v>
      </c>
      <c r="E2667">
        <v>12874</v>
      </c>
      <c r="F2667" t="s">
        <v>2967</v>
      </c>
      <c r="G2667" t="s">
        <v>156</v>
      </c>
      <c r="H2667" t="s">
        <v>268</v>
      </c>
    </row>
    <row r="2668" spans="1:8" x14ac:dyDescent="0.3">
      <c r="A2668" s="44">
        <v>43556</v>
      </c>
      <c r="B2668">
        <v>66</v>
      </c>
      <c r="C2668" s="45">
        <v>43566</v>
      </c>
      <c r="D2668" t="s">
        <v>286</v>
      </c>
      <c r="E2668">
        <v>12977</v>
      </c>
      <c r="F2668" t="s">
        <v>2968</v>
      </c>
      <c r="G2668" t="s">
        <v>156</v>
      </c>
      <c r="H2668" t="s">
        <v>273</v>
      </c>
    </row>
    <row r="2669" spans="1:8" x14ac:dyDescent="0.3">
      <c r="A2669" s="44">
        <v>43556</v>
      </c>
      <c r="B2669">
        <v>67</v>
      </c>
      <c r="C2669" s="45">
        <v>43566</v>
      </c>
      <c r="D2669" t="s">
        <v>286</v>
      </c>
      <c r="E2669">
        <v>11704</v>
      </c>
      <c r="F2669" t="s">
        <v>2969</v>
      </c>
      <c r="G2669" t="s">
        <v>156</v>
      </c>
      <c r="H2669" t="s">
        <v>267</v>
      </c>
    </row>
    <row r="2670" spans="1:8" x14ac:dyDescent="0.3">
      <c r="A2670" s="44">
        <v>43556</v>
      </c>
      <c r="B2670">
        <v>68</v>
      </c>
      <c r="C2670" s="45">
        <v>43566</v>
      </c>
      <c r="D2670" t="s">
        <v>286</v>
      </c>
      <c r="E2670">
        <v>13432</v>
      </c>
      <c r="F2670" t="s">
        <v>2970</v>
      </c>
      <c r="G2670" t="s">
        <v>237</v>
      </c>
      <c r="H2670" t="s">
        <v>268</v>
      </c>
    </row>
    <row r="2671" spans="1:8" x14ac:dyDescent="0.3">
      <c r="A2671" s="44">
        <v>43556</v>
      </c>
      <c r="B2671">
        <v>69</v>
      </c>
      <c r="C2671" s="45">
        <v>43566</v>
      </c>
      <c r="D2671" t="s">
        <v>286</v>
      </c>
      <c r="E2671">
        <v>13130</v>
      </c>
      <c r="F2671" t="s">
        <v>2971</v>
      </c>
      <c r="G2671" t="s">
        <v>112</v>
      </c>
      <c r="H2671" t="s">
        <v>269</v>
      </c>
    </row>
    <row r="2672" spans="1:8" x14ac:dyDescent="0.3">
      <c r="A2672" s="44">
        <v>43556</v>
      </c>
      <c r="B2672">
        <v>70</v>
      </c>
      <c r="C2672" s="45">
        <v>43566</v>
      </c>
      <c r="D2672" t="s">
        <v>286</v>
      </c>
      <c r="E2672">
        <v>12486</v>
      </c>
      <c r="F2672" t="s">
        <v>2972</v>
      </c>
      <c r="G2672" t="s">
        <v>114</v>
      </c>
      <c r="H2672" t="s">
        <v>267</v>
      </c>
    </row>
    <row r="2673" spans="1:8" x14ac:dyDescent="0.3">
      <c r="A2673" s="44">
        <v>43556</v>
      </c>
      <c r="B2673">
        <v>71</v>
      </c>
      <c r="C2673" s="45">
        <v>43566</v>
      </c>
      <c r="D2673" t="s">
        <v>286</v>
      </c>
      <c r="E2673">
        <v>13013</v>
      </c>
      <c r="F2673" t="s">
        <v>2973</v>
      </c>
      <c r="G2673" t="s">
        <v>193</v>
      </c>
      <c r="H2673" t="s">
        <v>262</v>
      </c>
    </row>
    <row r="2674" spans="1:8" x14ac:dyDescent="0.3">
      <c r="A2674" s="44">
        <v>43556</v>
      </c>
      <c r="B2674">
        <v>72</v>
      </c>
      <c r="C2674" s="45">
        <v>43566</v>
      </c>
      <c r="D2674" t="s">
        <v>286</v>
      </c>
      <c r="E2674">
        <v>10441</v>
      </c>
      <c r="F2674" t="s">
        <v>2974</v>
      </c>
      <c r="G2674" t="s">
        <v>157</v>
      </c>
      <c r="H2674" t="s">
        <v>272</v>
      </c>
    </row>
    <row r="2675" spans="1:8" x14ac:dyDescent="0.3">
      <c r="A2675" s="44">
        <v>43556</v>
      </c>
      <c r="B2675">
        <v>73</v>
      </c>
      <c r="C2675" s="45">
        <v>43567</v>
      </c>
      <c r="D2675" t="s">
        <v>286</v>
      </c>
      <c r="E2675">
        <v>11693</v>
      </c>
      <c r="F2675" t="s">
        <v>2975</v>
      </c>
      <c r="G2675" t="s">
        <v>157</v>
      </c>
      <c r="H2675" t="s">
        <v>264</v>
      </c>
    </row>
    <row r="2676" spans="1:8" x14ac:dyDescent="0.3">
      <c r="A2676" s="44">
        <v>43556</v>
      </c>
      <c r="B2676">
        <v>74</v>
      </c>
      <c r="C2676" s="45">
        <v>43567</v>
      </c>
      <c r="D2676" t="s">
        <v>286</v>
      </c>
      <c r="E2676">
        <v>12556</v>
      </c>
      <c r="F2676" t="s">
        <v>2976</v>
      </c>
      <c r="G2676" t="s">
        <v>174</v>
      </c>
      <c r="H2676" t="s">
        <v>268</v>
      </c>
    </row>
    <row r="2677" spans="1:8" x14ac:dyDescent="0.3">
      <c r="A2677" s="44">
        <v>43556</v>
      </c>
      <c r="B2677">
        <v>75</v>
      </c>
      <c r="C2677" s="45">
        <v>43567</v>
      </c>
      <c r="D2677" t="s">
        <v>286</v>
      </c>
      <c r="E2677">
        <v>9056</v>
      </c>
      <c r="F2677" t="s">
        <v>2977</v>
      </c>
      <c r="G2677" t="s">
        <v>174</v>
      </c>
      <c r="H2677" t="s">
        <v>268</v>
      </c>
    </row>
    <row r="2678" spans="1:8" x14ac:dyDescent="0.3">
      <c r="A2678" s="44">
        <v>43556</v>
      </c>
      <c r="B2678">
        <v>76</v>
      </c>
      <c r="C2678" s="45">
        <v>43567</v>
      </c>
      <c r="D2678" t="s">
        <v>286</v>
      </c>
      <c r="E2678">
        <v>13433</v>
      </c>
      <c r="F2678" t="s">
        <v>2978</v>
      </c>
      <c r="G2678" t="s">
        <v>240</v>
      </c>
      <c r="H2678" t="s">
        <v>268</v>
      </c>
    </row>
    <row r="2679" spans="1:8" x14ac:dyDescent="0.3">
      <c r="A2679" s="44">
        <v>43556</v>
      </c>
      <c r="B2679">
        <v>77</v>
      </c>
      <c r="C2679" s="45">
        <v>43567</v>
      </c>
      <c r="D2679" t="s">
        <v>286</v>
      </c>
      <c r="E2679">
        <v>13015</v>
      </c>
      <c r="F2679" t="s">
        <v>2979</v>
      </c>
      <c r="G2679" t="s">
        <v>193</v>
      </c>
      <c r="H2679" t="s">
        <v>269</v>
      </c>
    </row>
    <row r="2680" spans="1:8" x14ac:dyDescent="0.3">
      <c r="A2680" s="44">
        <v>43556</v>
      </c>
      <c r="B2680">
        <v>78</v>
      </c>
      <c r="C2680" s="45">
        <v>43567</v>
      </c>
      <c r="D2680" t="s">
        <v>286</v>
      </c>
      <c r="E2680">
        <v>10962</v>
      </c>
      <c r="F2680" t="s">
        <v>2980</v>
      </c>
      <c r="G2680" t="s">
        <v>27</v>
      </c>
      <c r="H2680" t="s">
        <v>266</v>
      </c>
    </row>
    <row r="2681" spans="1:8" x14ac:dyDescent="0.3">
      <c r="A2681" s="44">
        <v>43556</v>
      </c>
      <c r="B2681">
        <v>79</v>
      </c>
      <c r="C2681" s="45">
        <v>43567</v>
      </c>
      <c r="D2681" t="s">
        <v>286</v>
      </c>
      <c r="E2681">
        <v>12192</v>
      </c>
      <c r="F2681" t="s">
        <v>2981</v>
      </c>
      <c r="G2681" t="s">
        <v>139</v>
      </c>
      <c r="H2681" t="s">
        <v>270</v>
      </c>
    </row>
    <row r="2682" spans="1:8" x14ac:dyDescent="0.3">
      <c r="A2682" s="44">
        <v>43556</v>
      </c>
      <c r="B2682">
        <v>80</v>
      </c>
      <c r="C2682" s="45">
        <v>43567</v>
      </c>
      <c r="D2682" t="s">
        <v>286</v>
      </c>
      <c r="E2682">
        <v>12723</v>
      </c>
      <c r="F2682" t="s">
        <v>2982</v>
      </c>
      <c r="G2682" t="s">
        <v>27</v>
      </c>
      <c r="H2682" t="s">
        <v>269</v>
      </c>
    </row>
    <row r="2683" spans="1:8" x14ac:dyDescent="0.3">
      <c r="A2683" s="44">
        <v>43556</v>
      </c>
      <c r="B2683">
        <v>81</v>
      </c>
      <c r="C2683" s="45">
        <v>43570</v>
      </c>
      <c r="D2683" t="s">
        <v>286</v>
      </c>
      <c r="E2683">
        <v>13179</v>
      </c>
      <c r="F2683" t="s">
        <v>2983</v>
      </c>
      <c r="G2683" t="s">
        <v>27</v>
      </c>
      <c r="H2683" t="s">
        <v>272</v>
      </c>
    </row>
    <row r="2684" spans="1:8" x14ac:dyDescent="0.3">
      <c r="A2684" s="44">
        <v>43556</v>
      </c>
      <c r="B2684">
        <v>82</v>
      </c>
      <c r="C2684" s="45">
        <v>43570</v>
      </c>
      <c r="D2684" t="s">
        <v>286</v>
      </c>
      <c r="E2684">
        <v>12290</v>
      </c>
      <c r="F2684" t="s">
        <v>2984</v>
      </c>
      <c r="G2684" t="s">
        <v>107</v>
      </c>
      <c r="H2684" t="s">
        <v>270</v>
      </c>
    </row>
    <row r="2685" spans="1:8" x14ac:dyDescent="0.3">
      <c r="A2685" s="44">
        <v>43556</v>
      </c>
      <c r="B2685">
        <v>83</v>
      </c>
      <c r="C2685" s="45">
        <v>43570</v>
      </c>
      <c r="D2685" t="s">
        <v>286</v>
      </c>
      <c r="E2685">
        <v>11769</v>
      </c>
      <c r="F2685" t="s">
        <v>2985</v>
      </c>
      <c r="G2685" t="s">
        <v>183</v>
      </c>
      <c r="H2685" t="s">
        <v>267</v>
      </c>
    </row>
    <row r="2686" spans="1:8" x14ac:dyDescent="0.3">
      <c r="A2686" s="44">
        <v>43556</v>
      </c>
      <c r="B2686">
        <v>84</v>
      </c>
      <c r="C2686" s="45">
        <v>43570</v>
      </c>
      <c r="D2686" t="s">
        <v>286</v>
      </c>
      <c r="E2686">
        <v>13012</v>
      </c>
      <c r="F2686" t="s">
        <v>2986</v>
      </c>
      <c r="G2686" t="s">
        <v>193</v>
      </c>
      <c r="H2686" t="s">
        <v>268</v>
      </c>
    </row>
    <row r="2687" spans="1:8" x14ac:dyDescent="0.3">
      <c r="A2687" s="44">
        <v>43556</v>
      </c>
      <c r="B2687">
        <v>85</v>
      </c>
      <c r="C2687" s="45">
        <v>43570</v>
      </c>
      <c r="D2687" t="s">
        <v>286</v>
      </c>
      <c r="E2687">
        <v>13080</v>
      </c>
      <c r="F2687" t="s">
        <v>2987</v>
      </c>
      <c r="G2687" t="s">
        <v>250</v>
      </c>
      <c r="H2687" t="s">
        <v>269</v>
      </c>
    </row>
    <row r="2688" spans="1:8" x14ac:dyDescent="0.3">
      <c r="A2688" s="44">
        <v>43556</v>
      </c>
      <c r="B2688">
        <v>86</v>
      </c>
      <c r="C2688" s="45">
        <v>43570</v>
      </c>
      <c r="D2688" t="s">
        <v>286</v>
      </c>
      <c r="E2688">
        <v>12466</v>
      </c>
      <c r="F2688" t="s">
        <v>2988</v>
      </c>
      <c r="G2688" t="s">
        <v>60</v>
      </c>
      <c r="H2688" t="s">
        <v>268</v>
      </c>
    </row>
    <row r="2689" spans="1:8" x14ac:dyDescent="0.3">
      <c r="A2689" s="44">
        <v>43556</v>
      </c>
      <c r="B2689">
        <v>87</v>
      </c>
      <c r="C2689" s="45">
        <v>43570</v>
      </c>
      <c r="D2689" t="s">
        <v>286</v>
      </c>
      <c r="E2689">
        <v>13240</v>
      </c>
      <c r="F2689" t="s">
        <v>2989</v>
      </c>
      <c r="G2689" t="s">
        <v>47</v>
      </c>
      <c r="H2689" t="s">
        <v>268</v>
      </c>
    </row>
    <row r="2690" spans="1:8" x14ac:dyDescent="0.3">
      <c r="A2690" s="44">
        <v>43556</v>
      </c>
      <c r="B2690">
        <v>88</v>
      </c>
      <c r="C2690" s="45">
        <v>43570</v>
      </c>
      <c r="D2690" t="s">
        <v>286</v>
      </c>
      <c r="E2690">
        <v>13501</v>
      </c>
      <c r="F2690" t="s">
        <v>2990</v>
      </c>
      <c r="G2690" t="s">
        <v>21</v>
      </c>
      <c r="H2690" t="s">
        <v>263</v>
      </c>
    </row>
    <row r="2691" spans="1:8" x14ac:dyDescent="0.3">
      <c r="A2691" s="44">
        <v>43556</v>
      </c>
      <c r="B2691">
        <v>89</v>
      </c>
      <c r="C2691" s="45">
        <v>43571</v>
      </c>
      <c r="D2691" t="s">
        <v>286</v>
      </c>
      <c r="E2691">
        <v>13143</v>
      </c>
      <c r="F2691" t="s">
        <v>2991</v>
      </c>
      <c r="G2691" t="s">
        <v>21</v>
      </c>
      <c r="H2691" t="s">
        <v>269</v>
      </c>
    </row>
    <row r="2692" spans="1:8" x14ac:dyDescent="0.3">
      <c r="A2692" s="44">
        <v>43556</v>
      </c>
      <c r="B2692">
        <v>90</v>
      </c>
      <c r="C2692" s="45">
        <v>43571</v>
      </c>
      <c r="D2692" t="s">
        <v>286</v>
      </c>
      <c r="E2692">
        <v>12662</v>
      </c>
      <c r="F2692" t="s">
        <v>2992</v>
      </c>
      <c r="G2692" t="s">
        <v>22</v>
      </c>
      <c r="H2692" t="s">
        <v>268</v>
      </c>
    </row>
    <row r="2693" spans="1:8" x14ac:dyDescent="0.3">
      <c r="A2693" s="44">
        <v>43556</v>
      </c>
      <c r="B2693">
        <v>91</v>
      </c>
      <c r="C2693" s="45">
        <v>43571</v>
      </c>
      <c r="D2693" t="s">
        <v>286</v>
      </c>
      <c r="E2693">
        <v>12508</v>
      </c>
      <c r="F2693" t="s">
        <v>2993</v>
      </c>
      <c r="G2693" t="s">
        <v>26</v>
      </c>
      <c r="H2693" t="s">
        <v>267</v>
      </c>
    </row>
    <row r="2694" spans="1:8" x14ac:dyDescent="0.3">
      <c r="A2694" s="44">
        <v>43556</v>
      </c>
      <c r="B2694">
        <v>92</v>
      </c>
      <c r="C2694" s="45">
        <v>43571</v>
      </c>
      <c r="D2694" t="s">
        <v>286</v>
      </c>
      <c r="E2694">
        <v>13008</v>
      </c>
      <c r="F2694" t="s">
        <v>2994</v>
      </c>
      <c r="G2694" t="s">
        <v>193</v>
      </c>
      <c r="H2694" t="s">
        <v>270</v>
      </c>
    </row>
    <row r="2695" spans="1:8" x14ac:dyDescent="0.3">
      <c r="A2695" s="44">
        <v>43556</v>
      </c>
      <c r="B2695">
        <v>93</v>
      </c>
      <c r="C2695" s="45">
        <v>43571</v>
      </c>
      <c r="D2695" t="s">
        <v>286</v>
      </c>
      <c r="E2695">
        <v>8580</v>
      </c>
      <c r="F2695" t="s">
        <v>2995</v>
      </c>
      <c r="G2695" t="s">
        <v>249</v>
      </c>
      <c r="H2695" t="s">
        <v>272</v>
      </c>
    </row>
    <row r="2696" spans="1:8" x14ac:dyDescent="0.3">
      <c r="A2696" s="44">
        <v>43556</v>
      </c>
      <c r="B2696">
        <v>94</v>
      </c>
      <c r="C2696" s="45">
        <v>43571</v>
      </c>
      <c r="D2696" t="s">
        <v>286</v>
      </c>
      <c r="E2696">
        <v>11766</v>
      </c>
      <c r="F2696" t="s">
        <v>2996</v>
      </c>
      <c r="G2696" t="s">
        <v>133</v>
      </c>
      <c r="H2696" t="s">
        <v>266</v>
      </c>
    </row>
    <row r="2697" spans="1:8" x14ac:dyDescent="0.3">
      <c r="A2697" s="44">
        <v>43556</v>
      </c>
      <c r="B2697">
        <v>95</v>
      </c>
      <c r="C2697" s="45">
        <v>43571</v>
      </c>
      <c r="D2697" t="s">
        <v>286</v>
      </c>
      <c r="E2697">
        <v>12451</v>
      </c>
      <c r="F2697" t="s">
        <v>2997</v>
      </c>
      <c r="G2697" t="s">
        <v>133</v>
      </c>
      <c r="H2697" t="s">
        <v>268</v>
      </c>
    </row>
    <row r="2698" spans="1:8" x14ac:dyDescent="0.3">
      <c r="A2698" s="44">
        <v>43556</v>
      </c>
      <c r="B2698">
        <v>96</v>
      </c>
      <c r="C2698" s="45">
        <v>43571</v>
      </c>
      <c r="D2698" t="s">
        <v>286</v>
      </c>
      <c r="E2698">
        <v>12107</v>
      </c>
      <c r="F2698" t="s">
        <v>2998</v>
      </c>
      <c r="G2698" t="s">
        <v>159</v>
      </c>
      <c r="H2698" t="s">
        <v>269</v>
      </c>
    </row>
    <row r="2699" spans="1:8" x14ac:dyDescent="0.3">
      <c r="A2699" s="44">
        <v>43556</v>
      </c>
      <c r="B2699">
        <v>97</v>
      </c>
      <c r="C2699" s="45">
        <v>43572</v>
      </c>
      <c r="D2699" t="s">
        <v>286</v>
      </c>
      <c r="E2699">
        <v>12876</v>
      </c>
      <c r="F2699" t="s">
        <v>2999</v>
      </c>
      <c r="G2699" t="s">
        <v>26</v>
      </c>
      <c r="H2699" t="s">
        <v>262</v>
      </c>
    </row>
    <row r="2700" spans="1:8" x14ac:dyDescent="0.3">
      <c r="A2700" s="44">
        <v>43556</v>
      </c>
      <c r="B2700">
        <v>98</v>
      </c>
      <c r="C2700" s="45">
        <v>43572</v>
      </c>
      <c r="D2700" t="s">
        <v>286</v>
      </c>
      <c r="E2700">
        <v>13671</v>
      </c>
      <c r="F2700" t="s">
        <v>3000</v>
      </c>
      <c r="G2700" t="s">
        <v>107</v>
      </c>
      <c r="H2700" t="s">
        <v>267</v>
      </c>
    </row>
    <row r="2701" spans="1:8" x14ac:dyDescent="0.3">
      <c r="A2701" s="44">
        <v>43556</v>
      </c>
      <c r="B2701">
        <v>99</v>
      </c>
      <c r="C2701" s="45">
        <v>43572</v>
      </c>
      <c r="D2701" t="s">
        <v>286</v>
      </c>
      <c r="E2701">
        <v>12311</v>
      </c>
      <c r="F2701" t="s">
        <v>3001</v>
      </c>
      <c r="G2701" t="s">
        <v>107</v>
      </c>
      <c r="H2701" t="s">
        <v>272</v>
      </c>
    </row>
    <row r="2702" spans="1:8" x14ac:dyDescent="0.3">
      <c r="A2702" s="44">
        <v>43556</v>
      </c>
      <c r="B2702">
        <v>100</v>
      </c>
      <c r="C2702" s="45">
        <v>43572</v>
      </c>
      <c r="D2702" t="s">
        <v>286</v>
      </c>
      <c r="E2702">
        <v>13007</v>
      </c>
      <c r="F2702" t="s">
        <v>3002</v>
      </c>
      <c r="G2702" t="s">
        <v>193</v>
      </c>
      <c r="H2702" t="s">
        <v>265</v>
      </c>
    </row>
    <row r="2703" spans="1:8" x14ac:dyDescent="0.3">
      <c r="A2703" s="44">
        <v>43556</v>
      </c>
      <c r="B2703">
        <v>101</v>
      </c>
      <c r="C2703" s="45">
        <v>43572</v>
      </c>
      <c r="D2703" t="s">
        <v>286</v>
      </c>
      <c r="E2703">
        <v>13081</v>
      </c>
      <c r="F2703" t="s">
        <v>3003</v>
      </c>
      <c r="G2703" t="s">
        <v>250</v>
      </c>
      <c r="H2703" t="s">
        <v>270</v>
      </c>
    </row>
    <row r="2704" spans="1:8" x14ac:dyDescent="0.3">
      <c r="A2704" s="44">
        <v>43556</v>
      </c>
      <c r="B2704">
        <v>102</v>
      </c>
      <c r="C2704" s="45">
        <v>43572</v>
      </c>
      <c r="D2704" t="s">
        <v>286</v>
      </c>
      <c r="E2704">
        <v>12710</v>
      </c>
      <c r="F2704" t="s">
        <v>3004</v>
      </c>
      <c r="G2704" t="s">
        <v>133</v>
      </c>
      <c r="H2704" t="s">
        <v>269</v>
      </c>
    </row>
    <row r="2705" spans="1:8" x14ac:dyDescent="0.3">
      <c r="A2705" s="44">
        <v>43556</v>
      </c>
      <c r="B2705">
        <v>103</v>
      </c>
      <c r="C2705" s="45">
        <v>43572</v>
      </c>
      <c r="D2705" t="s">
        <v>286</v>
      </c>
      <c r="E2705">
        <v>12712</v>
      </c>
      <c r="F2705" t="s">
        <v>3005</v>
      </c>
      <c r="G2705" t="s">
        <v>133</v>
      </c>
      <c r="H2705" t="s">
        <v>269</v>
      </c>
    </row>
    <row r="2706" spans="1:8" x14ac:dyDescent="0.3">
      <c r="A2706" s="44">
        <v>43556</v>
      </c>
      <c r="B2706">
        <v>104</v>
      </c>
      <c r="C2706" s="45">
        <v>43572</v>
      </c>
      <c r="D2706" t="s">
        <v>286</v>
      </c>
      <c r="E2706">
        <v>12452</v>
      </c>
      <c r="F2706" t="s">
        <v>3006</v>
      </c>
      <c r="G2706" t="s">
        <v>156</v>
      </c>
      <c r="H2706" t="s">
        <v>268</v>
      </c>
    </row>
    <row r="2707" spans="1:8" x14ac:dyDescent="0.3">
      <c r="A2707" s="44">
        <v>43556</v>
      </c>
      <c r="B2707">
        <v>105</v>
      </c>
      <c r="C2707" s="45">
        <v>43573</v>
      </c>
      <c r="D2707" t="s">
        <v>286</v>
      </c>
      <c r="E2707">
        <v>12718</v>
      </c>
      <c r="F2707" t="s">
        <v>3007</v>
      </c>
      <c r="G2707" t="s">
        <v>156</v>
      </c>
      <c r="H2707" t="s">
        <v>269</v>
      </c>
    </row>
    <row r="2708" spans="1:8" x14ac:dyDescent="0.3">
      <c r="A2708" s="44">
        <v>43556</v>
      </c>
      <c r="B2708">
        <v>106</v>
      </c>
      <c r="C2708" s="45">
        <v>43573</v>
      </c>
      <c r="D2708" t="s">
        <v>286</v>
      </c>
      <c r="E2708">
        <v>12714</v>
      </c>
      <c r="F2708" t="s">
        <v>3008</v>
      </c>
      <c r="G2708" t="s">
        <v>164</v>
      </c>
      <c r="H2708" t="s">
        <v>269</v>
      </c>
    </row>
    <row r="2709" spans="1:8" x14ac:dyDescent="0.3">
      <c r="A2709" s="44">
        <v>43556</v>
      </c>
      <c r="B2709">
        <v>107</v>
      </c>
      <c r="C2709" s="45">
        <v>43573</v>
      </c>
      <c r="D2709" t="s">
        <v>286</v>
      </c>
      <c r="E2709">
        <v>12454</v>
      </c>
      <c r="F2709" t="s">
        <v>3009</v>
      </c>
      <c r="G2709" t="s">
        <v>174</v>
      </c>
      <c r="H2709" t="s">
        <v>268</v>
      </c>
    </row>
    <row r="2710" spans="1:8" x14ac:dyDescent="0.3">
      <c r="A2710" s="44">
        <v>43556</v>
      </c>
      <c r="B2710">
        <v>108</v>
      </c>
      <c r="C2710" s="45">
        <v>43573</v>
      </c>
      <c r="D2710" t="s">
        <v>286</v>
      </c>
      <c r="E2710">
        <v>13016</v>
      </c>
      <c r="F2710" t="s">
        <v>3010</v>
      </c>
      <c r="G2710" t="s">
        <v>193</v>
      </c>
      <c r="H2710" t="s">
        <v>273</v>
      </c>
    </row>
    <row r="2711" spans="1:8" x14ac:dyDescent="0.3">
      <c r="A2711" s="44">
        <v>43556</v>
      </c>
      <c r="B2711">
        <v>109</v>
      </c>
      <c r="C2711" s="45">
        <v>43573</v>
      </c>
      <c r="D2711" t="s">
        <v>286</v>
      </c>
      <c r="E2711">
        <v>13083</v>
      </c>
      <c r="F2711" t="s">
        <v>3011</v>
      </c>
      <c r="G2711" t="s">
        <v>250</v>
      </c>
      <c r="H2711" t="s">
        <v>267</v>
      </c>
    </row>
    <row r="2712" spans="1:8" x14ac:dyDescent="0.3">
      <c r="A2712" s="44">
        <v>43556</v>
      </c>
      <c r="B2712">
        <v>110</v>
      </c>
      <c r="C2712" s="45">
        <v>43573</v>
      </c>
      <c r="D2712" t="s">
        <v>286</v>
      </c>
      <c r="E2712">
        <v>11880</v>
      </c>
      <c r="F2712" t="s">
        <v>3012</v>
      </c>
      <c r="G2712" t="s">
        <v>27</v>
      </c>
      <c r="H2712" t="s">
        <v>263</v>
      </c>
    </row>
    <row r="2713" spans="1:8" x14ac:dyDescent="0.3">
      <c r="A2713" s="44">
        <v>43556</v>
      </c>
      <c r="B2713">
        <v>111</v>
      </c>
      <c r="C2713" s="45">
        <v>43573</v>
      </c>
      <c r="D2713" t="s">
        <v>286</v>
      </c>
      <c r="E2713">
        <v>12967</v>
      </c>
      <c r="F2713" t="s">
        <v>3013</v>
      </c>
      <c r="G2713" t="s">
        <v>26</v>
      </c>
      <c r="H2713" t="s">
        <v>272</v>
      </c>
    </row>
    <row r="2714" spans="1:8" x14ac:dyDescent="0.3">
      <c r="A2714" s="44">
        <v>43556</v>
      </c>
      <c r="B2714">
        <v>112</v>
      </c>
      <c r="C2714" s="45">
        <v>43573</v>
      </c>
      <c r="D2714" t="s">
        <v>286</v>
      </c>
      <c r="E2714">
        <v>12886</v>
      </c>
      <c r="F2714" t="s">
        <v>3014</v>
      </c>
      <c r="G2714" t="s">
        <v>26</v>
      </c>
      <c r="H2714" t="s">
        <v>267</v>
      </c>
    </row>
    <row r="2715" spans="1:8" x14ac:dyDescent="0.3">
      <c r="A2715" s="44">
        <v>43556</v>
      </c>
      <c r="B2715">
        <v>113</v>
      </c>
      <c r="C2715" s="45">
        <v>43584</v>
      </c>
      <c r="D2715" t="s">
        <v>286</v>
      </c>
      <c r="E2715">
        <v>11628</v>
      </c>
      <c r="F2715" t="s">
        <v>3015</v>
      </c>
      <c r="G2715" t="s">
        <v>26</v>
      </c>
      <c r="H2715" t="s">
        <v>272</v>
      </c>
    </row>
    <row r="2716" spans="1:8" x14ac:dyDescent="0.3">
      <c r="A2716" s="44">
        <v>43556</v>
      </c>
      <c r="B2716">
        <v>114</v>
      </c>
      <c r="C2716" s="45">
        <v>43584</v>
      </c>
      <c r="D2716" t="s">
        <v>286</v>
      </c>
      <c r="E2716">
        <v>12465</v>
      </c>
      <c r="F2716" t="s">
        <v>3016</v>
      </c>
      <c r="G2716" t="s">
        <v>26</v>
      </c>
      <c r="H2716" t="s">
        <v>268</v>
      </c>
    </row>
    <row r="2717" spans="1:8" x14ac:dyDescent="0.3">
      <c r="A2717" s="44">
        <v>43556</v>
      </c>
      <c r="B2717">
        <v>115</v>
      </c>
      <c r="C2717" s="45">
        <v>43584</v>
      </c>
      <c r="D2717" t="s">
        <v>286</v>
      </c>
      <c r="E2717">
        <v>12510</v>
      </c>
      <c r="F2717" t="s">
        <v>3017</v>
      </c>
      <c r="G2717" t="s">
        <v>26</v>
      </c>
      <c r="H2717" t="s">
        <v>267</v>
      </c>
    </row>
    <row r="2718" spans="1:8" x14ac:dyDescent="0.3">
      <c r="A2718" s="44">
        <v>43556</v>
      </c>
      <c r="B2718">
        <v>116</v>
      </c>
      <c r="C2718" s="45">
        <v>43584</v>
      </c>
      <c r="D2718" t="s">
        <v>286</v>
      </c>
      <c r="E2718">
        <v>13014</v>
      </c>
      <c r="F2718" t="s">
        <v>3018</v>
      </c>
      <c r="G2718" t="s">
        <v>193</v>
      </c>
      <c r="H2718" t="s">
        <v>263</v>
      </c>
    </row>
    <row r="2719" spans="1:8" x14ac:dyDescent="0.3">
      <c r="A2719" s="44">
        <v>43556</v>
      </c>
      <c r="B2719">
        <v>117</v>
      </c>
      <c r="C2719" s="45">
        <v>43584</v>
      </c>
      <c r="D2719" t="s">
        <v>286</v>
      </c>
      <c r="E2719">
        <v>12969</v>
      </c>
      <c r="F2719" t="s">
        <v>3019</v>
      </c>
      <c r="G2719" t="s">
        <v>26</v>
      </c>
      <c r="H2719" t="s">
        <v>272</v>
      </c>
    </row>
    <row r="2720" spans="1:8" x14ac:dyDescent="0.3">
      <c r="A2720" s="44">
        <v>43556</v>
      </c>
      <c r="B2720">
        <v>118</v>
      </c>
      <c r="C2720" s="45">
        <v>43584</v>
      </c>
      <c r="D2720" t="s">
        <v>286</v>
      </c>
      <c r="E2720">
        <v>13082</v>
      </c>
      <c r="F2720" t="s">
        <v>3020</v>
      </c>
      <c r="G2720" t="s">
        <v>250</v>
      </c>
      <c r="H2720" t="s">
        <v>271</v>
      </c>
    </row>
    <row r="2721" spans="1:8" x14ac:dyDescent="0.3">
      <c r="A2721" s="44">
        <v>43556</v>
      </c>
      <c r="B2721">
        <v>119</v>
      </c>
      <c r="C2721" s="45">
        <v>43584</v>
      </c>
      <c r="D2721" t="s">
        <v>286</v>
      </c>
      <c r="E2721">
        <v>12450</v>
      </c>
      <c r="F2721" t="s">
        <v>3021</v>
      </c>
      <c r="G2721" t="s">
        <v>123</v>
      </c>
      <c r="H2721" t="s">
        <v>268</v>
      </c>
    </row>
    <row r="2722" spans="1:8" x14ac:dyDescent="0.3">
      <c r="A2722" s="44">
        <v>43556</v>
      </c>
      <c r="B2722">
        <v>120</v>
      </c>
      <c r="C2722" s="45">
        <v>43584</v>
      </c>
      <c r="D2722" t="s">
        <v>286</v>
      </c>
      <c r="E2722">
        <v>12423</v>
      </c>
      <c r="F2722" t="s">
        <v>3022</v>
      </c>
      <c r="G2722" t="s">
        <v>123</v>
      </c>
      <c r="H2722" t="s">
        <v>264</v>
      </c>
    </row>
    <row r="2723" spans="1:8" x14ac:dyDescent="0.3">
      <c r="A2723" s="44">
        <v>43556</v>
      </c>
      <c r="B2723">
        <v>121</v>
      </c>
      <c r="C2723" s="45">
        <v>43585</v>
      </c>
      <c r="D2723" t="s">
        <v>286</v>
      </c>
      <c r="E2723">
        <v>4183</v>
      </c>
      <c r="F2723" t="s">
        <v>3023</v>
      </c>
      <c r="G2723" t="s">
        <v>123</v>
      </c>
      <c r="H2723" t="s">
        <v>263</v>
      </c>
    </row>
    <row r="2724" spans="1:8" x14ac:dyDescent="0.3">
      <c r="A2724" s="44">
        <v>43556</v>
      </c>
      <c r="B2724">
        <v>122</v>
      </c>
      <c r="C2724" s="45">
        <v>43585</v>
      </c>
      <c r="D2724" t="s">
        <v>286</v>
      </c>
      <c r="E2724">
        <v>13918</v>
      </c>
      <c r="F2724" t="s">
        <v>3024</v>
      </c>
      <c r="G2724" t="s">
        <v>26</v>
      </c>
      <c r="H2724" t="s">
        <v>273</v>
      </c>
    </row>
    <row r="2725" spans="1:8" x14ac:dyDescent="0.3">
      <c r="A2725" s="44">
        <v>43556</v>
      </c>
      <c r="B2725">
        <v>123</v>
      </c>
      <c r="C2725" s="45">
        <v>43585</v>
      </c>
      <c r="D2725" t="s">
        <v>286</v>
      </c>
      <c r="E2725">
        <v>12457</v>
      </c>
      <c r="F2725" t="s">
        <v>3025</v>
      </c>
      <c r="G2725" t="s">
        <v>127</v>
      </c>
      <c r="H2725" t="s">
        <v>268</v>
      </c>
    </row>
    <row r="2726" spans="1:8" x14ac:dyDescent="0.3">
      <c r="A2726" s="44">
        <v>43556</v>
      </c>
      <c r="B2726">
        <v>124</v>
      </c>
      <c r="C2726" s="45">
        <v>43585</v>
      </c>
      <c r="D2726" t="s">
        <v>286</v>
      </c>
      <c r="E2726">
        <v>13010</v>
      </c>
      <c r="F2726" t="s">
        <v>3026</v>
      </c>
      <c r="G2726" t="s">
        <v>193</v>
      </c>
      <c r="H2726" t="s">
        <v>267</v>
      </c>
    </row>
    <row r="2727" spans="1:8" x14ac:dyDescent="0.3">
      <c r="A2727" s="44">
        <v>43556</v>
      </c>
      <c r="B2727">
        <v>125</v>
      </c>
      <c r="C2727" s="45">
        <v>43585</v>
      </c>
      <c r="D2727" t="s">
        <v>286</v>
      </c>
      <c r="E2727">
        <v>12763</v>
      </c>
      <c r="F2727" t="s">
        <v>3027</v>
      </c>
      <c r="G2727" t="s">
        <v>27</v>
      </c>
      <c r="H2727" t="s">
        <v>272</v>
      </c>
    </row>
    <row r="2728" spans="1:8" x14ac:dyDescent="0.3">
      <c r="A2728" s="44">
        <v>43556</v>
      </c>
      <c r="B2728">
        <v>126</v>
      </c>
      <c r="C2728" s="45">
        <v>43585</v>
      </c>
      <c r="D2728" t="s">
        <v>286</v>
      </c>
      <c r="E2728">
        <v>12725</v>
      </c>
      <c r="F2728" t="s">
        <v>3028</v>
      </c>
      <c r="G2728" t="s">
        <v>17</v>
      </c>
      <c r="H2728" t="s">
        <v>269</v>
      </c>
    </row>
    <row r="2729" spans="1:8" x14ac:dyDescent="0.3">
      <c r="A2729" s="44">
        <v>43556</v>
      </c>
      <c r="B2729">
        <v>127</v>
      </c>
      <c r="C2729" s="45">
        <v>43585</v>
      </c>
      <c r="D2729" t="s">
        <v>286</v>
      </c>
      <c r="E2729">
        <v>12724</v>
      </c>
      <c r="F2729" t="s">
        <v>3029</v>
      </c>
      <c r="G2729" t="s">
        <v>17</v>
      </c>
      <c r="H2729" t="s">
        <v>269</v>
      </c>
    </row>
    <row r="2730" spans="1:8" x14ac:dyDescent="0.3">
      <c r="A2730" s="44">
        <v>43556</v>
      </c>
      <c r="B2730">
        <v>128</v>
      </c>
      <c r="C2730" s="45">
        <v>43585</v>
      </c>
      <c r="D2730" t="s">
        <v>286</v>
      </c>
      <c r="E2730">
        <v>12455</v>
      </c>
      <c r="F2730" t="s">
        <v>3030</v>
      </c>
      <c r="G2730" t="s">
        <v>17</v>
      </c>
      <c r="H2730" t="s">
        <v>268</v>
      </c>
    </row>
    <row r="2731" spans="1:8" x14ac:dyDescent="0.3">
      <c r="A2731" s="44">
        <v>43556</v>
      </c>
      <c r="B2731">
        <v>129</v>
      </c>
      <c r="C2731" s="45">
        <v>43585</v>
      </c>
      <c r="D2731" t="s">
        <v>286</v>
      </c>
      <c r="E2731">
        <v>12808</v>
      </c>
      <c r="F2731" t="s">
        <v>3031</v>
      </c>
      <c r="G2731" t="s">
        <v>7</v>
      </c>
      <c r="H2731" t="s">
        <v>263</v>
      </c>
    </row>
    <row r="2732" spans="1:8" x14ac:dyDescent="0.3">
      <c r="A2732" s="44">
        <v>43556</v>
      </c>
      <c r="B2732">
        <v>130</v>
      </c>
      <c r="C2732" s="45">
        <v>43585</v>
      </c>
      <c r="D2732" t="s">
        <v>286</v>
      </c>
      <c r="E2732">
        <v>12823</v>
      </c>
      <c r="F2732" t="s">
        <v>3032</v>
      </c>
      <c r="G2732" t="s">
        <v>9</v>
      </c>
      <c r="H2732" t="s">
        <v>265</v>
      </c>
    </row>
    <row r="2733" spans="1:8" x14ac:dyDescent="0.3">
      <c r="A2733" s="44">
        <v>43556</v>
      </c>
      <c r="B2733">
        <v>131</v>
      </c>
      <c r="C2733" s="45">
        <v>43585</v>
      </c>
      <c r="D2733" t="s">
        <v>286</v>
      </c>
      <c r="E2733">
        <v>13787</v>
      </c>
      <c r="F2733" t="s">
        <v>3033</v>
      </c>
      <c r="G2733" t="s">
        <v>7</v>
      </c>
      <c r="H2733" t="s">
        <v>273</v>
      </c>
    </row>
    <row r="2734" spans="1:8" x14ac:dyDescent="0.3">
      <c r="A2734" s="44">
        <v>43556</v>
      </c>
      <c r="B2734">
        <v>132</v>
      </c>
      <c r="C2734" s="45">
        <v>43585</v>
      </c>
      <c r="D2734" t="s">
        <v>286</v>
      </c>
      <c r="E2734">
        <v>13926</v>
      </c>
      <c r="F2734" t="s">
        <v>3034</v>
      </c>
      <c r="G2734" t="s">
        <v>7</v>
      </c>
      <c r="H2734" t="s">
        <v>271</v>
      </c>
    </row>
    <row r="2735" spans="1:8" x14ac:dyDescent="0.3">
      <c r="A2735" s="44">
        <v>43556</v>
      </c>
      <c r="B2735">
        <v>133</v>
      </c>
      <c r="C2735" s="45">
        <v>43585</v>
      </c>
      <c r="D2735" t="s">
        <v>286</v>
      </c>
      <c r="E2735">
        <v>13928</v>
      </c>
      <c r="F2735" t="s">
        <v>3035</v>
      </c>
      <c r="G2735" t="s">
        <v>7</v>
      </c>
      <c r="H2735" t="s">
        <v>271</v>
      </c>
    </row>
    <row r="2736" spans="1:8" x14ac:dyDescent="0.3">
      <c r="A2736" s="44">
        <v>43556</v>
      </c>
      <c r="B2736">
        <v>134</v>
      </c>
      <c r="C2736" s="45">
        <v>43585</v>
      </c>
      <c r="D2736" t="s">
        <v>286</v>
      </c>
      <c r="E2736">
        <v>12737</v>
      </c>
      <c r="F2736" t="s">
        <v>3036</v>
      </c>
      <c r="G2736" t="s">
        <v>3037</v>
      </c>
      <c r="H2736" t="s">
        <v>271</v>
      </c>
    </row>
    <row r="2737" spans="1:8" x14ac:dyDescent="0.3">
      <c r="A2737" s="44">
        <v>43556</v>
      </c>
      <c r="B2737">
        <v>135</v>
      </c>
      <c r="C2737" s="45">
        <v>43585</v>
      </c>
      <c r="D2737" t="s">
        <v>2932</v>
      </c>
      <c r="E2737">
        <v>14080</v>
      </c>
      <c r="F2737" t="s">
        <v>3038</v>
      </c>
      <c r="G2737" t="s">
        <v>3039</v>
      </c>
      <c r="H2737" t="s">
        <v>264</v>
      </c>
    </row>
    <row r="2738" spans="1:8" x14ac:dyDescent="0.3">
      <c r="A2738" s="44">
        <v>43556</v>
      </c>
      <c r="B2738">
        <v>136</v>
      </c>
      <c r="C2738" s="45">
        <v>43585</v>
      </c>
      <c r="D2738" t="s">
        <v>2932</v>
      </c>
      <c r="E2738">
        <v>14081</v>
      </c>
      <c r="F2738" t="s">
        <v>3040</v>
      </c>
      <c r="G2738" t="s">
        <v>3041</v>
      </c>
      <c r="H2738" t="s">
        <v>271</v>
      </c>
    </row>
    <row r="2739" spans="1:8" x14ac:dyDescent="0.3">
      <c r="A2739" s="44">
        <v>43556</v>
      </c>
      <c r="B2739">
        <v>137</v>
      </c>
      <c r="C2739" s="45">
        <v>43585</v>
      </c>
      <c r="D2739" t="s">
        <v>2932</v>
      </c>
      <c r="E2739">
        <v>14082</v>
      </c>
      <c r="F2739" t="s">
        <v>3042</v>
      </c>
      <c r="G2739" t="s">
        <v>3043</v>
      </c>
      <c r="H2739" t="s">
        <v>271</v>
      </c>
    </row>
    <row r="2740" spans="1:8" x14ac:dyDescent="0.3">
      <c r="A2740" s="44">
        <v>43556</v>
      </c>
      <c r="B2740">
        <v>138</v>
      </c>
      <c r="C2740" s="45">
        <v>43585</v>
      </c>
      <c r="D2740" t="s">
        <v>2932</v>
      </c>
      <c r="E2740">
        <v>14083</v>
      </c>
      <c r="F2740" t="s">
        <v>3044</v>
      </c>
      <c r="G2740" t="s">
        <v>3045</v>
      </c>
      <c r="H2740" t="s">
        <v>271</v>
      </c>
    </row>
    <row r="2741" spans="1:8" x14ac:dyDescent="0.3">
      <c r="A2741" s="44">
        <v>43586</v>
      </c>
      <c r="B2741">
        <v>1</v>
      </c>
      <c r="C2741" s="45">
        <v>43586</v>
      </c>
      <c r="D2741" t="s">
        <v>2932</v>
      </c>
      <c r="E2741">
        <v>13705</v>
      </c>
      <c r="F2741" t="s">
        <v>3046</v>
      </c>
      <c r="G2741" t="s">
        <v>240</v>
      </c>
      <c r="H2741" t="s">
        <v>268</v>
      </c>
    </row>
    <row r="2742" spans="1:8" x14ac:dyDescent="0.3">
      <c r="A2742" s="44">
        <v>43586</v>
      </c>
      <c r="B2742">
        <v>2</v>
      </c>
      <c r="C2742" s="45">
        <v>43586</v>
      </c>
      <c r="D2742" t="s">
        <v>286</v>
      </c>
      <c r="E2742">
        <v>11409</v>
      </c>
      <c r="F2742" t="s">
        <v>3047</v>
      </c>
      <c r="G2742" t="s">
        <v>189</v>
      </c>
      <c r="H2742" t="s">
        <v>266</v>
      </c>
    </row>
    <row r="2743" spans="1:8" x14ac:dyDescent="0.3">
      <c r="A2743" s="44">
        <v>43586</v>
      </c>
      <c r="B2743">
        <v>3</v>
      </c>
      <c r="C2743" s="45">
        <v>43586</v>
      </c>
      <c r="D2743" t="s">
        <v>286</v>
      </c>
      <c r="E2743">
        <v>13977</v>
      </c>
      <c r="F2743" t="s">
        <v>3048</v>
      </c>
      <c r="G2743" t="s">
        <v>156</v>
      </c>
      <c r="H2743" t="s">
        <v>268</v>
      </c>
    </row>
    <row r="2744" spans="1:8" x14ac:dyDescent="0.3">
      <c r="A2744" s="44">
        <v>43586</v>
      </c>
      <c r="B2744">
        <v>4</v>
      </c>
      <c r="C2744" s="45">
        <v>43586</v>
      </c>
      <c r="D2744" t="s">
        <v>286</v>
      </c>
      <c r="E2744">
        <v>13499</v>
      </c>
      <c r="F2744" t="s">
        <v>3049</v>
      </c>
      <c r="G2744" t="s">
        <v>156</v>
      </c>
      <c r="H2744" t="s">
        <v>267</v>
      </c>
    </row>
    <row r="2745" spans="1:8" x14ac:dyDescent="0.3">
      <c r="A2745" s="44">
        <v>43586</v>
      </c>
      <c r="B2745">
        <v>5</v>
      </c>
      <c r="C2745" s="45">
        <v>43586</v>
      </c>
      <c r="D2745" t="s">
        <v>286</v>
      </c>
      <c r="E2745">
        <v>13459</v>
      </c>
      <c r="F2745" t="s">
        <v>3050</v>
      </c>
      <c r="G2745" t="s">
        <v>156</v>
      </c>
      <c r="H2745" t="s">
        <v>267</v>
      </c>
    </row>
    <row r="2746" spans="1:8" x14ac:dyDescent="0.3">
      <c r="A2746" s="44">
        <v>43586</v>
      </c>
      <c r="B2746">
        <v>6</v>
      </c>
      <c r="C2746" s="45">
        <v>43586</v>
      </c>
      <c r="D2746" t="s">
        <v>286</v>
      </c>
      <c r="E2746">
        <v>12716</v>
      </c>
      <c r="F2746" t="s">
        <v>3051</v>
      </c>
      <c r="G2746" t="s">
        <v>156</v>
      </c>
      <c r="H2746" t="s">
        <v>269</v>
      </c>
    </row>
    <row r="2747" spans="1:8" x14ac:dyDescent="0.3">
      <c r="A2747" s="44">
        <v>43586</v>
      </c>
      <c r="B2747">
        <v>7</v>
      </c>
      <c r="C2747" s="45">
        <v>43586</v>
      </c>
      <c r="D2747" t="s">
        <v>286</v>
      </c>
      <c r="E2747">
        <v>13502</v>
      </c>
      <c r="F2747" t="s">
        <v>3052</v>
      </c>
      <c r="G2747" t="s">
        <v>156</v>
      </c>
      <c r="H2747" t="s">
        <v>267</v>
      </c>
    </row>
    <row r="2748" spans="1:8" x14ac:dyDescent="0.3">
      <c r="A2748" s="44">
        <v>43586</v>
      </c>
      <c r="B2748">
        <v>8</v>
      </c>
      <c r="C2748" s="45">
        <v>43586</v>
      </c>
      <c r="D2748" t="s">
        <v>286</v>
      </c>
      <c r="E2748">
        <v>12541</v>
      </c>
      <c r="F2748" t="s">
        <v>3053</v>
      </c>
      <c r="G2748" t="s">
        <v>82</v>
      </c>
      <c r="H2748" t="s">
        <v>266</v>
      </c>
    </row>
    <row r="2749" spans="1:8" x14ac:dyDescent="0.3">
      <c r="A2749" s="44">
        <v>43586</v>
      </c>
      <c r="B2749">
        <v>9</v>
      </c>
      <c r="C2749" s="45">
        <v>43587</v>
      </c>
      <c r="D2749" t="s">
        <v>286</v>
      </c>
      <c r="E2749">
        <v>13677</v>
      </c>
      <c r="F2749" t="s">
        <v>3054</v>
      </c>
      <c r="G2749" t="s">
        <v>193</v>
      </c>
      <c r="H2749" t="s">
        <v>267</v>
      </c>
    </row>
    <row r="2750" spans="1:8" x14ac:dyDescent="0.3">
      <c r="A2750" s="44">
        <v>43586</v>
      </c>
      <c r="B2750">
        <v>10</v>
      </c>
      <c r="C2750" s="45">
        <v>43587</v>
      </c>
      <c r="D2750" t="s">
        <v>286</v>
      </c>
      <c r="E2750">
        <v>12721</v>
      </c>
      <c r="F2750" t="s">
        <v>3055</v>
      </c>
      <c r="G2750" t="s">
        <v>27</v>
      </c>
      <c r="H2750" t="s">
        <v>269</v>
      </c>
    </row>
    <row r="2751" spans="1:8" x14ac:dyDescent="0.3">
      <c r="A2751" s="44">
        <v>43586</v>
      </c>
      <c r="B2751">
        <v>11</v>
      </c>
      <c r="C2751" s="45">
        <v>43587</v>
      </c>
      <c r="D2751" t="s">
        <v>286</v>
      </c>
      <c r="E2751">
        <v>8623</v>
      </c>
      <c r="F2751" t="s">
        <v>3056</v>
      </c>
      <c r="G2751" t="s">
        <v>21</v>
      </c>
      <c r="H2751" t="s">
        <v>270</v>
      </c>
    </row>
    <row r="2752" spans="1:8" x14ac:dyDescent="0.3">
      <c r="A2752" s="44">
        <v>43586</v>
      </c>
      <c r="B2752">
        <v>12</v>
      </c>
      <c r="C2752" s="45">
        <v>43587</v>
      </c>
      <c r="D2752" t="s">
        <v>286</v>
      </c>
      <c r="E2752">
        <v>12726</v>
      </c>
      <c r="F2752" t="s">
        <v>3057</v>
      </c>
      <c r="G2752" t="s">
        <v>22</v>
      </c>
      <c r="H2752" t="s">
        <v>269</v>
      </c>
    </row>
    <row r="2753" spans="1:8" x14ac:dyDescent="0.3">
      <c r="A2753" s="44">
        <v>43586</v>
      </c>
      <c r="B2753">
        <v>13</v>
      </c>
      <c r="C2753" s="45">
        <v>43587</v>
      </c>
      <c r="D2753" t="s">
        <v>286</v>
      </c>
      <c r="E2753">
        <v>7967</v>
      </c>
      <c r="F2753" t="s">
        <v>3058</v>
      </c>
      <c r="G2753" t="s">
        <v>133</v>
      </c>
      <c r="H2753" t="s">
        <v>267</v>
      </c>
    </row>
    <row r="2754" spans="1:8" x14ac:dyDescent="0.3">
      <c r="A2754" s="44">
        <v>43586</v>
      </c>
      <c r="B2754">
        <v>14</v>
      </c>
      <c r="C2754" s="45">
        <v>43587</v>
      </c>
      <c r="D2754" t="s">
        <v>286</v>
      </c>
      <c r="E2754">
        <v>12990</v>
      </c>
      <c r="F2754" t="s">
        <v>3059</v>
      </c>
      <c r="G2754" t="s">
        <v>164</v>
      </c>
      <c r="H2754" t="s">
        <v>273</v>
      </c>
    </row>
    <row r="2755" spans="1:8" x14ac:dyDescent="0.3">
      <c r="A2755" s="44">
        <v>43586</v>
      </c>
      <c r="B2755">
        <v>15</v>
      </c>
      <c r="C2755" s="45">
        <v>43587</v>
      </c>
      <c r="D2755" t="s">
        <v>286</v>
      </c>
      <c r="E2755">
        <v>11676</v>
      </c>
      <c r="F2755" t="s">
        <v>3060</v>
      </c>
      <c r="G2755" t="s">
        <v>251</v>
      </c>
      <c r="H2755" t="s">
        <v>267</v>
      </c>
    </row>
    <row r="2756" spans="1:8" x14ac:dyDescent="0.3">
      <c r="A2756" s="44">
        <v>43586</v>
      </c>
      <c r="B2756">
        <v>16</v>
      </c>
      <c r="C2756" s="45">
        <v>43587</v>
      </c>
      <c r="D2756" t="s">
        <v>286</v>
      </c>
      <c r="E2756">
        <v>12999</v>
      </c>
      <c r="F2756" t="s">
        <v>3061</v>
      </c>
      <c r="G2756" t="s">
        <v>175</v>
      </c>
      <c r="H2756" t="s">
        <v>262</v>
      </c>
    </row>
    <row r="2757" spans="1:8" x14ac:dyDescent="0.3">
      <c r="A2757" s="44">
        <v>43586</v>
      </c>
      <c r="B2757">
        <v>17</v>
      </c>
      <c r="C2757" s="45">
        <v>43588</v>
      </c>
      <c r="D2757" t="s">
        <v>286</v>
      </c>
      <c r="E2757">
        <v>13708</v>
      </c>
      <c r="F2757" t="s">
        <v>3062</v>
      </c>
      <c r="G2757" t="s">
        <v>177</v>
      </c>
      <c r="H2757" t="s">
        <v>272</v>
      </c>
    </row>
    <row r="2758" spans="1:8" x14ac:dyDescent="0.3">
      <c r="A2758" s="44">
        <v>43586</v>
      </c>
      <c r="B2758">
        <v>18</v>
      </c>
      <c r="C2758" s="45">
        <v>43588</v>
      </c>
      <c r="D2758" t="s">
        <v>286</v>
      </c>
      <c r="E2758">
        <v>12119</v>
      </c>
      <c r="F2758" t="s">
        <v>3063</v>
      </c>
      <c r="G2758" t="s">
        <v>127</v>
      </c>
      <c r="H2758" t="s">
        <v>273</v>
      </c>
    </row>
    <row r="2759" spans="1:8" x14ac:dyDescent="0.3">
      <c r="A2759" s="44">
        <v>43586</v>
      </c>
      <c r="B2759">
        <v>19</v>
      </c>
      <c r="C2759" s="45">
        <v>43588</v>
      </c>
      <c r="D2759" t="s">
        <v>286</v>
      </c>
      <c r="E2759">
        <v>14001</v>
      </c>
      <c r="F2759" t="s">
        <v>3064</v>
      </c>
      <c r="G2759" t="s">
        <v>15</v>
      </c>
      <c r="H2759" t="s">
        <v>268</v>
      </c>
    </row>
    <row r="2760" spans="1:8" x14ac:dyDescent="0.3">
      <c r="A2760" s="44">
        <v>43586</v>
      </c>
      <c r="B2760">
        <v>20</v>
      </c>
      <c r="C2760" s="45">
        <v>43588</v>
      </c>
      <c r="D2760" t="s">
        <v>286</v>
      </c>
      <c r="E2760">
        <v>12856</v>
      </c>
      <c r="F2760" t="s">
        <v>3065</v>
      </c>
      <c r="G2760" t="s">
        <v>15</v>
      </c>
      <c r="H2760" t="s">
        <v>264</v>
      </c>
    </row>
    <row r="2761" spans="1:8" x14ac:dyDescent="0.3">
      <c r="A2761" s="44">
        <v>43586</v>
      </c>
      <c r="B2761">
        <v>21</v>
      </c>
      <c r="C2761" s="45">
        <v>43588</v>
      </c>
      <c r="D2761" t="s">
        <v>286</v>
      </c>
      <c r="E2761">
        <v>12511</v>
      </c>
      <c r="F2761" t="s">
        <v>3066</v>
      </c>
      <c r="G2761" t="s">
        <v>17</v>
      </c>
      <c r="H2761" t="s">
        <v>267</v>
      </c>
    </row>
    <row r="2762" spans="1:8" x14ac:dyDescent="0.3">
      <c r="A2762" s="44">
        <v>43586</v>
      </c>
      <c r="B2762">
        <v>22</v>
      </c>
      <c r="C2762" s="45">
        <v>43588</v>
      </c>
      <c r="D2762" t="s">
        <v>286</v>
      </c>
      <c r="E2762">
        <v>9098</v>
      </c>
      <c r="F2762" t="s">
        <v>3067</v>
      </c>
      <c r="G2762" t="s">
        <v>19</v>
      </c>
      <c r="H2762" t="s">
        <v>261</v>
      </c>
    </row>
    <row r="2763" spans="1:8" x14ac:dyDescent="0.3">
      <c r="A2763" s="44">
        <v>43586</v>
      </c>
      <c r="B2763">
        <v>23</v>
      </c>
      <c r="C2763" s="45">
        <v>43588</v>
      </c>
      <c r="D2763" t="s">
        <v>286</v>
      </c>
      <c r="E2763">
        <v>12722</v>
      </c>
      <c r="F2763" t="s">
        <v>3068</v>
      </c>
      <c r="G2763" t="s">
        <v>27</v>
      </c>
      <c r="H2763" t="s">
        <v>269</v>
      </c>
    </row>
    <row r="2764" spans="1:8" x14ac:dyDescent="0.3">
      <c r="A2764" s="44">
        <v>43586</v>
      </c>
      <c r="B2764">
        <v>24</v>
      </c>
      <c r="C2764" s="45">
        <v>43588</v>
      </c>
      <c r="D2764" t="s">
        <v>286</v>
      </c>
      <c r="E2764">
        <v>13019</v>
      </c>
      <c r="F2764" t="s">
        <v>3069</v>
      </c>
      <c r="G2764" t="s">
        <v>193</v>
      </c>
      <c r="H2764" t="s">
        <v>271</v>
      </c>
    </row>
    <row r="2765" spans="1:8" x14ac:dyDescent="0.3">
      <c r="A2765" s="44">
        <v>43586</v>
      </c>
      <c r="B2765">
        <v>25</v>
      </c>
      <c r="C2765" s="45">
        <v>43591</v>
      </c>
      <c r="D2765" t="s">
        <v>286</v>
      </c>
      <c r="E2765">
        <v>13011</v>
      </c>
      <c r="F2765" t="s">
        <v>3070</v>
      </c>
      <c r="G2765" t="s">
        <v>193</v>
      </c>
      <c r="H2765" t="s">
        <v>271</v>
      </c>
    </row>
    <row r="2766" spans="1:8" x14ac:dyDescent="0.3">
      <c r="A2766" s="44">
        <v>43586</v>
      </c>
      <c r="B2766">
        <v>26</v>
      </c>
      <c r="C2766" s="45">
        <v>43591</v>
      </c>
      <c r="D2766" t="s">
        <v>286</v>
      </c>
      <c r="E2766">
        <v>14036</v>
      </c>
      <c r="F2766" t="s">
        <v>3071</v>
      </c>
      <c r="G2766" t="s">
        <v>133</v>
      </c>
      <c r="H2766" t="s">
        <v>267</v>
      </c>
    </row>
    <row r="2767" spans="1:8" x14ac:dyDescent="0.3">
      <c r="A2767" s="44">
        <v>43586</v>
      </c>
      <c r="B2767">
        <v>27</v>
      </c>
      <c r="C2767" s="45">
        <v>43591</v>
      </c>
      <c r="D2767" t="s">
        <v>286</v>
      </c>
      <c r="E2767">
        <v>10649</v>
      </c>
      <c r="F2767" t="s">
        <v>3072</v>
      </c>
      <c r="G2767" t="s">
        <v>156</v>
      </c>
      <c r="H2767" t="s">
        <v>274</v>
      </c>
    </row>
    <row r="2768" spans="1:8" x14ac:dyDescent="0.3">
      <c r="A2768" s="44">
        <v>43586</v>
      </c>
      <c r="B2768">
        <v>28</v>
      </c>
      <c r="C2768" s="45">
        <v>43591</v>
      </c>
      <c r="D2768" t="s">
        <v>286</v>
      </c>
      <c r="E2768">
        <v>10546</v>
      </c>
      <c r="F2768" t="s">
        <v>3073</v>
      </c>
      <c r="G2768" t="s">
        <v>156</v>
      </c>
      <c r="H2768" t="s">
        <v>266</v>
      </c>
    </row>
    <row r="2769" spans="1:8" x14ac:dyDescent="0.3">
      <c r="A2769" s="44">
        <v>43586</v>
      </c>
      <c r="B2769">
        <v>29</v>
      </c>
      <c r="C2769" s="45">
        <v>43591</v>
      </c>
      <c r="D2769" t="s">
        <v>286</v>
      </c>
      <c r="E2769">
        <v>13966</v>
      </c>
      <c r="F2769" t="s">
        <v>3074</v>
      </c>
      <c r="G2769" t="s">
        <v>159</v>
      </c>
      <c r="H2769" t="s">
        <v>265</v>
      </c>
    </row>
    <row r="2770" spans="1:8" x14ac:dyDescent="0.3">
      <c r="A2770" s="44">
        <v>43586</v>
      </c>
      <c r="B2770">
        <v>30</v>
      </c>
      <c r="C2770" s="45">
        <v>43591</v>
      </c>
      <c r="D2770" t="s">
        <v>286</v>
      </c>
      <c r="E2770">
        <v>13628</v>
      </c>
      <c r="F2770" t="s">
        <v>3075</v>
      </c>
      <c r="G2770" t="s">
        <v>156</v>
      </c>
      <c r="H2770" t="s">
        <v>270</v>
      </c>
    </row>
    <row r="2771" spans="1:8" x14ac:dyDescent="0.3">
      <c r="A2771" s="44">
        <v>43586</v>
      </c>
      <c r="B2771">
        <v>31</v>
      </c>
      <c r="C2771" s="45">
        <v>43591</v>
      </c>
      <c r="D2771" t="s">
        <v>286</v>
      </c>
      <c r="E2771">
        <v>12285</v>
      </c>
      <c r="F2771" t="s">
        <v>3076</v>
      </c>
      <c r="G2771" t="s">
        <v>157</v>
      </c>
      <c r="H2771" t="s">
        <v>270</v>
      </c>
    </row>
    <row r="2772" spans="1:8" x14ac:dyDescent="0.3">
      <c r="A2772" s="44">
        <v>43586</v>
      </c>
      <c r="B2772">
        <v>32</v>
      </c>
      <c r="C2772" s="45">
        <v>43591</v>
      </c>
      <c r="D2772" t="s">
        <v>286</v>
      </c>
      <c r="E2772">
        <v>14142</v>
      </c>
      <c r="F2772" t="s">
        <v>3077</v>
      </c>
      <c r="G2772" t="s">
        <v>157</v>
      </c>
      <c r="H2772" t="s">
        <v>270</v>
      </c>
    </row>
    <row r="2773" spans="1:8" x14ac:dyDescent="0.3">
      <c r="A2773" s="44">
        <v>43586</v>
      </c>
      <c r="B2773">
        <v>33</v>
      </c>
      <c r="C2773" s="45">
        <v>43592</v>
      </c>
      <c r="D2773" t="s">
        <v>286</v>
      </c>
      <c r="E2773">
        <v>8589</v>
      </c>
      <c r="F2773" t="s">
        <v>3078</v>
      </c>
      <c r="G2773" t="s">
        <v>195</v>
      </c>
      <c r="H2773" t="s">
        <v>270</v>
      </c>
    </row>
    <row r="2774" spans="1:8" x14ac:dyDescent="0.3">
      <c r="A2774" s="44">
        <v>43586</v>
      </c>
      <c r="B2774">
        <v>34</v>
      </c>
      <c r="C2774" s="45">
        <v>43592</v>
      </c>
      <c r="D2774" t="s">
        <v>286</v>
      </c>
      <c r="E2774">
        <v>11411</v>
      </c>
      <c r="F2774" t="s">
        <v>3079</v>
      </c>
      <c r="G2774" t="s">
        <v>189</v>
      </c>
      <c r="H2774" t="s">
        <v>265</v>
      </c>
    </row>
    <row r="2775" spans="1:8" x14ac:dyDescent="0.3">
      <c r="A2775" s="44">
        <v>43586</v>
      </c>
      <c r="B2775">
        <v>35</v>
      </c>
      <c r="C2775" s="45">
        <v>43592</v>
      </c>
      <c r="D2775" t="s">
        <v>286</v>
      </c>
      <c r="E2775">
        <v>12472</v>
      </c>
      <c r="F2775" t="s">
        <v>3080</v>
      </c>
      <c r="G2775" t="s">
        <v>156</v>
      </c>
      <c r="H2775" t="s">
        <v>268</v>
      </c>
    </row>
    <row r="2776" spans="1:8" x14ac:dyDescent="0.3">
      <c r="A2776" s="44">
        <v>43586</v>
      </c>
      <c r="B2776">
        <v>36</v>
      </c>
      <c r="C2776" s="45">
        <v>43592</v>
      </c>
      <c r="D2776" t="s">
        <v>286</v>
      </c>
      <c r="E2776">
        <v>13454</v>
      </c>
      <c r="F2776" t="s">
        <v>3081</v>
      </c>
      <c r="G2776" t="s">
        <v>133</v>
      </c>
      <c r="H2776" t="s">
        <v>263</v>
      </c>
    </row>
    <row r="2777" spans="1:8" x14ac:dyDescent="0.3">
      <c r="A2777" s="44">
        <v>43586</v>
      </c>
      <c r="B2777">
        <v>37</v>
      </c>
      <c r="C2777" s="45">
        <v>43592</v>
      </c>
      <c r="D2777" t="s">
        <v>286</v>
      </c>
      <c r="E2777">
        <v>13942</v>
      </c>
      <c r="F2777" t="s">
        <v>3082</v>
      </c>
      <c r="G2777" t="s">
        <v>133</v>
      </c>
      <c r="H2777" t="s">
        <v>270</v>
      </c>
    </row>
    <row r="2778" spans="1:8" x14ac:dyDescent="0.3">
      <c r="A2778" s="44">
        <v>43586</v>
      </c>
      <c r="B2778">
        <v>38</v>
      </c>
      <c r="C2778" s="45">
        <v>43592</v>
      </c>
      <c r="D2778" t="s">
        <v>286</v>
      </c>
      <c r="E2778">
        <v>13458</v>
      </c>
      <c r="F2778" t="s">
        <v>3083</v>
      </c>
      <c r="G2778" t="s">
        <v>144</v>
      </c>
      <c r="H2778" t="s">
        <v>272</v>
      </c>
    </row>
    <row r="2779" spans="1:8" x14ac:dyDescent="0.3">
      <c r="A2779" s="44">
        <v>43586</v>
      </c>
      <c r="B2779">
        <v>39</v>
      </c>
      <c r="C2779" s="45">
        <v>43592</v>
      </c>
      <c r="D2779" t="s">
        <v>286</v>
      </c>
      <c r="E2779">
        <v>11808</v>
      </c>
      <c r="F2779" t="s">
        <v>3084</v>
      </c>
      <c r="G2779" t="s">
        <v>105</v>
      </c>
      <c r="H2779" t="s">
        <v>266</v>
      </c>
    </row>
    <row r="2780" spans="1:8" x14ac:dyDescent="0.3">
      <c r="A2780" s="44">
        <v>43586</v>
      </c>
      <c r="B2780">
        <v>40</v>
      </c>
      <c r="C2780" s="45">
        <v>43592</v>
      </c>
      <c r="D2780" t="s">
        <v>286</v>
      </c>
      <c r="E2780">
        <v>13481</v>
      </c>
      <c r="F2780" t="s">
        <v>3085</v>
      </c>
      <c r="G2780" t="s">
        <v>107</v>
      </c>
      <c r="H2780" t="s">
        <v>267</v>
      </c>
    </row>
    <row r="2781" spans="1:8" x14ac:dyDescent="0.3">
      <c r="A2781" s="44">
        <v>43586</v>
      </c>
      <c r="B2781">
        <v>41</v>
      </c>
      <c r="C2781" s="45">
        <v>43593</v>
      </c>
      <c r="D2781" t="s">
        <v>286</v>
      </c>
      <c r="E2781">
        <v>11756</v>
      </c>
      <c r="F2781" t="s">
        <v>3086</v>
      </c>
      <c r="G2781" t="s">
        <v>103</v>
      </c>
      <c r="H2781" t="s">
        <v>268</v>
      </c>
    </row>
    <row r="2782" spans="1:8" x14ac:dyDescent="0.3">
      <c r="A2782" s="44">
        <v>43586</v>
      </c>
      <c r="B2782">
        <v>42</v>
      </c>
      <c r="C2782" s="45">
        <v>43593</v>
      </c>
      <c r="D2782" t="s">
        <v>286</v>
      </c>
      <c r="E2782">
        <v>13133</v>
      </c>
      <c r="F2782" t="s">
        <v>3087</v>
      </c>
      <c r="G2782" t="s">
        <v>105</v>
      </c>
      <c r="H2782" t="s">
        <v>264</v>
      </c>
    </row>
    <row r="2783" spans="1:8" x14ac:dyDescent="0.3">
      <c r="A2783" s="44">
        <v>43586</v>
      </c>
      <c r="B2783">
        <v>43</v>
      </c>
      <c r="C2783" s="45">
        <v>43593</v>
      </c>
      <c r="D2783" t="s">
        <v>286</v>
      </c>
      <c r="E2783">
        <v>13518</v>
      </c>
      <c r="F2783" t="s">
        <v>3088</v>
      </c>
      <c r="G2783" t="s">
        <v>60</v>
      </c>
      <c r="H2783" t="s">
        <v>268</v>
      </c>
    </row>
    <row r="2784" spans="1:8" x14ac:dyDescent="0.3">
      <c r="A2784" s="44">
        <v>43586</v>
      </c>
      <c r="B2784">
        <v>44</v>
      </c>
      <c r="C2784" s="45">
        <v>43593</v>
      </c>
      <c r="D2784" t="s">
        <v>286</v>
      </c>
      <c r="E2784">
        <v>13445</v>
      </c>
      <c r="F2784" t="s">
        <v>3089</v>
      </c>
      <c r="G2784" t="s">
        <v>64</v>
      </c>
      <c r="H2784" t="s">
        <v>272</v>
      </c>
    </row>
    <row r="2785" spans="1:8" x14ac:dyDescent="0.3">
      <c r="A2785" s="44">
        <v>43586</v>
      </c>
      <c r="B2785">
        <v>45</v>
      </c>
      <c r="C2785" s="45">
        <v>43593</v>
      </c>
      <c r="D2785" t="s">
        <v>286</v>
      </c>
      <c r="E2785">
        <v>13976</v>
      </c>
      <c r="F2785" t="s">
        <v>3090</v>
      </c>
      <c r="G2785" t="s">
        <v>250</v>
      </c>
      <c r="H2785" t="s">
        <v>265</v>
      </c>
    </row>
    <row r="2786" spans="1:8" x14ac:dyDescent="0.3">
      <c r="A2786" s="44">
        <v>43586</v>
      </c>
      <c r="B2786">
        <v>46</v>
      </c>
      <c r="C2786" s="45">
        <v>43593</v>
      </c>
      <c r="D2786" t="s">
        <v>286</v>
      </c>
      <c r="E2786">
        <v>11903</v>
      </c>
      <c r="F2786" t="s">
        <v>3091</v>
      </c>
      <c r="G2786" t="s">
        <v>157</v>
      </c>
      <c r="H2786" t="s">
        <v>267</v>
      </c>
    </row>
    <row r="2787" spans="1:8" x14ac:dyDescent="0.3">
      <c r="A2787" s="44">
        <v>43586</v>
      </c>
      <c r="B2787">
        <v>47</v>
      </c>
      <c r="C2787" s="45">
        <v>43593</v>
      </c>
      <c r="D2787" t="s">
        <v>286</v>
      </c>
      <c r="E2787">
        <v>13537</v>
      </c>
      <c r="F2787" t="s">
        <v>3092</v>
      </c>
      <c r="G2787" t="s">
        <v>205</v>
      </c>
      <c r="H2787" t="s">
        <v>268</v>
      </c>
    </row>
    <row r="2788" spans="1:8" x14ac:dyDescent="0.3">
      <c r="A2788" s="44">
        <v>43586</v>
      </c>
      <c r="B2788">
        <v>48</v>
      </c>
      <c r="C2788" s="45">
        <v>43593</v>
      </c>
      <c r="D2788" t="s">
        <v>286</v>
      </c>
      <c r="E2788">
        <v>13793</v>
      </c>
      <c r="F2788" t="s">
        <v>3093</v>
      </c>
      <c r="G2788" t="s">
        <v>174</v>
      </c>
      <c r="H2788" t="s">
        <v>265</v>
      </c>
    </row>
    <row r="2789" spans="1:8" x14ac:dyDescent="0.3">
      <c r="A2789" s="44">
        <v>43586</v>
      </c>
      <c r="B2789">
        <v>49</v>
      </c>
      <c r="C2789" s="45">
        <v>43594</v>
      </c>
      <c r="D2789" t="s">
        <v>286</v>
      </c>
      <c r="E2789">
        <v>8659</v>
      </c>
      <c r="F2789" t="s">
        <v>3094</v>
      </c>
      <c r="G2789" t="s">
        <v>244</v>
      </c>
      <c r="H2789" t="s">
        <v>270</v>
      </c>
    </row>
    <row r="2790" spans="1:8" x14ac:dyDescent="0.3">
      <c r="A2790" s="44">
        <v>43586</v>
      </c>
      <c r="B2790">
        <v>50</v>
      </c>
      <c r="C2790" s="45">
        <v>43594</v>
      </c>
      <c r="D2790" t="s">
        <v>286</v>
      </c>
      <c r="E2790">
        <v>13625</v>
      </c>
      <c r="F2790" t="s">
        <v>3095</v>
      </c>
      <c r="G2790" t="s">
        <v>174</v>
      </c>
      <c r="H2790" t="s">
        <v>267</v>
      </c>
    </row>
    <row r="2791" spans="1:8" x14ac:dyDescent="0.3">
      <c r="A2791" s="44">
        <v>43586</v>
      </c>
      <c r="B2791">
        <v>51</v>
      </c>
      <c r="C2791" s="45">
        <v>43594</v>
      </c>
      <c r="D2791" t="s">
        <v>286</v>
      </c>
      <c r="E2791">
        <v>13229</v>
      </c>
      <c r="F2791" t="s">
        <v>3096</v>
      </c>
      <c r="G2791" t="s">
        <v>174</v>
      </c>
      <c r="H2791" t="s">
        <v>268</v>
      </c>
    </row>
    <row r="2792" spans="1:8" x14ac:dyDescent="0.3">
      <c r="A2792" s="44">
        <v>43586</v>
      </c>
      <c r="B2792">
        <v>52</v>
      </c>
      <c r="C2792" s="45">
        <v>43594</v>
      </c>
      <c r="D2792" t="s">
        <v>286</v>
      </c>
      <c r="E2792">
        <v>13680</v>
      </c>
      <c r="F2792" t="s">
        <v>3097</v>
      </c>
      <c r="G2792" t="s">
        <v>174</v>
      </c>
      <c r="H2792" t="s">
        <v>264</v>
      </c>
    </row>
    <row r="2793" spans="1:8" x14ac:dyDescent="0.3">
      <c r="A2793" s="44">
        <v>43586</v>
      </c>
      <c r="B2793">
        <v>53</v>
      </c>
      <c r="C2793" s="45">
        <v>43594</v>
      </c>
      <c r="D2793" t="s">
        <v>286</v>
      </c>
      <c r="E2793">
        <v>13790</v>
      </c>
      <c r="F2793" t="s">
        <v>3098</v>
      </c>
      <c r="G2793" t="s">
        <v>156</v>
      </c>
      <c r="H2793" t="s">
        <v>265</v>
      </c>
    </row>
    <row r="2794" spans="1:8" x14ac:dyDescent="0.3">
      <c r="A2794" s="44">
        <v>43586</v>
      </c>
      <c r="B2794">
        <v>54</v>
      </c>
      <c r="C2794" s="45">
        <v>43594</v>
      </c>
      <c r="D2794" t="s">
        <v>286</v>
      </c>
      <c r="E2794">
        <v>11412</v>
      </c>
      <c r="F2794" t="s">
        <v>3099</v>
      </c>
      <c r="G2794" t="s">
        <v>251</v>
      </c>
      <c r="H2794" t="s">
        <v>265</v>
      </c>
    </row>
    <row r="2795" spans="1:8" x14ac:dyDescent="0.3">
      <c r="A2795" s="44">
        <v>43586</v>
      </c>
      <c r="B2795">
        <v>55</v>
      </c>
      <c r="C2795" s="45">
        <v>43594</v>
      </c>
      <c r="D2795" t="s">
        <v>286</v>
      </c>
      <c r="E2795">
        <v>13052</v>
      </c>
      <c r="F2795" t="s">
        <v>3100</v>
      </c>
      <c r="G2795" t="s">
        <v>90</v>
      </c>
      <c r="H2795" t="s">
        <v>263</v>
      </c>
    </row>
    <row r="2796" spans="1:8" x14ac:dyDescent="0.3">
      <c r="A2796" s="44">
        <v>43586</v>
      </c>
      <c r="B2796">
        <v>56</v>
      </c>
      <c r="C2796" s="45">
        <v>43594</v>
      </c>
      <c r="D2796" t="s">
        <v>286</v>
      </c>
      <c r="E2796">
        <v>10667</v>
      </c>
      <c r="F2796" t="s">
        <v>3101</v>
      </c>
      <c r="G2796" t="s">
        <v>36</v>
      </c>
      <c r="H2796" t="s">
        <v>266</v>
      </c>
    </row>
    <row r="2797" spans="1:8" x14ac:dyDescent="0.3">
      <c r="A2797" s="44">
        <v>43586</v>
      </c>
      <c r="B2797">
        <v>57</v>
      </c>
      <c r="C2797" s="45">
        <v>43595</v>
      </c>
      <c r="D2797" t="s">
        <v>286</v>
      </c>
      <c r="E2797">
        <v>12867</v>
      </c>
      <c r="F2797" t="s">
        <v>3102</v>
      </c>
      <c r="G2797" t="s">
        <v>239</v>
      </c>
      <c r="H2797" t="s">
        <v>262</v>
      </c>
    </row>
    <row r="2798" spans="1:8" x14ac:dyDescent="0.3">
      <c r="A2798" s="44">
        <v>43586</v>
      </c>
      <c r="B2798">
        <v>58</v>
      </c>
      <c r="C2798" s="45">
        <v>43595</v>
      </c>
      <c r="D2798" t="s">
        <v>286</v>
      </c>
      <c r="E2798">
        <v>13093</v>
      </c>
      <c r="F2798" t="s">
        <v>3103</v>
      </c>
      <c r="G2798" t="s">
        <v>4</v>
      </c>
      <c r="H2798" t="s">
        <v>271</v>
      </c>
    </row>
    <row r="2799" spans="1:8" x14ac:dyDescent="0.3">
      <c r="A2799" s="44">
        <v>43586</v>
      </c>
      <c r="B2799">
        <v>59</v>
      </c>
      <c r="C2799" s="45">
        <v>43595</v>
      </c>
      <c r="D2799" t="s">
        <v>286</v>
      </c>
      <c r="E2799">
        <v>14141</v>
      </c>
      <c r="F2799" t="s">
        <v>3104</v>
      </c>
      <c r="G2799" t="s">
        <v>22</v>
      </c>
      <c r="H2799" t="s">
        <v>270</v>
      </c>
    </row>
    <row r="2800" spans="1:8" x14ac:dyDescent="0.3">
      <c r="A2800" s="44">
        <v>43586</v>
      </c>
      <c r="B2800">
        <v>60</v>
      </c>
      <c r="C2800" s="45">
        <v>43595</v>
      </c>
      <c r="D2800" t="s">
        <v>286</v>
      </c>
      <c r="E2800">
        <v>14096</v>
      </c>
      <c r="F2800" t="s">
        <v>3105</v>
      </c>
      <c r="G2800" t="s">
        <v>22</v>
      </c>
      <c r="H2800" t="s">
        <v>270</v>
      </c>
    </row>
    <row r="2801" spans="1:8" x14ac:dyDescent="0.3">
      <c r="A2801" s="44">
        <v>43586</v>
      </c>
      <c r="B2801">
        <v>61</v>
      </c>
      <c r="C2801" s="45">
        <v>43595</v>
      </c>
      <c r="D2801" t="s">
        <v>286</v>
      </c>
      <c r="E2801">
        <v>13310</v>
      </c>
      <c r="F2801" t="s">
        <v>3106</v>
      </c>
      <c r="G2801" t="s">
        <v>26</v>
      </c>
      <c r="H2801" t="s">
        <v>263</v>
      </c>
    </row>
    <row r="2802" spans="1:8" x14ac:dyDescent="0.3">
      <c r="A2802" s="44">
        <v>43586</v>
      </c>
      <c r="B2802">
        <v>62</v>
      </c>
      <c r="C2802" s="45">
        <v>43595</v>
      </c>
      <c r="D2802" t="s">
        <v>286</v>
      </c>
      <c r="E2802">
        <v>13922</v>
      </c>
      <c r="F2802" t="s">
        <v>3107</v>
      </c>
      <c r="G2802" t="s">
        <v>26</v>
      </c>
      <c r="H2802" t="s">
        <v>262</v>
      </c>
    </row>
    <row r="2803" spans="1:8" x14ac:dyDescent="0.3">
      <c r="A2803" s="44">
        <v>43586</v>
      </c>
      <c r="B2803">
        <v>63</v>
      </c>
      <c r="C2803" s="45">
        <v>43595</v>
      </c>
      <c r="D2803" t="s">
        <v>286</v>
      </c>
      <c r="E2803">
        <v>13723</v>
      </c>
      <c r="F2803" t="s">
        <v>3108</v>
      </c>
      <c r="G2803" t="s">
        <v>26</v>
      </c>
      <c r="H2803" t="s">
        <v>268</v>
      </c>
    </row>
    <row r="2804" spans="1:8" x14ac:dyDescent="0.3">
      <c r="A2804" s="44">
        <v>43586</v>
      </c>
      <c r="B2804">
        <v>64</v>
      </c>
      <c r="C2804" s="45">
        <v>43595</v>
      </c>
      <c r="D2804" t="s">
        <v>286</v>
      </c>
      <c r="E2804">
        <v>13042</v>
      </c>
      <c r="F2804" t="s">
        <v>3109</v>
      </c>
      <c r="G2804" t="s">
        <v>26</v>
      </c>
      <c r="H2804" t="s">
        <v>263</v>
      </c>
    </row>
    <row r="2805" spans="1:8" x14ac:dyDescent="0.3">
      <c r="A2805" s="44">
        <v>43586</v>
      </c>
      <c r="B2805">
        <v>65</v>
      </c>
      <c r="C2805" s="45">
        <v>43598</v>
      </c>
      <c r="D2805" t="s">
        <v>286</v>
      </c>
      <c r="E2805">
        <v>12476</v>
      </c>
      <c r="F2805" t="s">
        <v>3110</v>
      </c>
      <c r="G2805" t="s">
        <v>123</v>
      </c>
      <c r="H2805" t="s">
        <v>268</v>
      </c>
    </row>
    <row r="2806" spans="1:8" x14ac:dyDescent="0.3">
      <c r="A2806" s="44">
        <v>43586</v>
      </c>
      <c r="B2806">
        <v>66</v>
      </c>
      <c r="C2806" s="45">
        <v>43598</v>
      </c>
      <c r="D2806" t="s">
        <v>286</v>
      </c>
      <c r="E2806">
        <v>12015</v>
      </c>
      <c r="F2806" t="s">
        <v>3111</v>
      </c>
      <c r="G2806" t="s">
        <v>127</v>
      </c>
      <c r="H2806" t="s">
        <v>265</v>
      </c>
    </row>
    <row r="2807" spans="1:8" x14ac:dyDescent="0.3">
      <c r="A2807" s="44">
        <v>43586</v>
      </c>
      <c r="B2807">
        <v>67</v>
      </c>
      <c r="C2807" s="45">
        <v>43598</v>
      </c>
      <c r="D2807" t="s">
        <v>286</v>
      </c>
      <c r="E2807">
        <v>12406</v>
      </c>
      <c r="F2807" t="s">
        <v>3112</v>
      </c>
      <c r="G2807" t="s">
        <v>127</v>
      </c>
      <c r="H2807" t="s">
        <v>263</v>
      </c>
    </row>
    <row r="2808" spans="1:8" x14ac:dyDescent="0.3">
      <c r="A2808" s="44">
        <v>43586</v>
      </c>
      <c r="B2808">
        <v>68</v>
      </c>
      <c r="C2808" s="45">
        <v>43598</v>
      </c>
      <c r="D2808" t="s">
        <v>286</v>
      </c>
      <c r="E2808">
        <v>13073</v>
      </c>
      <c r="F2808" t="s">
        <v>3113</v>
      </c>
      <c r="G2808" t="s">
        <v>250</v>
      </c>
      <c r="H2808" t="s">
        <v>271</v>
      </c>
    </row>
    <row r="2809" spans="1:8" x14ac:dyDescent="0.3">
      <c r="A2809" s="44">
        <v>43586</v>
      </c>
      <c r="B2809">
        <v>69</v>
      </c>
      <c r="C2809" s="45">
        <v>43598</v>
      </c>
      <c r="D2809" t="s">
        <v>286</v>
      </c>
      <c r="E2809">
        <v>12468</v>
      </c>
      <c r="F2809" t="s">
        <v>3114</v>
      </c>
      <c r="G2809" t="s">
        <v>205</v>
      </c>
      <c r="H2809" t="s">
        <v>268</v>
      </c>
    </row>
    <row r="2810" spans="1:8" x14ac:dyDescent="0.3">
      <c r="A2810" s="44">
        <v>43586</v>
      </c>
      <c r="B2810">
        <v>70</v>
      </c>
      <c r="C2810" s="45">
        <v>43598</v>
      </c>
      <c r="D2810" t="s">
        <v>286</v>
      </c>
      <c r="E2810">
        <v>13094</v>
      </c>
      <c r="F2810" t="s">
        <v>3115</v>
      </c>
      <c r="G2810" t="s">
        <v>4</v>
      </c>
      <c r="H2810" t="s">
        <v>271</v>
      </c>
    </row>
    <row r="2811" spans="1:8" x14ac:dyDescent="0.3">
      <c r="A2811" s="44">
        <v>43586</v>
      </c>
      <c r="B2811">
        <v>71</v>
      </c>
      <c r="C2811" s="45">
        <v>43598</v>
      </c>
      <c r="D2811" t="s">
        <v>286</v>
      </c>
      <c r="E2811">
        <v>14258</v>
      </c>
      <c r="F2811" t="s">
        <v>3116</v>
      </c>
      <c r="G2811" t="s">
        <v>177</v>
      </c>
      <c r="H2811" t="s">
        <v>272</v>
      </c>
    </row>
    <row r="2812" spans="1:8" x14ac:dyDescent="0.3">
      <c r="A2812" s="44">
        <v>43586</v>
      </c>
      <c r="B2812">
        <v>72</v>
      </c>
      <c r="C2812" s="45">
        <v>43598</v>
      </c>
      <c r="D2812" t="s">
        <v>286</v>
      </c>
      <c r="E2812">
        <v>14259</v>
      </c>
      <c r="F2812" t="s">
        <v>3117</v>
      </c>
      <c r="G2812" t="s">
        <v>177</v>
      </c>
      <c r="H2812" t="s">
        <v>272</v>
      </c>
    </row>
    <row r="2813" spans="1:8" x14ac:dyDescent="0.3">
      <c r="A2813" s="44">
        <v>43586</v>
      </c>
      <c r="B2813">
        <v>73</v>
      </c>
      <c r="C2813" s="45">
        <v>43599</v>
      </c>
      <c r="D2813" t="s">
        <v>286</v>
      </c>
      <c r="E2813">
        <v>13095</v>
      </c>
      <c r="F2813" t="s">
        <v>3118</v>
      </c>
      <c r="G2813" t="s">
        <v>4</v>
      </c>
      <c r="H2813" t="s">
        <v>271</v>
      </c>
    </row>
    <row r="2814" spans="1:8" x14ac:dyDescent="0.3">
      <c r="A2814" s="44">
        <v>43586</v>
      </c>
      <c r="B2814">
        <v>74</v>
      </c>
      <c r="C2814" s="45">
        <v>43599</v>
      </c>
      <c r="D2814" t="s">
        <v>286</v>
      </c>
      <c r="E2814">
        <v>13074</v>
      </c>
      <c r="F2814" t="s">
        <v>3119</v>
      </c>
      <c r="G2814" t="s">
        <v>250</v>
      </c>
      <c r="H2814" t="s">
        <v>271</v>
      </c>
    </row>
    <row r="2815" spans="1:8" x14ac:dyDescent="0.3">
      <c r="A2815" s="44">
        <v>43586</v>
      </c>
      <c r="B2815">
        <v>75</v>
      </c>
      <c r="C2815" s="45">
        <v>43599</v>
      </c>
      <c r="D2815" t="s">
        <v>286</v>
      </c>
      <c r="E2815">
        <v>13586</v>
      </c>
      <c r="F2815" t="s">
        <v>3120</v>
      </c>
      <c r="G2815" t="s">
        <v>27</v>
      </c>
      <c r="H2815" t="s">
        <v>272</v>
      </c>
    </row>
    <row r="2816" spans="1:8" x14ac:dyDescent="0.3">
      <c r="A2816" s="44">
        <v>43586</v>
      </c>
      <c r="B2816">
        <v>76</v>
      </c>
      <c r="C2816" s="45">
        <v>43599</v>
      </c>
      <c r="D2816" t="s">
        <v>286</v>
      </c>
      <c r="E2816">
        <v>9388</v>
      </c>
      <c r="F2816" t="s">
        <v>3121</v>
      </c>
      <c r="G2816" t="s">
        <v>27</v>
      </c>
      <c r="H2816" t="s">
        <v>272</v>
      </c>
    </row>
    <row r="2817" spans="1:8" x14ac:dyDescent="0.3">
      <c r="A2817" s="44">
        <v>43586</v>
      </c>
      <c r="B2817">
        <v>77</v>
      </c>
      <c r="C2817" s="45">
        <v>43599</v>
      </c>
      <c r="D2817" t="s">
        <v>286</v>
      </c>
      <c r="E2817">
        <v>13623</v>
      </c>
      <c r="F2817" t="s">
        <v>3122</v>
      </c>
      <c r="G2817" t="s">
        <v>156</v>
      </c>
      <c r="H2817" t="s">
        <v>270</v>
      </c>
    </row>
    <row r="2818" spans="1:8" x14ac:dyDescent="0.3">
      <c r="A2818" s="44">
        <v>43586</v>
      </c>
      <c r="B2818">
        <v>78</v>
      </c>
      <c r="C2818" s="45">
        <v>43599</v>
      </c>
      <c r="D2818" t="s">
        <v>286</v>
      </c>
      <c r="E2818">
        <v>13447</v>
      </c>
      <c r="F2818" t="s">
        <v>3123</v>
      </c>
      <c r="G2818" t="s">
        <v>156</v>
      </c>
      <c r="H2818" t="s">
        <v>263</v>
      </c>
    </row>
    <row r="2819" spans="1:8" x14ac:dyDescent="0.3">
      <c r="A2819" s="44">
        <v>43586</v>
      </c>
      <c r="B2819">
        <v>79</v>
      </c>
      <c r="C2819" s="45">
        <v>43599</v>
      </c>
      <c r="D2819" t="s">
        <v>286</v>
      </c>
      <c r="E2819">
        <v>13611</v>
      </c>
      <c r="F2819" t="s">
        <v>3124</v>
      </c>
      <c r="G2819" t="s">
        <v>21</v>
      </c>
      <c r="H2819" t="s">
        <v>267</v>
      </c>
    </row>
    <row r="2820" spans="1:8" x14ac:dyDescent="0.3">
      <c r="A2820" s="44">
        <v>43586</v>
      </c>
      <c r="B2820">
        <v>80</v>
      </c>
      <c r="C2820" s="45">
        <v>43599</v>
      </c>
      <c r="D2820" t="s">
        <v>286</v>
      </c>
      <c r="E2820">
        <v>14042</v>
      </c>
      <c r="F2820" t="s">
        <v>3125</v>
      </c>
      <c r="G2820" t="s">
        <v>22</v>
      </c>
      <c r="H2820" t="s">
        <v>264</v>
      </c>
    </row>
    <row r="2821" spans="1:8" x14ac:dyDescent="0.3">
      <c r="A2821" s="44">
        <v>43586</v>
      </c>
      <c r="B2821">
        <v>81</v>
      </c>
      <c r="C2821" s="45">
        <v>43600</v>
      </c>
      <c r="D2821" t="s">
        <v>286</v>
      </c>
      <c r="E2821">
        <v>13107</v>
      </c>
      <c r="F2821" t="s">
        <v>3126</v>
      </c>
      <c r="G2821" t="s">
        <v>4</v>
      </c>
      <c r="H2821" t="s">
        <v>271</v>
      </c>
    </row>
    <row r="2822" spans="1:8" x14ac:dyDescent="0.3">
      <c r="A2822" s="44">
        <v>43586</v>
      </c>
      <c r="B2822">
        <v>82</v>
      </c>
      <c r="C2822" s="45">
        <v>43600</v>
      </c>
      <c r="D2822" t="s">
        <v>286</v>
      </c>
      <c r="E2822">
        <v>13075</v>
      </c>
      <c r="F2822" t="s">
        <v>3127</v>
      </c>
      <c r="G2822" t="s">
        <v>250</v>
      </c>
      <c r="H2822" t="s">
        <v>263</v>
      </c>
    </row>
    <row r="2823" spans="1:8" x14ac:dyDescent="0.3">
      <c r="A2823" s="44">
        <v>43586</v>
      </c>
      <c r="B2823">
        <v>83</v>
      </c>
      <c r="C2823" s="45">
        <v>43600</v>
      </c>
      <c r="D2823" t="s">
        <v>286</v>
      </c>
      <c r="E2823">
        <v>12869</v>
      </c>
      <c r="F2823" t="s">
        <v>3128</v>
      </c>
      <c r="G2823" t="s">
        <v>15</v>
      </c>
      <c r="H2823" t="s">
        <v>263</v>
      </c>
    </row>
    <row r="2824" spans="1:8" x14ac:dyDescent="0.3">
      <c r="A2824" s="44">
        <v>43586</v>
      </c>
      <c r="B2824">
        <v>84</v>
      </c>
      <c r="C2824" s="45">
        <v>43600</v>
      </c>
      <c r="D2824" t="s">
        <v>286</v>
      </c>
      <c r="E2824">
        <v>13940</v>
      </c>
      <c r="F2824" t="s">
        <v>3129</v>
      </c>
      <c r="G2824" t="s">
        <v>17</v>
      </c>
      <c r="H2824" t="s">
        <v>268</v>
      </c>
    </row>
    <row r="2825" spans="1:8" x14ac:dyDescent="0.3">
      <c r="A2825" s="44">
        <v>43586</v>
      </c>
      <c r="B2825">
        <v>85</v>
      </c>
      <c r="C2825" s="45">
        <v>43600</v>
      </c>
      <c r="D2825" t="s">
        <v>286</v>
      </c>
      <c r="E2825">
        <v>10077</v>
      </c>
      <c r="F2825" t="s">
        <v>3130</v>
      </c>
      <c r="G2825" t="s">
        <v>17</v>
      </c>
      <c r="H2825" t="s">
        <v>265</v>
      </c>
    </row>
    <row r="2826" spans="1:8" x14ac:dyDescent="0.3">
      <c r="A2826" s="44">
        <v>43586</v>
      </c>
      <c r="B2826">
        <v>86</v>
      </c>
      <c r="C2826" s="45">
        <v>43600</v>
      </c>
      <c r="D2826" t="s">
        <v>286</v>
      </c>
      <c r="E2826">
        <v>14039</v>
      </c>
      <c r="F2826" t="s">
        <v>3131</v>
      </c>
      <c r="G2826" t="s">
        <v>19</v>
      </c>
      <c r="H2826" t="s">
        <v>261</v>
      </c>
    </row>
    <row r="2827" spans="1:8" x14ac:dyDescent="0.3">
      <c r="A2827" s="44">
        <v>43586</v>
      </c>
      <c r="B2827">
        <v>87</v>
      </c>
      <c r="C2827" s="45">
        <v>43600</v>
      </c>
      <c r="D2827" t="s">
        <v>286</v>
      </c>
      <c r="E2827">
        <v>13969</v>
      </c>
      <c r="F2827" t="s">
        <v>3132</v>
      </c>
      <c r="G2827" t="s">
        <v>26</v>
      </c>
      <c r="H2827" t="s">
        <v>268</v>
      </c>
    </row>
    <row r="2828" spans="1:8" x14ac:dyDescent="0.3">
      <c r="A2828" s="44">
        <v>43586</v>
      </c>
      <c r="B2828">
        <v>88</v>
      </c>
      <c r="C2828" s="45">
        <v>43600</v>
      </c>
      <c r="D2828" t="s">
        <v>286</v>
      </c>
      <c r="E2828">
        <v>13807</v>
      </c>
      <c r="F2828" t="s">
        <v>3133</v>
      </c>
      <c r="G2828" t="s">
        <v>27</v>
      </c>
      <c r="H2828" t="s">
        <v>268</v>
      </c>
    </row>
    <row r="2829" spans="1:8" x14ac:dyDescent="0.3">
      <c r="A2829" s="44">
        <v>43586</v>
      </c>
      <c r="B2829">
        <v>89</v>
      </c>
      <c r="C2829" s="45">
        <v>43601</v>
      </c>
      <c r="D2829" t="s">
        <v>286</v>
      </c>
      <c r="E2829">
        <v>13106</v>
      </c>
      <c r="F2829" t="s">
        <v>3134</v>
      </c>
      <c r="G2829" t="s">
        <v>4</v>
      </c>
      <c r="H2829" t="s">
        <v>271</v>
      </c>
    </row>
    <row r="2830" spans="1:8" x14ac:dyDescent="0.3">
      <c r="A2830" s="44">
        <v>43586</v>
      </c>
      <c r="B2830">
        <v>90</v>
      </c>
      <c r="C2830" s="45">
        <v>43601</v>
      </c>
      <c r="D2830" t="s">
        <v>286</v>
      </c>
      <c r="E2830">
        <v>13076</v>
      </c>
      <c r="F2830" t="s">
        <v>3135</v>
      </c>
      <c r="G2830" t="s">
        <v>250</v>
      </c>
      <c r="H2830" t="s">
        <v>274</v>
      </c>
    </row>
    <row r="2831" spans="1:8" x14ac:dyDescent="0.3">
      <c r="A2831" s="44">
        <v>43586</v>
      </c>
      <c r="B2831">
        <v>91</v>
      </c>
      <c r="C2831" s="45">
        <v>43601</v>
      </c>
      <c r="D2831" t="s">
        <v>286</v>
      </c>
      <c r="E2831">
        <v>9291</v>
      </c>
      <c r="F2831" t="s">
        <v>3136</v>
      </c>
      <c r="G2831" t="s">
        <v>27</v>
      </c>
      <c r="H2831" t="s">
        <v>272</v>
      </c>
    </row>
    <row r="2832" spans="1:8" x14ac:dyDescent="0.3">
      <c r="A2832" s="44">
        <v>43586</v>
      </c>
      <c r="B2832">
        <v>92</v>
      </c>
      <c r="C2832" s="45">
        <v>43601</v>
      </c>
      <c r="D2832" t="s">
        <v>286</v>
      </c>
      <c r="E2832">
        <v>8084</v>
      </c>
      <c r="F2832" t="s">
        <v>3137</v>
      </c>
      <c r="G2832" t="s">
        <v>27</v>
      </c>
      <c r="H2832" t="s">
        <v>267</v>
      </c>
    </row>
    <row r="2833" spans="1:8" x14ac:dyDescent="0.3">
      <c r="A2833" s="44">
        <v>43586</v>
      </c>
      <c r="B2833">
        <v>93</v>
      </c>
      <c r="C2833" s="45">
        <v>43601</v>
      </c>
      <c r="D2833" t="s">
        <v>286</v>
      </c>
      <c r="E2833">
        <v>14231</v>
      </c>
      <c r="F2833" t="s">
        <v>3138</v>
      </c>
      <c r="G2833" t="s">
        <v>26</v>
      </c>
      <c r="H2833" t="s">
        <v>274</v>
      </c>
    </row>
    <row r="2834" spans="1:8" x14ac:dyDescent="0.3">
      <c r="A2834" s="44">
        <v>43586</v>
      </c>
      <c r="B2834">
        <v>94</v>
      </c>
      <c r="C2834" s="45">
        <v>43601</v>
      </c>
      <c r="D2834" t="s">
        <v>286</v>
      </c>
      <c r="E2834">
        <v>13546</v>
      </c>
      <c r="F2834" t="s">
        <v>3139</v>
      </c>
      <c r="G2834" t="s">
        <v>26</v>
      </c>
      <c r="H2834" t="s">
        <v>274</v>
      </c>
    </row>
    <row r="2835" spans="1:8" x14ac:dyDescent="0.3">
      <c r="A2835" s="44">
        <v>43586</v>
      </c>
      <c r="B2835">
        <v>95</v>
      </c>
      <c r="C2835" s="45">
        <v>43601</v>
      </c>
      <c r="D2835" t="s">
        <v>286</v>
      </c>
      <c r="E2835">
        <v>13393</v>
      </c>
      <c r="F2835" t="s">
        <v>3140</v>
      </c>
      <c r="G2835" t="s">
        <v>157</v>
      </c>
      <c r="H2835" t="s">
        <v>263</v>
      </c>
    </row>
    <row r="2836" spans="1:8" x14ac:dyDescent="0.3">
      <c r="A2836" s="44">
        <v>43586</v>
      </c>
      <c r="B2836">
        <v>96</v>
      </c>
      <c r="C2836" s="45">
        <v>43601</v>
      </c>
      <c r="D2836" t="s">
        <v>286</v>
      </c>
      <c r="E2836">
        <v>12473</v>
      </c>
      <c r="F2836" t="s">
        <v>3141</v>
      </c>
      <c r="G2836" t="s">
        <v>156</v>
      </c>
      <c r="H2836" t="s">
        <v>268</v>
      </c>
    </row>
    <row r="2837" spans="1:8" x14ac:dyDescent="0.3">
      <c r="A2837" s="44">
        <v>43586</v>
      </c>
      <c r="B2837">
        <v>97</v>
      </c>
      <c r="C2837" s="45">
        <v>43602</v>
      </c>
      <c r="D2837" t="s">
        <v>286</v>
      </c>
      <c r="E2837">
        <v>13096</v>
      </c>
      <c r="F2837" t="s">
        <v>3142</v>
      </c>
      <c r="G2837" t="s">
        <v>4</v>
      </c>
      <c r="H2837" t="s">
        <v>271</v>
      </c>
    </row>
    <row r="2838" spans="1:8" x14ac:dyDescent="0.3">
      <c r="A2838" s="44">
        <v>43586</v>
      </c>
      <c r="B2838">
        <v>98</v>
      </c>
      <c r="C2838" s="45">
        <v>43602</v>
      </c>
      <c r="D2838" t="s">
        <v>286</v>
      </c>
      <c r="E2838">
        <v>13697</v>
      </c>
      <c r="F2838" t="s">
        <v>3143</v>
      </c>
      <c r="G2838" t="s">
        <v>250</v>
      </c>
      <c r="H2838" t="s">
        <v>264</v>
      </c>
    </row>
    <row r="2839" spans="1:8" x14ac:dyDescent="0.3">
      <c r="A2839" s="44">
        <v>43586</v>
      </c>
      <c r="B2839">
        <v>99</v>
      </c>
      <c r="C2839" s="45">
        <v>43602</v>
      </c>
      <c r="D2839" t="s">
        <v>286</v>
      </c>
      <c r="E2839">
        <v>13693</v>
      </c>
      <c r="F2839" t="s">
        <v>3144</v>
      </c>
      <c r="G2839" t="s">
        <v>69</v>
      </c>
      <c r="H2839" t="s">
        <v>264</v>
      </c>
    </row>
    <row r="2840" spans="1:8" x14ac:dyDescent="0.3">
      <c r="A2840" s="44">
        <v>43586</v>
      </c>
      <c r="B2840">
        <v>100</v>
      </c>
      <c r="C2840" s="45">
        <v>43602</v>
      </c>
      <c r="D2840" t="s">
        <v>286</v>
      </c>
      <c r="E2840">
        <v>12474</v>
      </c>
      <c r="F2840" t="s">
        <v>3145</v>
      </c>
      <c r="G2840" t="s">
        <v>133</v>
      </c>
      <c r="H2840" t="s">
        <v>268</v>
      </c>
    </row>
    <row r="2841" spans="1:8" x14ac:dyDescent="0.3">
      <c r="A2841" s="44">
        <v>43586</v>
      </c>
      <c r="B2841">
        <v>101</v>
      </c>
      <c r="C2841" s="45">
        <v>43602</v>
      </c>
      <c r="D2841" t="s">
        <v>286</v>
      </c>
      <c r="E2841">
        <v>7496</v>
      </c>
      <c r="F2841" t="s">
        <v>3146</v>
      </c>
      <c r="G2841" t="s">
        <v>137</v>
      </c>
      <c r="H2841" t="s">
        <v>267</v>
      </c>
    </row>
    <row r="2842" spans="1:8" x14ac:dyDescent="0.3">
      <c r="A2842" s="44">
        <v>43586</v>
      </c>
      <c r="B2842">
        <v>102</v>
      </c>
      <c r="C2842" s="45">
        <v>43602</v>
      </c>
      <c r="D2842" t="s">
        <v>286</v>
      </c>
      <c r="E2842">
        <v>12477</v>
      </c>
      <c r="F2842" t="s">
        <v>3147</v>
      </c>
      <c r="G2842" t="s">
        <v>164</v>
      </c>
      <c r="H2842" t="s">
        <v>268</v>
      </c>
    </row>
    <row r="2843" spans="1:8" x14ac:dyDescent="0.3">
      <c r="A2843" s="44">
        <v>43586</v>
      </c>
      <c r="B2843">
        <v>103</v>
      </c>
      <c r="C2843" s="45">
        <v>43602</v>
      </c>
      <c r="D2843" t="s">
        <v>286</v>
      </c>
      <c r="E2843">
        <v>12478</v>
      </c>
      <c r="F2843" t="s">
        <v>3148</v>
      </c>
      <c r="G2843" t="s">
        <v>174</v>
      </c>
      <c r="H2843" t="s">
        <v>268</v>
      </c>
    </row>
    <row r="2844" spans="1:8" x14ac:dyDescent="0.3">
      <c r="A2844" s="44">
        <v>43586</v>
      </c>
      <c r="B2844">
        <v>104</v>
      </c>
      <c r="C2844" s="45">
        <v>43602</v>
      </c>
      <c r="D2844" t="s">
        <v>286</v>
      </c>
      <c r="E2844">
        <v>13724</v>
      </c>
      <c r="F2844" t="s">
        <v>3149</v>
      </c>
      <c r="G2844" t="s">
        <v>174</v>
      </c>
      <c r="H2844" t="s">
        <v>268</v>
      </c>
    </row>
    <row r="2845" spans="1:8" x14ac:dyDescent="0.3">
      <c r="A2845" s="44">
        <v>43586</v>
      </c>
      <c r="B2845">
        <v>105</v>
      </c>
      <c r="C2845" s="45">
        <v>43605</v>
      </c>
      <c r="D2845" t="s">
        <v>286</v>
      </c>
      <c r="E2845">
        <v>13097</v>
      </c>
      <c r="F2845" t="s">
        <v>3150</v>
      </c>
      <c r="G2845" t="s">
        <v>4</v>
      </c>
      <c r="H2845" t="s">
        <v>271</v>
      </c>
    </row>
    <row r="2846" spans="1:8" x14ac:dyDescent="0.3">
      <c r="A2846" s="44">
        <v>43586</v>
      </c>
      <c r="B2846">
        <v>106</v>
      </c>
      <c r="C2846" s="45">
        <v>43605</v>
      </c>
      <c r="D2846" t="s">
        <v>286</v>
      </c>
      <c r="E2846">
        <v>13077</v>
      </c>
      <c r="F2846" t="s">
        <v>3151</v>
      </c>
      <c r="G2846" t="s">
        <v>250</v>
      </c>
      <c r="H2846" t="s">
        <v>271</v>
      </c>
    </row>
    <row r="2847" spans="1:8" x14ac:dyDescent="0.3">
      <c r="A2847" s="44">
        <v>43586</v>
      </c>
      <c r="B2847">
        <v>107</v>
      </c>
      <c r="C2847" s="45">
        <v>43605</v>
      </c>
      <c r="D2847" t="s">
        <v>286</v>
      </c>
      <c r="E2847">
        <v>14364</v>
      </c>
      <c r="F2847" t="s">
        <v>3152</v>
      </c>
      <c r="G2847" t="s">
        <v>162</v>
      </c>
      <c r="H2847" t="s">
        <v>271</v>
      </c>
    </row>
    <row r="2848" spans="1:8" x14ac:dyDescent="0.3">
      <c r="A2848" s="44">
        <v>43586</v>
      </c>
      <c r="B2848">
        <v>108</v>
      </c>
      <c r="C2848" s="45">
        <v>43605</v>
      </c>
      <c r="D2848" t="s">
        <v>286</v>
      </c>
      <c r="E2848">
        <v>14366</v>
      </c>
      <c r="F2848" t="s">
        <v>3153</v>
      </c>
      <c r="G2848" t="s">
        <v>163</v>
      </c>
      <c r="H2848" t="s">
        <v>271</v>
      </c>
    </row>
    <row r="2849" spans="1:8" x14ac:dyDescent="0.3">
      <c r="A2849" s="44">
        <v>43586</v>
      </c>
      <c r="B2849">
        <v>109</v>
      </c>
      <c r="C2849" s="45">
        <v>43605</v>
      </c>
      <c r="D2849" t="s">
        <v>286</v>
      </c>
      <c r="E2849">
        <v>12481</v>
      </c>
      <c r="F2849" t="s">
        <v>3154</v>
      </c>
      <c r="G2849" t="s">
        <v>21</v>
      </c>
      <c r="H2849" t="s">
        <v>268</v>
      </c>
    </row>
    <row r="2850" spans="1:8" x14ac:dyDescent="0.3">
      <c r="A2850" s="44">
        <v>43586</v>
      </c>
      <c r="B2850">
        <v>110</v>
      </c>
      <c r="C2850" s="45">
        <v>43605</v>
      </c>
      <c r="D2850" t="s">
        <v>286</v>
      </c>
      <c r="E2850">
        <v>9511</v>
      </c>
      <c r="F2850" t="s">
        <v>3155</v>
      </c>
      <c r="G2850" t="s">
        <v>21</v>
      </c>
      <c r="H2850" t="s">
        <v>266</v>
      </c>
    </row>
    <row r="2851" spans="1:8" x14ac:dyDescent="0.3">
      <c r="A2851" s="44">
        <v>43586</v>
      </c>
      <c r="B2851">
        <v>111</v>
      </c>
      <c r="C2851" s="45">
        <v>43605</v>
      </c>
      <c r="D2851" t="s">
        <v>286</v>
      </c>
      <c r="E2851">
        <v>13986</v>
      </c>
      <c r="F2851" t="s">
        <v>3156</v>
      </c>
      <c r="G2851" t="s">
        <v>21</v>
      </c>
      <c r="H2851" t="s">
        <v>274</v>
      </c>
    </row>
    <row r="2852" spans="1:8" x14ac:dyDescent="0.3">
      <c r="A2852" s="44">
        <v>43586</v>
      </c>
      <c r="B2852">
        <v>112</v>
      </c>
      <c r="C2852" s="45">
        <v>43605</v>
      </c>
      <c r="D2852" t="s">
        <v>286</v>
      </c>
      <c r="E2852">
        <v>13995</v>
      </c>
      <c r="F2852" t="s">
        <v>3157</v>
      </c>
      <c r="G2852" t="s">
        <v>22</v>
      </c>
      <c r="H2852" t="s">
        <v>268</v>
      </c>
    </row>
    <row r="2853" spans="1:8" x14ac:dyDescent="0.3">
      <c r="A2853" s="44">
        <v>43586</v>
      </c>
      <c r="B2853">
        <v>113</v>
      </c>
      <c r="C2853" s="45">
        <v>43606</v>
      </c>
      <c r="D2853" t="s">
        <v>286</v>
      </c>
      <c r="E2853">
        <v>13713</v>
      </c>
      <c r="F2853" t="s">
        <v>3158</v>
      </c>
      <c r="G2853" t="s">
        <v>57</v>
      </c>
      <c r="H2853" t="s">
        <v>272</v>
      </c>
    </row>
    <row r="2854" spans="1:8" x14ac:dyDescent="0.3">
      <c r="A2854" s="44">
        <v>43586</v>
      </c>
      <c r="B2854">
        <v>114</v>
      </c>
      <c r="C2854" s="45">
        <v>43606</v>
      </c>
      <c r="D2854" t="s">
        <v>286</v>
      </c>
      <c r="E2854">
        <v>13712</v>
      </c>
      <c r="F2854" t="s">
        <v>3159</v>
      </c>
      <c r="G2854" t="s">
        <v>58</v>
      </c>
      <c r="H2854" t="s">
        <v>272</v>
      </c>
    </row>
    <row r="2855" spans="1:8" x14ac:dyDescent="0.3">
      <c r="A2855" s="44">
        <v>43586</v>
      </c>
      <c r="B2855">
        <v>115</v>
      </c>
      <c r="C2855" s="45">
        <v>43606</v>
      </c>
      <c r="D2855" t="s">
        <v>286</v>
      </c>
      <c r="E2855">
        <v>13098</v>
      </c>
      <c r="F2855" t="s">
        <v>3160</v>
      </c>
      <c r="G2855" t="s">
        <v>4</v>
      </c>
      <c r="H2855" t="s">
        <v>271</v>
      </c>
    </row>
    <row r="2856" spans="1:8" x14ac:dyDescent="0.3">
      <c r="A2856" s="44">
        <v>43586</v>
      </c>
      <c r="B2856">
        <v>116</v>
      </c>
      <c r="C2856" s="45">
        <v>43606</v>
      </c>
      <c r="D2856" t="s">
        <v>286</v>
      </c>
      <c r="E2856">
        <v>14367</v>
      </c>
      <c r="F2856" t="s">
        <v>3161</v>
      </c>
      <c r="G2856" t="s">
        <v>181</v>
      </c>
      <c r="H2856" t="s">
        <v>271</v>
      </c>
    </row>
    <row r="2857" spans="1:8" x14ac:dyDescent="0.3">
      <c r="A2857" s="44">
        <v>43586</v>
      </c>
      <c r="B2857">
        <v>117</v>
      </c>
      <c r="C2857" s="45">
        <v>43606</v>
      </c>
      <c r="D2857" t="s">
        <v>286</v>
      </c>
      <c r="E2857">
        <v>14368</v>
      </c>
      <c r="F2857" t="s">
        <v>3162</v>
      </c>
      <c r="G2857" t="s">
        <v>135</v>
      </c>
      <c r="H2857" t="s">
        <v>271</v>
      </c>
    </row>
    <row r="2858" spans="1:8" x14ac:dyDescent="0.3">
      <c r="A2858" s="44">
        <v>43586</v>
      </c>
      <c r="B2858">
        <v>118</v>
      </c>
      <c r="C2858" s="45">
        <v>43606</v>
      </c>
      <c r="D2858" t="s">
        <v>286</v>
      </c>
      <c r="E2858">
        <v>14369</v>
      </c>
      <c r="F2858" t="s">
        <v>3163</v>
      </c>
      <c r="G2858" t="s">
        <v>126</v>
      </c>
      <c r="H2858" t="s">
        <v>271</v>
      </c>
    </row>
    <row r="2859" spans="1:8" x14ac:dyDescent="0.3">
      <c r="A2859" s="44">
        <v>43586</v>
      </c>
      <c r="B2859">
        <v>119</v>
      </c>
      <c r="C2859" s="45">
        <v>43606</v>
      </c>
      <c r="D2859" t="s">
        <v>2932</v>
      </c>
      <c r="E2859">
        <v>14370</v>
      </c>
      <c r="F2859" t="s">
        <v>3164</v>
      </c>
      <c r="G2859" t="s">
        <v>124</v>
      </c>
      <c r="H2859" t="s">
        <v>271</v>
      </c>
    </row>
    <row r="2860" spans="1:8" x14ac:dyDescent="0.3">
      <c r="A2860" s="44">
        <v>43586</v>
      </c>
      <c r="B2860">
        <v>120</v>
      </c>
      <c r="C2860" s="45">
        <v>43606</v>
      </c>
      <c r="D2860" t="s">
        <v>286</v>
      </c>
      <c r="E2860">
        <v>14373</v>
      </c>
      <c r="F2860" t="s">
        <v>3165</v>
      </c>
      <c r="G2860" t="s">
        <v>145</v>
      </c>
      <c r="H2860" t="s">
        <v>271</v>
      </c>
    </row>
    <row r="2861" spans="1:8" x14ac:dyDescent="0.3">
      <c r="A2861" s="44">
        <v>43586</v>
      </c>
      <c r="B2861">
        <v>121</v>
      </c>
      <c r="C2861" s="45">
        <v>43607</v>
      </c>
      <c r="D2861" t="s">
        <v>286</v>
      </c>
      <c r="E2861">
        <v>13006</v>
      </c>
      <c r="F2861" t="s">
        <v>3166</v>
      </c>
      <c r="G2861" t="s">
        <v>193</v>
      </c>
      <c r="H2861" t="s">
        <v>271</v>
      </c>
    </row>
    <row r="2862" spans="1:8" x14ac:dyDescent="0.3">
      <c r="A2862" s="44">
        <v>43586</v>
      </c>
      <c r="B2862">
        <v>122</v>
      </c>
      <c r="C2862" s="45">
        <v>43607</v>
      </c>
      <c r="D2862" t="s">
        <v>286</v>
      </c>
      <c r="E2862">
        <v>13099</v>
      </c>
      <c r="F2862" t="s">
        <v>3167</v>
      </c>
      <c r="G2862" t="s">
        <v>4</v>
      </c>
      <c r="H2862" t="s">
        <v>271</v>
      </c>
    </row>
    <row r="2863" spans="1:8" x14ac:dyDescent="0.3">
      <c r="A2863" s="44">
        <v>43586</v>
      </c>
      <c r="B2863">
        <v>123</v>
      </c>
      <c r="C2863" s="45">
        <v>43607</v>
      </c>
      <c r="D2863" t="s">
        <v>286</v>
      </c>
      <c r="E2863">
        <v>14374</v>
      </c>
      <c r="F2863" t="s">
        <v>3168</v>
      </c>
      <c r="G2863" t="s">
        <v>134</v>
      </c>
      <c r="H2863" t="s">
        <v>271</v>
      </c>
    </row>
    <row r="2864" spans="1:8" x14ac:dyDescent="0.3">
      <c r="A2864" s="44">
        <v>43586</v>
      </c>
      <c r="B2864">
        <v>124</v>
      </c>
      <c r="C2864" s="45">
        <v>43607</v>
      </c>
      <c r="D2864" t="s">
        <v>286</v>
      </c>
      <c r="E2864">
        <v>14375</v>
      </c>
      <c r="F2864" t="s">
        <v>3169</v>
      </c>
      <c r="G2864" t="s">
        <v>161</v>
      </c>
      <c r="H2864" t="s">
        <v>271</v>
      </c>
    </row>
    <row r="2865" spans="1:8" x14ac:dyDescent="0.3">
      <c r="A2865" s="44">
        <v>43586</v>
      </c>
      <c r="B2865">
        <v>125</v>
      </c>
      <c r="C2865" s="45">
        <v>43607</v>
      </c>
      <c r="D2865" t="s">
        <v>286</v>
      </c>
      <c r="E2865">
        <v>14376</v>
      </c>
      <c r="F2865" t="s">
        <v>3170</v>
      </c>
      <c r="G2865" t="s">
        <v>167</v>
      </c>
      <c r="H2865" t="s">
        <v>271</v>
      </c>
    </row>
    <row r="2866" spans="1:8" x14ac:dyDescent="0.3">
      <c r="A2866" s="44">
        <v>43586</v>
      </c>
      <c r="B2866">
        <v>126</v>
      </c>
      <c r="C2866" s="45">
        <v>43607</v>
      </c>
      <c r="D2866" t="s">
        <v>286</v>
      </c>
      <c r="E2866">
        <v>14377</v>
      </c>
      <c r="F2866" t="s">
        <v>3171</v>
      </c>
      <c r="G2866" t="s">
        <v>179</v>
      </c>
      <c r="H2866" t="s">
        <v>271</v>
      </c>
    </row>
    <row r="2867" spans="1:8" x14ac:dyDescent="0.3">
      <c r="A2867" s="44">
        <v>43586</v>
      </c>
      <c r="B2867">
        <v>127</v>
      </c>
      <c r="C2867" s="45">
        <v>43607</v>
      </c>
      <c r="D2867" t="s">
        <v>286</v>
      </c>
      <c r="E2867">
        <v>13296</v>
      </c>
      <c r="F2867" t="s">
        <v>3172</v>
      </c>
      <c r="G2867" t="s">
        <v>26</v>
      </c>
      <c r="H2867" t="s">
        <v>272</v>
      </c>
    </row>
    <row r="2868" spans="1:8" x14ac:dyDescent="0.3">
      <c r="A2868" s="44">
        <v>43586</v>
      </c>
      <c r="B2868">
        <v>128</v>
      </c>
      <c r="C2868" s="45">
        <v>43607</v>
      </c>
      <c r="D2868" t="s">
        <v>286</v>
      </c>
      <c r="E2868">
        <v>13300</v>
      </c>
      <c r="F2868" t="s">
        <v>3173</v>
      </c>
      <c r="G2868" t="s">
        <v>26</v>
      </c>
      <c r="H2868" t="s">
        <v>272</v>
      </c>
    </row>
    <row r="2869" spans="1:8" x14ac:dyDescent="0.3">
      <c r="A2869" s="44">
        <v>43586</v>
      </c>
      <c r="B2869">
        <v>129</v>
      </c>
      <c r="C2869" s="45">
        <v>43608</v>
      </c>
      <c r="D2869" t="s">
        <v>286</v>
      </c>
      <c r="E2869">
        <v>13100</v>
      </c>
      <c r="F2869" t="s">
        <v>3174</v>
      </c>
      <c r="G2869" t="s">
        <v>4</v>
      </c>
      <c r="H2869" t="s">
        <v>271</v>
      </c>
    </row>
    <row r="2870" spans="1:8" x14ac:dyDescent="0.3">
      <c r="A2870" s="44">
        <v>43586</v>
      </c>
      <c r="B2870">
        <v>130</v>
      </c>
      <c r="C2870" s="45">
        <v>43608</v>
      </c>
      <c r="D2870" t="s">
        <v>286</v>
      </c>
      <c r="E2870">
        <v>12172</v>
      </c>
      <c r="F2870" t="s">
        <v>3175</v>
      </c>
      <c r="G2870" t="s">
        <v>27</v>
      </c>
      <c r="H2870" t="s">
        <v>265</v>
      </c>
    </row>
    <row r="2871" spans="1:8" x14ac:dyDescent="0.3">
      <c r="A2871" s="44">
        <v>43586</v>
      </c>
      <c r="B2871">
        <v>131</v>
      </c>
      <c r="C2871" s="45">
        <v>43608</v>
      </c>
      <c r="D2871" t="s">
        <v>286</v>
      </c>
      <c r="E2871">
        <v>12226</v>
      </c>
      <c r="F2871" t="s">
        <v>3176</v>
      </c>
      <c r="G2871" t="s">
        <v>27</v>
      </c>
      <c r="H2871" t="s">
        <v>265</v>
      </c>
    </row>
    <row r="2872" spans="1:8" x14ac:dyDescent="0.3">
      <c r="A2872" s="44">
        <v>43586</v>
      </c>
      <c r="B2872">
        <v>132</v>
      </c>
      <c r="C2872" s="45">
        <v>43608</v>
      </c>
      <c r="D2872" t="s">
        <v>286</v>
      </c>
      <c r="E2872">
        <v>13709</v>
      </c>
      <c r="F2872" t="s">
        <v>3177</v>
      </c>
      <c r="G2872" t="s">
        <v>27</v>
      </c>
      <c r="H2872" t="s">
        <v>272</v>
      </c>
    </row>
    <row r="2873" spans="1:8" x14ac:dyDescent="0.3">
      <c r="A2873" s="44">
        <v>43586</v>
      </c>
      <c r="B2873">
        <v>133</v>
      </c>
      <c r="C2873" s="45">
        <v>43608</v>
      </c>
      <c r="D2873" t="s">
        <v>286</v>
      </c>
      <c r="E2873">
        <v>13710</v>
      </c>
      <c r="F2873" t="s">
        <v>3178</v>
      </c>
      <c r="G2873" t="s">
        <v>27</v>
      </c>
      <c r="H2873" t="s">
        <v>272</v>
      </c>
    </row>
    <row r="2874" spans="1:8" x14ac:dyDescent="0.3">
      <c r="A2874" s="44">
        <v>43586</v>
      </c>
      <c r="B2874">
        <v>134</v>
      </c>
      <c r="C2874" s="45">
        <v>43608</v>
      </c>
      <c r="D2874" t="s">
        <v>286</v>
      </c>
      <c r="E2874">
        <v>13437</v>
      </c>
      <c r="F2874" t="s">
        <v>3179</v>
      </c>
      <c r="G2874" t="s">
        <v>15</v>
      </c>
      <c r="H2874" t="s">
        <v>263</v>
      </c>
    </row>
    <row r="2875" spans="1:8" x14ac:dyDescent="0.3">
      <c r="A2875" s="44">
        <v>43586</v>
      </c>
      <c r="B2875">
        <v>135</v>
      </c>
      <c r="C2875" s="45">
        <v>43608</v>
      </c>
      <c r="D2875" t="s">
        <v>286</v>
      </c>
      <c r="E2875">
        <v>13982</v>
      </c>
      <c r="F2875" t="s">
        <v>3180</v>
      </c>
      <c r="G2875" t="s">
        <v>15</v>
      </c>
      <c r="H2875" t="s">
        <v>268</v>
      </c>
    </row>
    <row r="2876" spans="1:8" x14ac:dyDescent="0.3">
      <c r="A2876" s="44">
        <v>43586</v>
      </c>
      <c r="B2876">
        <v>136</v>
      </c>
      <c r="C2876" s="45">
        <v>43608</v>
      </c>
      <c r="D2876" t="s">
        <v>286</v>
      </c>
      <c r="E2876">
        <v>12480</v>
      </c>
      <c r="F2876" t="s">
        <v>3181</v>
      </c>
      <c r="G2876" t="s">
        <v>17</v>
      </c>
      <c r="H2876" t="s">
        <v>268</v>
      </c>
    </row>
    <row r="2877" spans="1:8" x14ac:dyDescent="0.3">
      <c r="A2877" s="44">
        <v>43586</v>
      </c>
      <c r="B2877">
        <v>137</v>
      </c>
      <c r="C2877" s="45">
        <v>43609</v>
      </c>
      <c r="D2877" t="s">
        <v>286</v>
      </c>
      <c r="E2877">
        <v>13101</v>
      </c>
      <c r="F2877" t="s">
        <v>3182</v>
      </c>
      <c r="G2877" t="s">
        <v>4</v>
      </c>
      <c r="H2877" t="s">
        <v>271</v>
      </c>
    </row>
    <row r="2878" spans="1:8" x14ac:dyDescent="0.3">
      <c r="A2878" s="44">
        <v>43586</v>
      </c>
      <c r="B2878">
        <v>138</v>
      </c>
      <c r="C2878" s="45">
        <v>43609</v>
      </c>
      <c r="D2878" t="s">
        <v>2932</v>
      </c>
      <c r="E2878">
        <v>13084</v>
      </c>
      <c r="F2878" t="s">
        <v>3183</v>
      </c>
      <c r="G2878" t="s">
        <v>198</v>
      </c>
      <c r="H2878" t="s">
        <v>271</v>
      </c>
    </row>
    <row r="2879" spans="1:8" x14ac:dyDescent="0.3">
      <c r="A2879" s="44">
        <v>43586</v>
      </c>
      <c r="B2879">
        <v>139</v>
      </c>
      <c r="C2879" s="45">
        <v>43609</v>
      </c>
      <c r="D2879" t="s">
        <v>2932</v>
      </c>
      <c r="E2879">
        <v>13085</v>
      </c>
      <c r="F2879" t="s">
        <v>3184</v>
      </c>
      <c r="G2879" t="s">
        <v>198</v>
      </c>
      <c r="H2879" t="s">
        <v>271</v>
      </c>
    </row>
    <row r="2880" spans="1:8" x14ac:dyDescent="0.3">
      <c r="A2880" s="44">
        <v>43586</v>
      </c>
      <c r="B2880">
        <v>140</v>
      </c>
      <c r="C2880" s="45">
        <v>43609</v>
      </c>
      <c r="D2880" t="s">
        <v>286</v>
      </c>
      <c r="E2880">
        <v>14224</v>
      </c>
      <c r="F2880" t="s">
        <v>3185</v>
      </c>
      <c r="G2880" t="s">
        <v>31</v>
      </c>
      <c r="H2880" t="s">
        <v>271</v>
      </c>
    </row>
    <row r="2881" spans="1:8" x14ac:dyDescent="0.3">
      <c r="A2881" s="44">
        <v>43586</v>
      </c>
      <c r="B2881">
        <v>141</v>
      </c>
      <c r="C2881" s="45">
        <v>43609</v>
      </c>
      <c r="D2881" t="s">
        <v>286</v>
      </c>
      <c r="E2881">
        <v>14225</v>
      </c>
      <c r="F2881" t="s">
        <v>3186</v>
      </c>
      <c r="G2881" t="s">
        <v>31</v>
      </c>
      <c r="H2881" t="s">
        <v>271</v>
      </c>
    </row>
    <row r="2882" spans="1:8" x14ac:dyDescent="0.3">
      <c r="A2882" s="44">
        <v>43586</v>
      </c>
      <c r="B2882">
        <v>142</v>
      </c>
      <c r="C2882" s="45">
        <v>43609</v>
      </c>
      <c r="D2882" t="s">
        <v>286</v>
      </c>
      <c r="E2882">
        <v>14226</v>
      </c>
      <c r="F2882" t="s">
        <v>3187</v>
      </c>
      <c r="G2882" t="s">
        <v>31</v>
      </c>
      <c r="H2882" t="s">
        <v>271</v>
      </c>
    </row>
    <row r="2883" spans="1:8" x14ac:dyDescent="0.3">
      <c r="A2883" s="44">
        <v>43586</v>
      </c>
      <c r="B2883">
        <v>143</v>
      </c>
      <c r="C2883" s="45">
        <v>43609</v>
      </c>
      <c r="D2883" t="s">
        <v>286</v>
      </c>
      <c r="E2883">
        <v>14227</v>
      </c>
      <c r="F2883" t="s">
        <v>3188</v>
      </c>
      <c r="G2883" t="s">
        <v>31</v>
      </c>
      <c r="H2883" t="s">
        <v>271</v>
      </c>
    </row>
    <row r="2884" spans="1:8" x14ac:dyDescent="0.3">
      <c r="A2884" s="44">
        <v>43586</v>
      </c>
      <c r="B2884">
        <v>144</v>
      </c>
      <c r="C2884" s="45">
        <v>43609</v>
      </c>
      <c r="D2884" t="s">
        <v>286</v>
      </c>
      <c r="E2884">
        <v>13102</v>
      </c>
      <c r="F2884" t="s">
        <v>3189</v>
      </c>
      <c r="G2884" t="s">
        <v>4</v>
      </c>
      <c r="H2884" t="s">
        <v>271</v>
      </c>
    </row>
    <row r="2885" spans="1:8" x14ac:dyDescent="0.3">
      <c r="A2885" s="44">
        <v>43586</v>
      </c>
      <c r="B2885">
        <v>145</v>
      </c>
      <c r="C2885" s="45">
        <v>43612</v>
      </c>
      <c r="D2885" t="s">
        <v>2932</v>
      </c>
      <c r="E2885">
        <v>13086</v>
      </c>
      <c r="F2885" t="s">
        <v>3190</v>
      </c>
      <c r="G2885" t="s">
        <v>198</v>
      </c>
      <c r="H2885" t="s">
        <v>271</v>
      </c>
    </row>
    <row r="2886" spans="1:8" x14ac:dyDescent="0.3">
      <c r="A2886" s="44">
        <v>43586</v>
      </c>
      <c r="B2886">
        <v>146</v>
      </c>
      <c r="C2886" s="45">
        <v>43612</v>
      </c>
      <c r="D2886" t="s">
        <v>2932</v>
      </c>
      <c r="E2886">
        <v>13087</v>
      </c>
      <c r="F2886" t="s">
        <v>3191</v>
      </c>
      <c r="G2886" t="s">
        <v>198</v>
      </c>
      <c r="H2886" t="s">
        <v>271</v>
      </c>
    </row>
    <row r="2887" spans="1:8" x14ac:dyDescent="0.3">
      <c r="A2887" s="44">
        <v>43586</v>
      </c>
      <c r="B2887">
        <v>147</v>
      </c>
      <c r="C2887" s="45">
        <v>43612</v>
      </c>
      <c r="D2887" t="s">
        <v>286</v>
      </c>
      <c r="E2887">
        <v>14219</v>
      </c>
      <c r="F2887" t="s">
        <v>3192</v>
      </c>
      <c r="G2887" t="s">
        <v>32</v>
      </c>
      <c r="H2887" t="s">
        <v>271</v>
      </c>
    </row>
    <row r="2888" spans="1:8" x14ac:dyDescent="0.3">
      <c r="A2888" s="44">
        <v>43586</v>
      </c>
      <c r="B2888">
        <v>148</v>
      </c>
      <c r="C2888" s="45">
        <v>43612</v>
      </c>
      <c r="D2888" t="s">
        <v>286</v>
      </c>
      <c r="E2888">
        <v>14220</v>
      </c>
      <c r="F2888" t="s">
        <v>3193</v>
      </c>
      <c r="G2888" t="s">
        <v>32</v>
      </c>
      <c r="H2888" t="s">
        <v>271</v>
      </c>
    </row>
    <row r="2889" spans="1:8" x14ac:dyDescent="0.3">
      <c r="A2889" s="44">
        <v>43586</v>
      </c>
      <c r="B2889">
        <v>149</v>
      </c>
      <c r="C2889" s="45">
        <v>43612</v>
      </c>
      <c r="D2889" t="s">
        <v>286</v>
      </c>
      <c r="E2889">
        <v>14221</v>
      </c>
      <c r="F2889" t="s">
        <v>3194</v>
      </c>
      <c r="G2889" t="s">
        <v>32</v>
      </c>
      <c r="H2889" t="s">
        <v>271</v>
      </c>
    </row>
    <row r="2890" spans="1:8" x14ac:dyDescent="0.3">
      <c r="A2890" s="44">
        <v>43586</v>
      </c>
      <c r="B2890">
        <v>150</v>
      </c>
      <c r="C2890" s="45">
        <v>43612</v>
      </c>
      <c r="D2890" t="s">
        <v>286</v>
      </c>
      <c r="E2890">
        <v>14222</v>
      </c>
      <c r="F2890" t="s">
        <v>3195</v>
      </c>
      <c r="G2890" t="s">
        <v>32</v>
      </c>
      <c r="H2890" t="s">
        <v>271</v>
      </c>
    </row>
    <row r="2891" spans="1:8" x14ac:dyDescent="0.3">
      <c r="A2891" s="44">
        <v>43586</v>
      </c>
      <c r="B2891">
        <v>151</v>
      </c>
      <c r="C2891" s="45">
        <v>43612</v>
      </c>
      <c r="D2891" t="s">
        <v>286</v>
      </c>
      <c r="E2891">
        <v>13692</v>
      </c>
      <c r="F2891" t="s">
        <v>3196</v>
      </c>
      <c r="G2891" t="s">
        <v>47</v>
      </c>
      <c r="H2891" t="s">
        <v>264</v>
      </c>
    </row>
    <row r="2892" spans="1:8" x14ac:dyDescent="0.3">
      <c r="A2892" s="44">
        <v>43586</v>
      </c>
      <c r="B2892">
        <v>152</v>
      </c>
      <c r="C2892" s="45">
        <v>43612</v>
      </c>
      <c r="D2892" t="s">
        <v>286</v>
      </c>
      <c r="E2892">
        <v>13103</v>
      </c>
      <c r="F2892" t="s">
        <v>3197</v>
      </c>
      <c r="G2892" t="s">
        <v>4</v>
      </c>
      <c r="H2892" t="s">
        <v>271</v>
      </c>
    </row>
    <row r="2893" spans="1:8" x14ac:dyDescent="0.3">
      <c r="A2893" s="44">
        <v>43586</v>
      </c>
      <c r="B2893">
        <v>153</v>
      </c>
      <c r="C2893" s="45">
        <v>43613</v>
      </c>
      <c r="D2893" t="s">
        <v>2932</v>
      </c>
      <c r="E2893">
        <v>13088</v>
      </c>
      <c r="F2893" t="s">
        <v>3198</v>
      </c>
      <c r="G2893" t="s">
        <v>198</v>
      </c>
      <c r="H2893" t="s">
        <v>271</v>
      </c>
    </row>
    <row r="2894" spans="1:8" x14ac:dyDescent="0.3">
      <c r="A2894" s="44">
        <v>43586</v>
      </c>
      <c r="B2894">
        <v>154</v>
      </c>
      <c r="C2894" s="45">
        <v>43613</v>
      </c>
      <c r="D2894" t="s">
        <v>2932</v>
      </c>
      <c r="E2894">
        <v>13089</v>
      </c>
      <c r="F2894" t="s">
        <v>3199</v>
      </c>
      <c r="G2894" t="s">
        <v>198</v>
      </c>
      <c r="H2894" t="s">
        <v>271</v>
      </c>
    </row>
    <row r="2895" spans="1:8" x14ac:dyDescent="0.3">
      <c r="A2895" s="44">
        <v>43586</v>
      </c>
      <c r="B2895">
        <v>155</v>
      </c>
      <c r="C2895" s="45">
        <v>43613</v>
      </c>
      <c r="D2895" t="s">
        <v>286</v>
      </c>
      <c r="E2895">
        <v>12887</v>
      </c>
      <c r="F2895" t="s">
        <v>3200</v>
      </c>
      <c r="G2895" t="s">
        <v>26</v>
      </c>
      <c r="H2895" t="s">
        <v>267</v>
      </c>
    </row>
    <row r="2896" spans="1:8" x14ac:dyDescent="0.3">
      <c r="A2896" s="44">
        <v>43586</v>
      </c>
      <c r="B2896">
        <v>156</v>
      </c>
      <c r="C2896" s="45">
        <v>43613</v>
      </c>
      <c r="D2896" t="s">
        <v>286</v>
      </c>
      <c r="E2896">
        <v>12888</v>
      </c>
      <c r="F2896" t="s">
        <v>3201</v>
      </c>
      <c r="G2896" t="s">
        <v>26</v>
      </c>
      <c r="H2896" t="s">
        <v>267</v>
      </c>
    </row>
    <row r="2897" spans="1:8" x14ac:dyDescent="0.3">
      <c r="A2897" s="44">
        <v>43586</v>
      </c>
      <c r="B2897">
        <v>157</v>
      </c>
      <c r="C2897" s="45">
        <v>43613</v>
      </c>
      <c r="D2897" t="s">
        <v>286</v>
      </c>
      <c r="E2897">
        <v>13301</v>
      </c>
      <c r="F2897" t="s">
        <v>3202</v>
      </c>
      <c r="G2897" t="s">
        <v>26</v>
      </c>
      <c r="H2897" t="s">
        <v>272</v>
      </c>
    </row>
    <row r="2898" spans="1:8" x14ac:dyDescent="0.3">
      <c r="A2898" s="44">
        <v>43586</v>
      </c>
      <c r="B2898">
        <v>158</v>
      </c>
      <c r="C2898" s="45">
        <v>43613</v>
      </c>
      <c r="D2898" t="s">
        <v>286</v>
      </c>
      <c r="E2898">
        <v>13303</v>
      </c>
      <c r="F2898" t="s">
        <v>3203</v>
      </c>
      <c r="G2898" t="s">
        <v>26</v>
      </c>
      <c r="H2898" t="s">
        <v>272</v>
      </c>
    </row>
    <row r="2899" spans="1:8" x14ac:dyDescent="0.3">
      <c r="A2899" s="44">
        <v>43586</v>
      </c>
      <c r="B2899">
        <v>159</v>
      </c>
      <c r="C2899" s="45">
        <v>43613</v>
      </c>
      <c r="D2899" t="s">
        <v>286</v>
      </c>
      <c r="E2899">
        <v>11765</v>
      </c>
      <c r="F2899" t="s">
        <v>3204</v>
      </c>
      <c r="G2899" t="s">
        <v>17</v>
      </c>
      <c r="H2899" t="s">
        <v>265</v>
      </c>
    </row>
    <row r="2900" spans="1:8" x14ac:dyDescent="0.3">
      <c r="A2900" s="44">
        <v>43586</v>
      </c>
      <c r="B2900">
        <v>160</v>
      </c>
      <c r="C2900" s="45">
        <v>43613</v>
      </c>
      <c r="D2900" t="s">
        <v>286</v>
      </c>
      <c r="E2900">
        <v>13104</v>
      </c>
      <c r="F2900" t="s">
        <v>3205</v>
      </c>
      <c r="G2900" t="s">
        <v>4</v>
      </c>
      <c r="H2900" t="s">
        <v>271</v>
      </c>
    </row>
    <row r="2901" spans="1:8" x14ac:dyDescent="0.3">
      <c r="A2901" s="44">
        <v>43586</v>
      </c>
      <c r="B2901">
        <v>161</v>
      </c>
      <c r="C2901" s="45">
        <v>43614</v>
      </c>
      <c r="D2901" t="s">
        <v>286</v>
      </c>
      <c r="E2901">
        <v>13599</v>
      </c>
      <c r="F2901" t="s">
        <v>3206</v>
      </c>
      <c r="G2901" t="s">
        <v>250</v>
      </c>
      <c r="H2901" t="s">
        <v>267</v>
      </c>
    </row>
    <row r="2902" spans="1:8" x14ac:dyDescent="0.3">
      <c r="A2902" s="44">
        <v>43586</v>
      </c>
      <c r="B2902">
        <v>162</v>
      </c>
      <c r="C2902" s="45">
        <v>43614</v>
      </c>
      <c r="D2902" t="s">
        <v>2932</v>
      </c>
      <c r="E2902">
        <v>13090</v>
      </c>
      <c r="F2902" t="s">
        <v>3207</v>
      </c>
      <c r="G2902" t="s">
        <v>198</v>
      </c>
      <c r="H2902" t="s">
        <v>271</v>
      </c>
    </row>
    <row r="2903" spans="1:8" x14ac:dyDescent="0.3">
      <c r="A2903" s="44">
        <v>43586</v>
      </c>
      <c r="B2903">
        <v>163</v>
      </c>
      <c r="C2903" s="45">
        <v>43614</v>
      </c>
      <c r="D2903" t="s">
        <v>2932</v>
      </c>
      <c r="E2903">
        <v>13091</v>
      </c>
      <c r="F2903" t="s">
        <v>3208</v>
      </c>
      <c r="G2903" t="s">
        <v>198</v>
      </c>
      <c r="H2903" t="s">
        <v>271</v>
      </c>
    </row>
    <row r="2904" spans="1:8" x14ac:dyDescent="0.3">
      <c r="A2904" s="44">
        <v>43586</v>
      </c>
      <c r="B2904">
        <v>164</v>
      </c>
      <c r="C2904" s="45">
        <v>43614</v>
      </c>
      <c r="D2904" t="s">
        <v>286</v>
      </c>
      <c r="E2904">
        <v>14228</v>
      </c>
      <c r="F2904" t="s">
        <v>3209</v>
      </c>
      <c r="G2904" t="s">
        <v>31</v>
      </c>
      <c r="H2904" t="s">
        <v>271</v>
      </c>
    </row>
    <row r="2905" spans="1:8" x14ac:dyDescent="0.3">
      <c r="A2905" s="44">
        <v>43586</v>
      </c>
      <c r="B2905">
        <v>165</v>
      </c>
      <c r="C2905" s="45">
        <v>43614</v>
      </c>
      <c r="D2905" t="s">
        <v>286</v>
      </c>
      <c r="E2905">
        <v>14223</v>
      </c>
      <c r="F2905" t="s">
        <v>3210</v>
      </c>
      <c r="G2905" t="s">
        <v>32</v>
      </c>
      <c r="H2905" t="s">
        <v>271</v>
      </c>
    </row>
    <row r="2906" spans="1:8" x14ac:dyDescent="0.3">
      <c r="A2906" s="44">
        <v>43586</v>
      </c>
      <c r="B2906">
        <v>166</v>
      </c>
      <c r="C2906" s="45">
        <v>43614</v>
      </c>
      <c r="D2906" t="s">
        <v>286</v>
      </c>
      <c r="E2906">
        <v>13305</v>
      </c>
      <c r="F2906" t="s">
        <v>3211</v>
      </c>
      <c r="G2906" t="s">
        <v>26</v>
      </c>
      <c r="H2906" t="s">
        <v>272</v>
      </c>
    </row>
    <row r="2907" spans="1:8" x14ac:dyDescent="0.3">
      <c r="A2907" s="44">
        <v>43586</v>
      </c>
      <c r="B2907">
        <v>167</v>
      </c>
      <c r="C2907" s="45">
        <v>43614</v>
      </c>
      <c r="D2907" t="s">
        <v>286</v>
      </c>
      <c r="E2907">
        <v>12575</v>
      </c>
      <c r="F2907" t="s">
        <v>3212</v>
      </c>
      <c r="G2907" t="s">
        <v>26</v>
      </c>
      <c r="H2907" t="s">
        <v>263</v>
      </c>
    </row>
    <row r="2908" spans="1:8" x14ac:dyDescent="0.3">
      <c r="A2908" s="44">
        <v>43586</v>
      </c>
      <c r="B2908">
        <v>168</v>
      </c>
      <c r="C2908" s="45">
        <v>43614</v>
      </c>
      <c r="D2908" t="s">
        <v>286</v>
      </c>
      <c r="E2908">
        <v>13105</v>
      </c>
      <c r="F2908" t="s">
        <v>3213</v>
      </c>
      <c r="G2908" t="s">
        <v>4</v>
      </c>
      <c r="H2908" t="s">
        <v>271</v>
      </c>
    </row>
    <row r="2909" spans="1:8" x14ac:dyDescent="0.3">
      <c r="A2909" s="44">
        <v>43586</v>
      </c>
      <c r="B2909">
        <v>169</v>
      </c>
      <c r="C2909" s="45">
        <v>43615</v>
      </c>
      <c r="D2909" t="s">
        <v>2932</v>
      </c>
      <c r="E2909">
        <v>13092</v>
      </c>
      <c r="F2909" t="s">
        <v>3214</v>
      </c>
      <c r="G2909" t="s">
        <v>198</v>
      </c>
      <c r="H2909" t="s">
        <v>271</v>
      </c>
    </row>
    <row r="2910" spans="1:8" x14ac:dyDescent="0.3">
      <c r="A2910" s="44">
        <v>43586</v>
      </c>
      <c r="B2910">
        <v>170</v>
      </c>
      <c r="C2910" s="45">
        <v>43615</v>
      </c>
      <c r="D2910" t="s">
        <v>2932</v>
      </c>
      <c r="E2910">
        <v>13429</v>
      </c>
      <c r="F2910" t="s">
        <v>3215</v>
      </c>
      <c r="G2910" t="s">
        <v>193</v>
      </c>
      <c r="H2910" t="s">
        <v>264</v>
      </c>
    </row>
    <row r="2911" spans="1:8" x14ac:dyDescent="0.3">
      <c r="A2911" s="44">
        <v>43586</v>
      </c>
      <c r="B2911">
        <v>171</v>
      </c>
      <c r="C2911" s="45">
        <v>43615</v>
      </c>
      <c r="D2911" t="s">
        <v>286</v>
      </c>
      <c r="E2911">
        <v>11826</v>
      </c>
      <c r="F2911" t="s">
        <v>3216</v>
      </c>
      <c r="G2911" t="s">
        <v>26</v>
      </c>
      <c r="H2911" t="s">
        <v>265</v>
      </c>
    </row>
    <row r="2912" spans="1:8" x14ac:dyDescent="0.3">
      <c r="A2912" s="44">
        <v>43586</v>
      </c>
      <c r="B2912">
        <v>172</v>
      </c>
      <c r="C2912" s="45">
        <v>43615</v>
      </c>
      <c r="D2912" t="s">
        <v>286</v>
      </c>
      <c r="E2912">
        <v>13988</v>
      </c>
      <c r="F2912" t="s">
        <v>3217</v>
      </c>
      <c r="G2912" t="s">
        <v>26</v>
      </c>
      <c r="H2912" t="s">
        <v>268</v>
      </c>
    </row>
    <row r="2913" spans="1:8" x14ac:dyDescent="0.3">
      <c r="A2913" s="44">
        <v>43586</v>
      </c>
      <c r="B2913">
        <v>173</v>
      </c>
      <c r="C2913" s="45">
        <v>43615</v>
      </c>
      <c r="D2913" t="s">
        <v>286</v>
      </c>
      <c r="E2913">
        <v>12479</v>
      </c>
      <c r="F2913" t="s">
        <v>3218</v>
      </c>
      <c r="G2913" t="s">
        <v>27</v>
      </c>
      <c r="H2913" t="s">
        <v>268</v>
      </c>
    </row>
    <row r="2914" spans="1:8" x14ac:dyDescent="0.3">
      <c r="A2914" s="44">
        <v>43586</v>
      </c>
      <c r="B2914">
        <v>174</v>
      </c>
      <c r="C2914" s="45">
        <v>43615</v>
      </c>
      <c r="D2914" t="s">
        <v>286</v>
      </c>
      <c r="E2914">
        <v>13711</v>
      </c>
      <c r="F2914" t="s">
        <v>3219</v>
      </c>
      <c r="G2914" t="s">
        <v>27</v>
      </c>
      <c r="H2914" t="s">
        <v>272</v>
      </c>
    </row>
    <row r="2915" spans="1:8" x14ac:dyDescent="0.3">
      <c r="A2915" s="44">
        <v>43586</v>
      </c>
      <c r="B2915">
        <v>175</v>
      </c>
      <c r="C2915" s="45">
        <v>43615</v>
      </c>
      <c r="D2915" t="s">
        <v>2932</v>
      </c>
      <c r="E2915">
        <v>13452</v>
      </c>
      <c r="F2915" t="s">
        <v>3220</v>
      </c>
      <c r="G2915" t="s">
        <v>237</v>
      </c>
      <c r="H2915" t="s">
        <v>268</v>
      </c>
    </row>
    <row r="2916" spans="1:8" x14ac:dyDescent="0.3">
      <c r="A2916" s="44">
        <v>43586</v>
      </c>
      <c r="B2916">
        <v>176</v>
      </c>
      <c r="C2916" s="45">
        <v>43615</v>
      </c>
      <c r="D2916" t="s">
        <v>286</v>
      </c>
      <c r="E2916">
        <v>13548</v>
      </c>
      <c r="F2916" t="s">
        <v>3221</v>
      </c>
      <c r="G2916" t="s">
        <v>4</v>
      </c>
      <c r="H2916" t="s">
        <v>274</v>
      </c>
    </row>
    <row r="2917" spans="1:8" x14ac:dyDescent="0.3">
      <c r="A2917" s="44">
        <v>43586</v>
      </c>
      <c r="B2917">
        <v>177</v>
      </c>
      <c r="C2917" s="45">
        <v>43616</v>
      </c>
      <c r="D2917" t="s">
        <v>286</v>
      </c>
      <c r="E2917">
        <v>9303</v>
      </c>
      <c r="F2917" t="s">
        <v>3222</v>
      </c>
      <c r="G2917" t="s">
        <v>2795</v>
      </c>
      <c r="H2917" t="s">
        <v>272</v>
      </c>
    </row>
    <row r="2918" spans="1:8" x14ac:dyDescent="0.3">
      <c r="A2918" s="44">
        <v>43586</v>
      </c>
      <c r="B2918">
        <v>178</v>
      </c>
      <c r="C2918" s="45">
        <v>43616</v>
      </c>
      <c r="D2918" t="s">
        <v>286</v>
      </c>
      <c r="E2918">
        <v>13721</v>
      </c>
      <c r="F2918" t="s">
        <v>3223</v>
      </c>
      <c r="G2918" t="s">
        <v>27</v>
      </c>
      <c r="H2918" t="s">
        <v>268</v>
      </c>
    </row>
    <row r="2919" spans="1:8" x14ac:dyDescent="0.3">
      <c r="A2919" s="44">
        <v>43586</v>
      </c>
      <c r="B2919">
        <v>179</v>
      </c>
      <c r="C2919" s="45">
        <v>43616</v>
      </c>
      <c r="D2919" t="s">
        <v>286</v>
      </c>
      <c r="E2919">
        <v>13722</v>
      </c>
      <c r="F2919" t="s">
        <v>3224</v>
      </c>
      <c r="G2919" t="s">
        <v>27</v>
      </c>
      <c r="H2919" t="s">
        <v>268</v>
      </c>
    </row>
    <row r="2920" spans="1:8" x14ac:dyDescent="0.3">
      <c r="A2920" s="44">
        <v>43586</v>
      </c>
      <c r="B2920">
        <v>180</v>
      </c>
      <c r="C2920" s="45">
        <v>43616</v>
      </c>
      <c r="D2920" t="s">
        <v>286</v>
      </c>
      <c r="E2920">
        <v>14232</v>
      </c>
      <c r="F2920" t="s">
        <v>3225</v>
      </c>
      <c r="G2920" t="s">
        <v>27</v>
      </c>
      <c r="H2920" t="s">
        <v>274</v>
      </c>
    </row>
    <row r="2921" spans="1:8" x14ac:dyDescent="0.3">
      <c r="A2921" s="44">
        <v>43586</v>
      </c>
      <c r="B2921">
        <v>181</v>
      </c>
      <c r="C2921" s="45">
        <v>43616</v>
      </c>
      <c r="D2921" t="s">
        <v>286</v>
      </c>
      <c r="E2921">
        <v>12607</v>
      </c>
      <c r="F2921" t="s">
        <v>3226</v>
      </c>
      <c r="G2921" t="s">
        <v>133</v>
      </c>
      <c r="H2921" t="s">
        <v>273</v>
      </c>
    </row>
    <row r="2922" spans="1:8" x14ac:dyDescent="0.3">
      <c r="A2922" s="44">
        <v>43586</v>
      </c>
      <c r="B2922">
        <v>182</v>
      </c>
      <c r="C2922" s="45">
        <v>43616</v>
      </c>
      <c r="D2922" t="s">
        <v>286</v>
      </c>
      <c r="E2922">
        <v>13694</v>
      </c>
      <c r="F2922" t="s">
        <v>3227</v>
      </c>
      <c r="G2922" t="s">
        <v>123</v>
      </c>
      <c r="H2922" t="s">
        <v>264</v>
      </c>
    </row>
    <row r="2923" spans="1:8" x14ac:dyDescent="0.3">
      <c r="A2923" s="44">
        <v>43586</v>
      </c>
      <c r="B2923">
        <v>183</v>
      </c>
      <c r="C2923" s="45">
        <v>43616</v>
      </c>
      <c r="D2923" t="s">
        <v>2932</v>
      </c>
      <c r="E2923">
        <v>13666</v>
      </c>
      <c r="F2923" t="s">
        <v>3228</v>
      </c>
      <c r="G2923" t="s">
        <v>193</v>
      </c>
      <c r="H2923" t="s">
        <v>264</v>
      </c>
    </row>
    <row r="2924" spans="1:8" x14ac:dyDescent="0.3">
      <c r="A2924" s="44">
        <v>43586</v>
      </c>
      <c r="B2924">
        <v>184</v>
      </c>
      <c r="C2924" s="45">
        <v>43616</v>
      </c>
      <c r="D2924" t="s">
        <v>286</v>
      </c>
      <c r="E2924">
        <v>11546</v>
      </c>
      <c r="F2924" t="s">
        <v>3229</v>
      </c>
      <c r="G2924" t="s">
        <v>133</v>
      </c>
      <c r="H2924" t="s">
        <v>262</v>
      </c>
    </row>
    <row r="2925" spans="1:8" x14ac:dyDescent="0.3">
      <c r="A2925" s="44">
        <v>43586</v>
      </c>
      <c r="B2925">
        <v>185</v>
      </c>
      <c r="C2925" s="45">
        <v>43616</v>
      </c>
      <c r="D2925" t="s">
        <v>286</v>
      </c>
      <c r="E2925">
        <v>13249</v>
      </c>
      <c r="F2925" t="s">
        <v>3230</v>
      </c>
      <c r="G2925" t="s">
        <v>7</v>
      </c>
      <c r="H2925" t="s">
        <v>268</v>
      </c>
    </row>
    <row r="2926" spans="1:8" x14ac:dyDescent="0.3">
      <c r="A2926" s="44">
        <v>43586</v>
      </c>
      <c r="B2926">
        <v>186</v>
      </c>
      <c r="C2926" s="45">
        <v>43616</v>
      </c>
      <c r="D2926" t="s">
        <v>286</v>
      </c>
      <c r="E2926">
        <v>13157</v>
      </c>
      <c r="F2926" t="s">
        <v>3231</v>
      </c>
      <c r="G2926" t="s">
        <v>7</v>
      </c>
      <c r="H2926" t="s">
        <v>265</v>
      </c>
    </row>
    <row r="2927" spans="1:8" x14ac:dyDescent="0.3">
      <c r="A2927" s="44">
        <v>43586</v>
      </c>
      <c r="B2927">
        <v>187</v>
      </c>
      <c r="C2927" s="45">
        <v>43616</v>
      </c>
      <c r="D2927" t="s">
        <v>286</v>
      </c>
      <c r="E2927">
        <v>14108</v>
      </c>
      <c r="F2927" t="s">
        <v>3232</v>
      </c>
      <c r="G2927" t="s">
        <v>7</v>
      </c>
      <c r="H2927" t="s">
        <v>270</v>
      </c>
    </row>
    <row r="2928" spans="1:8" x14ac:dyDescent="0.3">
      <c r="A2928" s="44">
        <v>43586</v>
      </c>
      <c r="B2928">
        <v>188</v>
      </c>
      <c r="C2928" s="45">
        <v>43616</v>
      </c>
      <c r="D2928" t="s">
        <v>286</v>
      </c>
      <c r="E2928">
        <v>13621</v>
      </c>
      <c r="F2928" t="s">
        <v>3233</v>
      </c>
      <c r="G2928" t="s">
        <v>7</v>
      </c>
      <c r="H2928" t="s">
        <v>267</v>
      </c>
    </row>
    <row r="2929" spans="1:8" x14ac:dyDescent="0.3">
      <c r="A2929" s="44">
        <v>43586</v>
      </c>
      <c r="B2929">
        <v>189</v>
      </c>
      <c r="C2929" s="45">
        <v>43616</v>
      </c>
      <c r="D2929" t="s">
        <v>286</v>
      </c>
      <c r="E2929">
        <v>12279</v>
      </c>
      <c r="F2929" t="s">
        <v>3234</v>
      </c>
      <c r="G2929" t="s">
        <v>8</v>
      </c>
      <c r="H2929" t="s">
        <v>267</v>
      </c>
    </row>
    <row r="2930" spans="1:8" x14ac:dyDescent="0.3">
      <c r="A2930" s="44">
        <v>43586</v>
      </c>
      <c r="B2930">
        <v>190</v>
      </c>
      <c r="C2930" s="45">
        <v>43616</v>
      </c>
      <c r="D2930" t="s">
        <v>286</v>
      </c>
      <c r="E2930">
        <v>13178</v>
      </c>
      <c r="F2930" t="s">
        <v>3235</v>
      </c>
      <c r="G2930" t="s">
        <v>10</v>
      </c>
      <c r="H2930" t="s">
        <v>268</v>
      </c>
    </row>
    <row r="2931" spans="1:8" x14ac:dyDescent="0.3">
      <c r="A2931" s="44">
        <v>43586</v>
      </c>
      <c r="B2931">
        <v>191</v>
      </c>
      <c r="C2931" s="45">
        <v>43616</v>
      </c>
      <c r="D2931" t="s">
        <v>286</v>
      </c>
      <c r="E2931">
        <v>14289</v>
      </c>
      <c r="F2931" t="s">
        <v>3236</v>
      </c>
      <c r="G2931" t="s">
        <v>7</v>
      </c>
      <c r="H2931" t="s">
        <v>271</v>
      </c>
    </row>
    <row r="2932" spans="1:8" x14ac:dyDescent="0.3">
      <c r="A2932" s="44">
        <v>43586</v>
      </c>
      <c r="B2932">
        <v>192</v>
      </c>
      <c r="C2932" s="45">
        <v>43616</v>
      </c>
      <c r="D2932" t="s">
        <v>286</v>
      </c>
      <c r="E2932">
        <v>14291</v>
      </c>
      <c r="F2932" t="s">
        <v>3237</v>
      </c>
      <c r="G2932" t="s">
        <v>10</v>
      </c>
      <c r="H2932" t="s">
        <v>271</v>
      </c>
    </row>
    <row r="2933" spans="1:8" x14ac:dyDescent="0.3">
      <c r="A2933" s="44">
        <v>43586</v>
      </c>
      <c r="B2933">
        <v>193</v>
      </c>
      <c r="C2933" s="45">
        <v>43616</v>
      </c>
      <c r="D2933" t="s">
        <v>286</v>
      </c>
      <c r="E2933">
        <v>14292</v>
      </c>
      <c r="F2933" t="s">
        <v>3238</v>
      </c>
      <c r="G2933" t="s">
        <v>10</v>
      </c>
      <c r="H2933" t="s">
        <v>271</v>
      </c>
    </row>
    <row r="2934" spans="1:8" x14ac:dyDescent="0.3">
      <c r="A2934" s="44">
        <v>43586</v>
      </c>
      <c r="B2934">
        <v>194</v>
      </c>
      <c r="C2934" s="45">
        <v>43616</v>
      </c>
      <c r="D2934" t="s">
        <v>286</v>
      </c>
      <c r="E2934">
        <v>14293</v>
      </c>
      <c r="F2934" t="s">
        <v>3239</v>
      </c>
      <c r="G2934" t="s">
        <v>11</v>
      </c>
      <c r="H2934" t="s">
        <v>271</v>
      </c>
    </row>
    <row r="2935" spans="1:8" x14ac:dyDescent="0.3">
      <c r="A2935" s="44">
        <v>43586</v>
      </c>
      <c r="B2935">
        <v>195</v>
      </c>
      <c r="C2935" s="45">
        <v>43616</v>
      </c>
      <c r="D2935" t="s">
        <v>286</v>
      </c>
      <c r="E2935">
        <v>14294</v>
      </c>
      <c r="F2935" t="s">
        <v>3240</v>
      </c>
      <c r="G2935" t="s">
        <v>9</v>
      </c>
      <c r="H2935" t="s">
        <v>271</v>
      </c>
    </row>
    <row r="2936" spans="1:8" x14ac:dyDescent="0.3">
      <c r="A2936" s="44">
        <v>43586</v>
      </c>
      <c r="B2936">
        <v>196</v>
      </c>
      <c r="C2936" s="45">
        <v>43616</v>
      </c>
      <c r="D2936" t="s">
        <v>286</v>
      </c>
      <c r="E2936">
        <v>14295</v>
      </c>
      <c r="F2936" t="s">
        <v>3241</v>
      </c>
      <c r="G2936" t="s">
        <v>7</v>
      </c>
      <c r="H2936" t="s">
        <v>271</v>
      </c>
    </row>
    <row r="2937" spans="1:8" x14ac:dyDescent="0.3">
      <c r="A2937" s="44">
        <v>43586</v>
      </c>
      <c r="B2937">
        <v>197</v>
      </c>
      <c r="C2937" s="45">
        <v>43616</v>
      </c>
      <c r="D2937" t="s">
        <v>286</v>
      </c>
      <c r="E2937">
        <v>14296</v>
      </c>
      <c r="F2937" t="s">
        <v>3242</v>
      </c>
      <c r="G2937" t="s">
        <v>7</v>
      </c>
      <c r="H2937" t="s">
        <v>271</v>
      </c>
    </row>
    <row r="2938" spans="1:8" x14ac:dyDescent="0.3">
      <c r="A2938" s="44">
        <v>43586</v>
      </c>
      <c r="B2938">
        <v>198</v>
      </c>
      <c r="C2938" s="45">
        <v>43616</v>
      </c>
      <c r="D2938" t="s">
        <v>286</v>
      </c>
      <c r="E2938">
        <v>14297</v>
      </c>
      <c r="F2938" t="s">
        <v>3243</v>
      </c>
      <c r="G2938" t="s">
        <v>7</v>
      </c>
      <c r="H2938" t="s">
        <v>271</v>
      </c>
    </row>
    <row r="2939" spans="1:8" x14ac:dyDescent="0.3">
      <c r="A2939" s="44">
        <v>43586</v>
      </c>
      <c r="B2939">
        <v>199</v>
      </c>
      <c r="C2939" s="45">
        <v>43616</v>
      </c>
      <c r="D2939" t="s">
        <v>286</v>
      </c>
      <c r="E2939">
        <v>14298</v>
      </c>
      <c r="F2939" t="s">
        <v>3244</v>
      </c>
      <c r="G2939" t="s">
        <v>7</v>
      </c>
      <c r="H2939" t="s">
        <v>271</v>
      </c>
    </row>
    <row r="2940" spans="1:8" x14ac:dyDescent="0.3">
      <c r="A2940" s="44">
        <v>43586</v>
      </c>
      <c r="B2940">
        <v>200</v>
      </c>
      <c r="C2940" s="45">
        <v>43616</v>
      </c>
      <c r="D2940" t="s">
        <v>286</v>
      </c>
      <c r="E2940">
        <v>14299</v>
      </c>
      <c r="F2940" t="s">
        <v>3245</v>
      </c>
      <c r="G2940" t="s">
        <v>7</v>
      </c>
      <c r="H2940" t="s">
        <v>271</v>
      </c>
    </row>
    <row r="2941" spans="1:8" x14ac:dyDescent="0.3">
      <c r="A2941" s="44">
        <v>43586</v>
      </c>
      <c r="B2941">
        <v>201</v>
      </c>
      <c r="C2941" s="45">
        <v>43616</v>
      </c>
      <c r="D2941" t="s">
        <v>286</v>
      </c>
      <c r="E2941">
        <v>14300</v>
      </c>
      <c r="F2941" t="s">
        <v>3246</v>
      </c>
      <c r="G2941" t="s">
        <v>8</v>
      </c>
      <c r="H2941" t="s">
        <v>271</v>
      </c>
    </row>
    <row r="2942" spans="1:8" x14ac:dyDescent="0.3">
      <c r="A2942" s="44">
        <v>43586</v>
      </c>
      <c r="B2942">
        <v>202</v>
      </c>
      <c r="C2942" s="45">
        <v>43616</v>
      </c>
      <c r="D2942" t="s">
        <v>286</v>
      </c>
      <c r="E2942">
        <v>14301</v>
      </c>
      <c r="F2942" t="s">
        <v>3247</v>
      </c>
      <c r="G2942" t="s">
        <v>8</v>
      </c>
      <c r="H2942" t="s">
        <v>271</v>
      </c>
    </row>
    <row r="2943" spans="1:8" x14ac:dyDescent="0.3">
      <c r="A2943" s="44">
        <v>43586</v>
      </c>
      <c r="B2943">
        <v>203</v>
      </c>
      <c r="C2943" s="45">
        <v>43616</v>
      </c>
      <c r="D2943" t="s">
        <v>286</v>
      </c>
      <c r="E2943">
        <v>14302</v>
      </c>
      <c r="F2943" t="s">
        <v>3248</v>
      </c>
      <c r="G2943" t="s">
        <v>8</v>
      </c>
      <c r="H2943" t="s">
        <v>271</v>
      </c>
    </row>
    <row r="2944" spans="1:8" x14ac:dyDescent="0.3">
      <c r="A2944" s="44">
        <v>43586</v>
      </c>
      <c r="B2944">
        <v>204</v>
      </c>
      <c r="C2944" s="45">
        <v>43616</v>
      </c>
      <c r="D2944" t="s">
        <v>286</v>
      </c>
      <c r="E2944">
        <v>14303</v>
      </c>
      <c r="F2944" t="s">
        <v>3249</v>
      </c>
      <c r="G2944" t="s">
        <v>8</v>
      </c>
      <c r="H2944" t="s">
        <v>271</v>
      </c>
    </row>
    <row r="2945" spans="1:8" x14ac:dyDescent="0.3">
      <c r="A2945" s="44">
        <v>43586</v>
      </c>
      <c r="B2945">
        <v>205</v>
      </c>
      <c r="C2945" s="45">
        <v>43616</v>
      </c>
      <c r="D2945" t="s">
        <v>286</v>
      </c>
      <c r="E2945">
        <v>14304</v>
      </c>
      <c r="F2945" t="s">
        <v>3250</v>
      </c>
      <c r="G2945" t="s">
        <v>8</v>
      </c>
      <c r="H2945" t="s">
        <v>271</v>
      </c>
    </row>
    <row r="2946" spans="1:8" x14ac:dyDescent="0.3">
      <c r="A2946" s="44">
        <v>43586</v>
      </c>
      <c r="B2946">
        <v>206</v>
      </c>
      <c r="C2946" s="45">
        <v>43616</v>
      </c>
      <c r="D2946" t="s">
        <v>286</v>
      </c>
      <c r="E2946">
        <v>14305</v>
      </c>
      <c r="F2946" t="s">
        <v>3251</v>
      </c>
      <c r="G2946" t="s">
        <v>7</v>
      </c>
      <c r="H2946" t="s">
        <v>271</v>
      </c>
    </row>
    <row r="2947" spans="1:8" x14ac:dyDescent="0.3">
      <c r="A2947" s="44">
        <v>43586</v>
      </c>
      <c r="B2947">
        <v>207</v>
      </c>
      <c r="C2947" s="45">
        <v>43616</v>
      </c>
      <c r="D2947" t="s">
        <v>286</v>
      </c>
      <c r="E2947">
        <v>14306</v>
      </c>
      <c r="F2947" t="s">
        <v>3252</v>
      </c>
      <c r="G2947" t="s">
        <v>7</v>
      </c>
      <c r="H2947" t="s">
        <v>271</v>
      </c>
    </row>
    <row r="2948" spans="1:8" x14ac:dyDescent="0.3">
      <c r="A2948" s="44">
        <v>43617</v>
      </c>
      <c r="B2948">
        <v>1</v>
      </c>
      <c r="D2948" t="s">
        <v>3253</v>
      </c>
      <c r="E2948">
        <v>14199</v>
      </c>
      <c r="G2948" t="s">
        <v>156</v>
      </c>
      <c r="H2948" t="s">
        <v>270</v>
      </c>
    </row>
    <row r="2949" spans="1:8" x14ac:dyDescent="0.3">
      <c r="A2949" s="44">
        <v>43617</v>
      </c>
      <c r="B2949">
        <v>2</v>
      </c>
      <c r="D2949" t="s">
        <v>2932</v>
      </c>
      <c r="E2949">
        <v>14657</v>
      </c>
      <c r="F2949" t="s">
        <v>3254</v>
      </c>
      <c r="G2949" t="s">
        <v>137</v>
      </c>
      <c r="H2949" t="s">
        <v>270</v>
      </c>
    </row>
    <row r="2950" spans="1:8" x14ac:dyDescent="0.3">
      <c r="A2950" s="44">
        <v>43617</v>
      </c>
      <c r="B2950">
        <v>3</v>
      </c>
      <c r="D2950" t="s">
        <v>2932</v>
      </c>
      <c r="E2950">
        <v>14656</v>
      </c>
      <c r="F2950" t="s">
        <v>3255</v>
      </c>
      <c r="G2950" t="s">
        <v>133</v>
      </c>
      <c r="H2950" t="s">
        <v>270</v>
      </c>
    </row>
    <row r="2951" spans="1:8" x14ac:dyDescent="0.3">
      <c r="A2951" s="44">
        <v>43617</v>
      </c>
      <c r="B2951">
        <v>4</v>
      </c>
      <c r="D2951" t="s">
        <v>2932</v>
      </c>
      <c r="E2951">
        <v>13660</v>
      </c>
      <c r="F2951" t="s">
        <v>3256</v>
      </c>
      <c r="G2951" t="s">
        <v>139</v>
      </c>
      <c r="H2951" t="s">
        <v>267</v>
      </c>
    </row>
    <row r="2952" spans="1:8" x14ac:dyDescent="0.3">
      <c r="A2952" s="44">
        <v>43617</v>
      </c>
      <c r="B2952">
        <v>5</v>
      </c>
      <c r="D2952" t="s">
        <v>286</v>
      </c>
      <c r="E2952">
        <v>14398</v>
      </c>
      <c r="F2952" t="s">
        <v>3257</v>
      </c>
      <c r="G2952" t="s">
        <v>112</v>
      </c>
      <c r="H2952" t="s">
        <v>272</v>
      </c>
    </row>
    <row r="2953" spans="1:8" x14ac:dyDescent="0.3">
      <c r="A2953" s="44">
        <v>43617</v>
      </c>
      <c r="B2953">
        <v>6</v>
      </c>
      <c r="D2953" t="s">
        <v>286</v>
      </c>
      <c r="E2953">
        <v>14326</v>
      </c>
      <c r="F2953" t="s">
        <v>3258</v>
      </c>
      <c r="G2953" t="s">
        <v>15</v>
      </c>
      <c r="H2953" t="s">
        <v>269</v>
      </c>
    </row>
    <row r="2954" spans="1:8" x14ac:dyDescent="0.3">
      <c r="A2954" s="44">
        <v>43617</v>
      </c>
      <c r="B2954">
        <v>7</v>
      </c>
      <c r="D2954" t="s">
        <v>286</v>
      </c>
      <c r="E2954">
        <v>14234</v>
      </c>
      <c r="F2954" t="s">
        <v>3259</v>
      </c>
      <c r="G2954" t="s">
        <v>166</v>
      </c>
      <c r="H2954" t="s">
        <v>274</v>
      </c>
    </row>
    <row r="2955" spans="1:8" x14ac:dyDescent="0.3">
      <c r="A2955" s="44">
        <v>43617</v>
      </c>
      <c r="B2955">
        <v>8</v>
      </c>
      <c r="D2955" t="s">
        <v>2932</v>
      </c>
      <c r="E2955">
        <v>12420</v>
      </c>
      <c r="F2955" t="s">
        <v>3260</v>
      </c>
      <c r="G2955" t="s">
        <v>4</v>
      </c>
      <c r="H2955" t="s">
        <v>264</v>
      </c>
    </row>
    <row r="2956" spans="1:8" x14ac:dyDescent="0.3">
      <c r="A2956" s="44">
        <v>43617</v>
      </c>
      <c r="B2956">
        <v>9</v>
      </c>
      <c r="D2956" t="s">
        <v>286</v>
      </c>
      <c r="E2956">
        <v>13846</v>
      </c>
      <c r="F2956" t="s">
        <v>3261</v>
      </c>
      <c r="G2956" t="s">
        <v>133</v>
      </c>
      <c r="H2956" t="s">
        <v>268</v>
      </c>
    </row>
    <row r="2957" spans="1:8" x14ac:dyDescent="0.3">
      <c r="A2957" s="44">
        <v>43617</v>
      </c>
      <c r="B2957">
        <v>10</v>
      </c>
      <c r="D2957" t="s">
        <v>2932</v>
      </c>
      <c r="E2957">
        <v>14336</v>
      </c>
      <c r="F2957" t="s">
        <v>3262</v>
      </c>
      <c r="G2957" t="s">
        <v>187</v>
      </c>
      <c r="H2957" t="s">
        <v>272</v>
      </c>
    </row>
    <row r="2958" spans="1:8" x14ac:dyDescent="0.3">
      <c r="A2958" s="44">
        <v>43617</v>
      </c>
      <c r="B2958">
        <v>11</v>
      </c>
      <c r="D2958" t="s">
        <v>286</v>
      </c>
      <c r="E2958">
        <v>14172</v>
      </c>
      <c r="F2958" t="s">
        <v>3263</v>
      </c>
      <c r="G2958" t="s">
        <v>156</v>
      </c>
      <c r="H2958" t="s">
        <v>270</v>
      </c>
    </row>
    <row r="2959" spans="1:8" x14ac:dyDescent="0.3">
      <c r="A2959" s="44">
        <v>43617</v>
      </c>
      <c r="B2959">
        <v>12</v>
      </c>
      <c r="D2959" t="s">
        <v>286</v>
      </c>
      <c r="E2959">
        <v>14278</v>
      </c>
      <c r="F2959" t="s">
        <v>3264</v>
      </c>
      <c r="G2959" t="s">
        <v>27</v>
      </c>
      <c r="H2959" t="s">
        <v>271</v>
      </c>
    </row>
    <row r="2960" spans="1:8" x14ac:dyDescent="0.3">
      <c r="A2960" s="44">
        <v>43617</v>
      </c>
      <c r="B2960">
        <v>13</v>
      </c>
      <c r="D2960" t="s">
        <v>286</v>
      </c>
      <c r="E2960">
        <v>14279</v>
      </c>
      <c r="F2960" t="s">
        <v>3265</v>
      </c>
      <c r="G2960" t="s">
        <v>27</v>
      </c>
      <c r="H2960" t="s">
        <v>271</v>
      </c>
    </row>
    <row r="2961" spans="1:8" x14ac:dyDescent="0.3">
      <c r="A2961" s="44">
        <v>43617</v>
      </c>
      <c r="B2961">
        <v>14</v>
      </c>
      <c r="D2961" t="s">
        <v>286</v>
      </c>
      <c r="E2961">
        <v>14280</v>
      </c>
      <c r="F2961" t="s">
        <v>3266</v>
      </c>
      <c r="G2961" t="s">
        <v>17</v>
      </c>
      <c r="H2961" t="s">
        <v>271</v>
      </c>
    </row>
    <row r="2962" spans="1:8" x14ac:dyDescent="0.3">
      <c r="A2962" s="44">
        <v>43617</v>
      </c>
      <c r="B2962">
        <v>15</v>
      </c>
      <c r="D2962" t="s">
        <v>286</v>
      </c>
      <c r="E2962">
        <v>14281</v>
      </c>
      <c r="F2962" t="s">
        <v>3267</v>
      </c>
      <c r="G2962" t="s">
        <v>17</v>
      </c>
      <c r="H2962" t="s">
        <v>271</v>
      </c>
    </row>
    <row r="2963" spans="1:8" x14ac:dyDescent="0.3">
      <c r="A2963" s="44">
        <v>43617</v>
      </c>
      <c r="B2963">
        <v>16</v>
      </c>
      <c r="D2963" t="s">
        <v>286</v>
      </c>
      <c r="E2963">
        <v>14282</v>
      </c>
      <c r="F2963" t="s">
        <v>3268</v>
      </c>
      <c r="G2963" t="s">
        <v>156</v>
      </c>
      <c r="H2963" t="s">
        <v>271</v>
      </c>
    </row>
    <row r="2964" spans="1:8" x14ac:dyDescent="0.3">
      <c r="A2964" s="44">
        <v>43617</v>
      </c>
      <c r="B2964">
        <v>17</v>
      </c>
      <c r="D2964" t="s">
        <v>286</v>
      </c>
      <c r="E2964">
        <v>14283</v>
      </c>
      <c r="F2964" t="s">
        <v>3269</v>
      </c>
      <c r="G2964" t="s">
        <v>156</v>
      </c>
      <c r="H2964" t="s">
        <v>271</v>
      </c>
    </row>
    <row r="2965" spans="1:8" x14ac:dyDescent="0.3">
      <c r="A2965" s="44">
        <v>43617</v>
      </c>
      <c r="B2965">
        <v>18</v>
      </c>
      <c r="D2965" t="s">
        <v>286</v>
      </c>
      <c r="E2965">
        <v>10871</v>
      </c>
      <c r="F2965" t="s">
        <v>3270</v>
      </c>
      <c r="G2965" t="s">
        <v>27</v>
      </c>
      <c r="H2965" t="s">
        <v>272</v>
      </c>
    </row>
    <row r="2966" spans="1:8" x14ac:dyDescent="0.3">
      <c r="A2966" s="44">
        <v>43617</v>
      </c>
      <c r="B2966">
        <v>19</v>
      </c>
      <c r="D2966" t="s">
        <v>3271</v>
      </c>
      <c r="E2966">
        <v>12475</v>
      </c>
      <c r="F2966" t="s">
        <v>3272</v>
      </c>
      <c r="G2966" t="s">
        <v>133</v>
      </c>
      <c r="H2966" t="s">
        <v>268</v>
      </c>
    </row>
    <row r="2967" spans="1:8" x14ac:dyDescent="0.3">
      <c r="A2967" s="44">
        <v>43617</v>
      </c>
      <c r="B2967">
        <v>20</v>
      </c>
      <c r="D2967" t="s">
        <v>2932</v>
      </c>
      <c r="E2967">
        <v>12251</v>
      </c>
      <c r="F2967" t="s">
        <v>3273</v>
      </c>
      <c r="G2967" t="s">
        <v>187</v>
      </c>
      <c r="H2967" t="s">
        <v>264</v>
      </c>
    </row>
    <row r="2968" spans="1:8" x14ac:dyDescent="0.3">
      <c r="A2968" s="44">
        <v>43617</v>
      </c>
      <c r="B2968">
        <v>21</v>
      </c>
      <c r="D2968" t="s">
        <v>286</v>
      </c>
      <c r="E2968">
        <v>9767</v>
      </c>
      <c r="F2968" t="s">
        <v>3274</v>
      </c>
      <c r="G2968" t="s">
        <v>209</v>
      </c>
      <c r="H2968" t="s">
        <v>272</v>
      </c>
    </row>
    <row r="2969" spans="1:8" x14ac:dyDescent="0.3">
      <c r="A2969" s="44">
        <v>43617</v>
      </c>
      <c r="B2969">
        <v>22</v>
      </c>
      <c r="D2969" t="s">
        <v>286</v>
      </c>
      <c r="E2969">
        <v>10582</v>
      </c>
      <c r="F2969" t="s">
        <v>3275</v>
      </c>
      <c r="G2969" t="s">
        <v>65</v>
      </c>
      <c r="H2969" t="s">
        <v>263</v>
      </c>
    </row>
    <row r="2970" spans="1:8" x14ac:dyDescent="0.3">
      <c r="A2970" s="44">
        <v>43617</v>
      </c>
      <c r="B2970">
        <v>23</v>
      </c>
      <c r="D2970" t="s">
        <v>286</v>
      </c>
      <c r="E2970">
        <v>9516</v>
      </c>
      <c r="F2970" t="s">
        <v>3276</v>
      </c>
      <c r="G2970" t="s">
        <v>175</v>
      </c>
      <c r="H2970" t="s">
        <v>269</v>
      </c>
    </row>
    <row r="2971" spans="1:8" x14ac:dyDescent="0.3">
      <c r="A2971" s="44">
        <v>43617</v>
      </c>
      <c r="B2971">
        <v>24</v>
      </c>
      <c r="D2971" t="s">
        <v>286</v>
      </c>
      <c r="E2971">
        <v>10707</v>
      </c>
      <c r="F2971" t="s">
        <v>3277</v>
      </c>
      <c r="G2971" t="s">
        <v>239</v>
      </c>
      <c r="H2971" t="s">
        <v>268</v>
      </c>
    </row>
    <row r="2972" spans="1:8" x14ac:dyDescent="0.3">
      <c r="A2972" s="44">
        <v>43617</v>
      </c>
      <c r="B2972">
        <v>25</v>
      </c>
      <c r="D2972" t="s">
        <v>286</v>
      </c>
      <c r="E2972">
        <v>12483</v>
      </c>
      <c r="F2972" t="s">
        <v>3278</v>
      </c>
      <c r="G2972" t="s">
        <v>26</v>
      </c>
      <c r="H2972" t="s">
        <v>268</v>
      </c>
    </row>
    <row r="2973" spans="1:8" x14ac:dyDescent="0.3">
      <c r="A2973" s="44">
        <v>43617</v>
      </c>
      <c r="B2973">
        <v>26</v>
      </c>
      <c r="D2973" t="s">
        <v>286</v>
      </c>
      <c r="E2973">
        <v>12484</v>
      </c>
      <c r="F2973" t="s">
        <v>3279</v>
      </c>
      <c r="G2973" t="s">
        <v>137</v>
      </c>
      <c r="H2973" t="s">
        <v>268</v>
      </c>
    </row>
    <row r="2974" spans="1:8" x14ac:dyDescent="0.3">
      <c r="A2974" s="44">
        <v>43617</v>
      </c>
      <c r="B2974">
        <v>27</v>
      </c>
      <c r="D2974" t="s">
        <v>286</v>
      </c>
      <c r="E2974">
        <v>12485</v>
      </c>
      <c r="F2974" t="s">
        <v>3280</v>
      </c>
      <c r="G2974" t="s">
        <v>156</v>
      </c>
      <c r="H2974" t="s">
        <v>268</v>
      </c>
    </row>
    <row r="2975" spans="1:8" x14ac:dyDescent="0.3">
      <c r="A2975" s="44">
        <v>43617</v>
      </c>
      <c r="B2975">
        <v>28</v>
      </c>
      <c r="D2975" t="s">
        <v>286</v>
      </c>
      <c r="E2975">
        <v>12985</v>
      </c>
      <c r="F2975" t="s">
        <v>3281</v>
      </c>
      <c r="G2975" t="s">
        <v>127</v>
      </c>
      <c r="H2975" t="s">
        <v>273</v>
      </c>
    </row>
    <row r="2976" spans="1:8" x14ac:dyDescent="0.3">
      <c r="A2976" s="44">
        <v>43617</v>
      </c>
      <c r="B2976">
        <v>29</v>
      </c>
      <c r="D2976" t="s">
        <v>286</v>
      </c>
      <c r="E2976">
        <v>9758</v>
      </c>
      <c r="F2976" t="s">
        <v>3282</v>
      </c>
      <c r="G2976" t="s">
        <v>189</v>
      </c>
      <c r="H2976" t="s">
        <v>262</v>
      </c>
    </row>
    <row r="2977" spans="1:8" x14ac:dyDescent="0.3">
      <c r="A2977" s="44">
        <v>43617</v>
      </c>
      <c r="B2977">
        <v>30</v>
      </c>
      <c r="D2977" t="s">
        <v>286</v>
      </c>
      <c r="E2977">
        <v>13151</v>
      </c>
      <c r="F2977" t="s">
        <v>3283</v>
      </c>
      <c r="G2977" t="s">
        <v>27</v>
      </c>
      <c r="H2977" t="s">
        <v>269</v>
      </c>
    </row>
    <row r="2978" spans="1:8" x14ac:dyDescent="0.3">
      <c r="A2978" s="44">
        <v>43617</v>
      </c>
      <c r="B2978">
        <v>31</v>
      </c>
      <c r="D2978" t="s">
        <v>286</v>
      </c>
      <c r="E2978">
        <v>13221</v>
      </c>
      <c r="F2978" t="s">
        <v>3284</v>
      </c>
      <c r="G2978" t="s">
        <v>174</v>
      </c>
      <c r="H2978" t="s">
        <v>268</v>
      </c>
    </row>
    <row r="2979" spans="1:8" x14ac:dyDescent="0.3">
      <c r="A2979" s="44">
        <v>43617</v>
      </c>
      <c r="B2979">
        <v>32</v>
      </c>
      <c r="D2979" t="s">
        <v>286</v>
      </c>
      <c r="E2979">
        <v>13243</v>
      </c>
      <c r="F2979" t="s">
        <v>3285</v>
      </c>
      <c r="G2979" t="s">
        <v>156</v>
      </c>
      <c r="H2979" t="s">
        <v>268</v>
      </c>
    </row>
    <row r="2980" spans="1:8" x14ac:dyDescent="0.3">
      <c r="A2980" s="44">
        <v>43617</v>
      </c>
      <c r="B2980">
        <v>33</v>
      </c>
      <c r="D2980" t="s">
        <v>286</v>
      </c>
      <c r="E2980">
        <v>13246</v>
      </c>
      <c r="F2980" t="s">
        <v>3286</v>
      </c>
      <c r="G2980" t="s">
        <v>22</v>
      </c>
      <c r="H2980" t="s">
        <v>272</v>
      </c>
    </row>
    <row r="2981" spans="1:8" x14ac:dyDescent="0.3">
      <c r="A2981" s="44">
        <v>43617</v>
      </c>
      <c r="B2981">
        <v>34</v>
      </c>
      <c r="D2981" t="s">
        <v>2932</v>
      </c>
      <c r="E2981">
        <v>13253</v>
      </c>
      <c r="F2981" t="s">
        <v>3287</v>
      </c>
      <c r="G2981" t="s">
        <v>188</v>
      </c>
      <c r="H2981" t="s">
        <v>264</v>
      </c>
    </row>
    <row r="2982" spans="1:8" x14ac:dyDescent="0.3">
      <c r="A2982" s="44">
        <v>43617</v>
      </c>
      <c r="B2982">
        <v>35</v>
      </c>
      <c r="D2982" t="s">
        <v>286</v>
      </c>
      <c r="E2982">
        <v>10407</v>
      </c>
      <c r="F2982" t="s">
        <v>3288</v>
      </c>
      <c r="G2982" t="s">
        <v>112</v>
      </c>
      <c r="H2982" t="s">
        <v>265</v>
      </c>
    </row>
    <row r="2983" spans="1:8" x14ac:dyDescent="0.3">
      <c r="A2983" s="44">
        <v>43617</v>
      </c>
      <c r="B2983">
        <v>36</v>
      </c>
      <c r="D2983" t="s">
        <v>286</v>
      </c>
      <c r="E2983">
        <v>7568</v>
      </c>
      <c r="F2983" t="s">
        <v>3289</v>
      </c>
      <c r="G2983" t="s">
        <v>156</v>
      </c>
      <c r="H2983" t="s">
        <v>273</v>
      </c>
    </row>
    <row r="2984" spans="1:8" x14ac:dyDescent="0.3">
      <c r="A2984" s="44">
        <v>43617</v>
      </c>
      <c r="B2984">
        <v>37</v>
      </c>
      <c r="D2984" t="s">
        <v>2932</v>
      </c>
      <c r="E2984">
        <v>13428</v>
      </c>
      <c r="F2984" t="s">
        <v>3290</v>
      </c>
      <c r="G2984" t="s">
        <v>137</v>
      </c>
      <c r="H2984" t="s">
        <v>268</v>
      </c>
    </row>
    <row r="2985" spans="1:8" x14ac:dyDescent="0.3">
      <c r="A2985" s="44">
        <v>43617</v>
      </c>
      <c r="B2985">
        <v>38</v>
      </c>
      <c r="D2985" t="s">
        <v>2932</v>
      </c>
      <c r="E2985">
        <v>13624</v>
      </c>
      <c r="F2985" t="s">
        <v>3291</v>
      </c>
      <c r="G2985" t="s">
        <v>73</v>
      </c>
      <c r="H2985" t="s">
        <v>267</v>
      </c>
    </row>
    <row r="2986" spans="1:8" x14ac:dyDescent="0.3">
      <c r="A2986" s="44">
        <v>43617</v>
      </c>
      <c r="B2986">
        <v>39</v>
      </c>
      <c r="D2986" t="s">
        <v>286</v>
      </c>
      <c r="E2986">
        <v>13725</v>
      </c>
      <c r="F2986" t="s">
        <v>3292</v>
      </c>
      <c r="G2986" t="s">
        <v>27</v>
      </c>
      <c r="H2986" t="s">
        <v>268</v>
      </c>
    </row>
    <row r="2987" spans="1:8" x14ac:dyDescent="0.3">
      <c r="A2987" s="44">
        <v>43617</v>
      </c>
      <c r="B2987">
        <v>40</v>
      </c>
      <c r="D2987" t="s">
        <v>286</v>
      </c>
      <c r="E2987">
        <v>13726</v>
      </c>
      <c r="F2987" t="s">
        <v>3293</v>
      </c>
      <c r="G2987" t="s">
        <v>27</v>
      </c>
      <c r="H2987" t="s">
        <v>268</v>
      </c>
    </row>
    <row r="2988" spans="1:8" x14ac:dyDescent="0.3">
      <c r="A2988" s="44">
        <v>43617</v>
      </c>
      <c r="B2988">
        <v>41</v>
      </c>
      <c r="D2988" t="s">
        <v>286</v>
      </c>
      <c r="E2988">
        <v>13727</v>
      </c>
      <c r="F2988" t="s">
        <v>3294</v>
      </c>
      <c r="G2988" t="s">
        <v>58</v>
      </c>
      <c r="H2988" t="s">
        <v>268</v>
      </c>
    </row>
    <row r="2989" spans="1:8" x14ac:dyDescent="0.3">
      <c r="A2989" s="44">
        <v>43617</v>
      </c>
      <c r="B2989">
        <v>42</v>
      </c>
      <c r="D2989" t="s">
        <v>286</v>
      </c>
      <c r="E2989">
        <v>13728</v>
      </c>
      <c r="F2989" t="s">
        <v>3295</v>
      </c>
      <c r="G2989" t="s">
        <v>17</v>
      </c>
      <c r="H2989" t="s">
        <v>268</v>
      </c>
    </row>
    <row r="2990" spans="1:8" x14ac:dyDescent="0.3">
      <c r="A2990" s="44">
        <v>43617</v>
      </c>
      <c r="B2990">
        <v>43</v>
      </c>
      <c r="D2990" t="s">
        <v>286</v>
      </c>
      <c r="E2990">
        <v>13729</v>
      </c>
      <c r="F2990" t="s">
        <v>3296</v>
      </c>
      <c r="G2990" t="s">
        <v>15</v>
      </c>
      <c r="H2990" t="s">
        <v>268</v>
      </c>
    </row>
    <row r="2991" spans="1:8" x14ac:dyDescent="0.3">
      <c r="A2991" s="44">
        <v>43617</v>
      </c>
      <c r="B2991">
        <v>44</v>
      </c>
      <c r="D2991" t="s">
        <v>286</v>
      </c>
      <c r="E2991">
        <v>13731</v>
      </c>
      <c r="F2991" t="s">
        <v>3297</v>
      </c>
      <c r="G2991" t="s">
        <v>123</v>
      </c>
      <c r="H2991" t="s">
        <v>268</v>
      </c>
    </row>
    <row r="2992" spans="1:8" x14ac:dyDescent="0.3">
      <c r="A2992" s="44">
        <v>43617</v>
      </c>
      <c r="B2992">
        <v>45</v>
      </c>
      <c r="D2992" t="s">
        <v>3253</v>
      </c>
      <c r="E2992">
        <v>13732</v>
      </c>
      <c r="G2992" t="s">
        <v>193</v>
      </c>
      <c r="H2992" t="s">
        <v>268</v>
      </c>
    </row>
    <row r="2993" spans="1:8" x14ac:dyDescent="0.3">
      <c r="A2993" s="44">
        <v>43617</v>
      </c>
      <c r="B2993">
        <v>46</v>
      </c>
      <c r="D2993" t="s">
        <v>286</v>
      </c>
      <c r="E2993">
        <v>13733</v>
      </c>
      <c r="F2993" t="s">
        <v>3298</v>
      </c>
      <c r="G2993" t="s">
        <v>174</v>
      </c>
      <c r="H2993" t="s">
        <v>268</v>
      </c>
    </row>
    <row r="2994" spans="1:8" x14ac:dyDescent="0.3">
      <c r="A2994" s="44">
        <v>43617</v>
      </c>
      <c r="B2994">
        <v>47</v>
      </c>
      <c r="D2994" t="s">
        <v>286</v>
      </c>
      <c r="E2994">
        <v>13734</v>
      </c>
      <c r="F2994" t="s">
        <v>3299</v>
      </c>
      <c r="G2994" t="s">
        <v>156</v>
      </c>
      <c r="H2994" t="s">
        <v>268</v>
      </c>
    </row>
    <row r="2995" spans="1:8" x14ac:dyDescent="0.3">
      <c r="A2995" s="44">
        <v>43617</v>
      </c>
      <c r="B2995">
        <v>48</v>
      </c>
      <c r="D2995" t="s">
        <v>286</v>
      </c>
      <c r="E2995">
        <v>13735</v>
      </c>
      <c r="F2995" t="s">
        <v>3300</v>
      </c>
      <c r="G2995" t="s">
        <v>156</v>
      </c>
      <c r="H2995" t="s">
        <v>268</v>
      </c>
    </row>
    <row r="2996" spans="1:8" x14ac:dyDescent="0.3">
      <c r="A2996" s="44">
        <v>43617</v>
      </c>
      <c r="B2996">
        <v>49</v>
      </c>
      <c r="D2996" t="s">
        <v>286</v>
      </c>
      <c r="E2996">
        <v>13736</v>
      </c>
      <c r="F2996" t="s">
        <v>3301</v>
      </c>
      <c r="G2996" t="s">
        <v>133</v>
      </c>
      <c r="H2996" t="s">
        <v>268</v>
      </c>
    </row>
    <row r="2997" spans="1:8" x14ac:dyDescent="0.3">
      <c r="A2997" s="44">
        <v>43617</v>
      </c>
      <c r="B2997">
        <v>50</v>
      </c>
      <c r="D2997" t="s">
        <v>3253</v>
      </c>
      <c r="E2997">
        <v>13738</v>
      </c>
      <c r="G2997" t="s">
        <v>237</v>
      </c>
      <c r="H2997" t="s">
        <v>268</v>
      </c>
    </row>
    <row r="2998" spans="1:8" x14ac:dyDescent="0.3">
      <c r="A2998" s="44">
        <v>43617</v>
      </c>
      <c r="B2998">
        <v>51</v>
      </c>
      <c r="D2998" t="s">
        <v>3253</v>
      </c>
      <c r="E2998">
        <v>13739</v>
      </c>
      <c r="G2998" t="s">
        <v>240</v>
      </c>
      <c r="H2998" t="s">
        <v>268</v>
      </c>
    </row>
    <row r="2999" spans="1:8" x14ac:dyDescent="0.3">
      <c r="A2999" s="44">
        <v>43617</v>
      </c>
      <c r="B2999">
        <v>52</v>
      </c>
      <c r="D2999" t="s">
        <v>286</v>
      </c>
      <c r="E2999">
        <v>13275</v>
      </c>
      <c r="F2999" t="s">
        <v>3302</v>
      </c>
      <c r="G2999" t="s">
        <v>26</v>
      </c>
      <c r="H2999" t="s">
        <v>263</v>
      </c>
    </row>
    <row r="3000" spans="1:8" x14ac:dyDescent="0.3">
      <c r="A3000" s="44">
        <v>43617</v>
      </c>
      <c r="B3000">
        <v>53</v>
      </c>
      <c r="D3000" t="s">
        <v>286</v>
      </c>
      <c r="E3000">
        <v>13802</v>
      </c>
      <c r="F3000" t="s">
        <v>3303</v>
      </c>
      <c r="G3000" t="s">
        <v>80</v>
      </c>
      <c r="H3000" t="s">
        <v>265</v>
      </c>
    </row>
    <row r="3001" spans="1:8" x14ac:dyDescent="0.3">
      <c r="A3001" s="44">
        <v>43617</v>
      </c>
      <c r="B3001">
        <v>54</v>
      </c>
      <c r="D3001" t="s">
        <v>2932</v>
      </c>
      <c r="E3001">
        <v>13696</v>
      </c>
      <c r="F3001" t="s">
        <v>3304</v>
      </c>
      <c r="G3001" t="s">
        <v>127</v>
      </c>
      <c r="H3001" t="s">
        <v>273</v>
      </c>
    </row>
    <row r="3002" spans="1:8" x14ac:dyDescent="0.3">
      <c r="A3002" s="44">
        <v>43617</v>
      </c>
      <c r="B3002">
        <v>55</v>
      </c>
      <c r="D3002" t="s">
        <v>286</v>
      </c>
      <c r="E3002">
        <v>13973</v>
      </c>
      <c r="F3002" t="s">
        <v>3305</v>
      </c>
      <c r="G3002" t="s">
        <v>27</v>
      </c>
      <c r="H3002" t="s">
        <v>265</v>
      </c>
    </row>
    <row r="3003" spans="1:8" x14ac:dyDescent="0.3">
      <c r="A3003" s="44">
        <v>43617</v>
      </c>
      <c r="B3003">
        <v>56</v>
      </c>
      <c r="D3003" t="s">
        <v>286</v>
      </c>
      <c r="E3003">
        <v>10573</v>
      </c>
      <c r="F3003" t="s">
        <v>3306</v>
      </c>
      <c r="G3003" t="s">
        <v>15</v>
      </c>
      <c r="H3003" t="s">
        <v>265</v>
      </c>
    </row>
    <row r="3004" spans="1:8" x14ac:dyDescent="0.3">
      <c r="A3004" s="44">
        <v>43617</v>
      </c>
      <c r="B3004">
        <v>57</v>
      </c>
      <c r="D3004" t="s">
        <v>286</v>
      </c>
      <c r="E3004">
        <v>13789</v>
      </c>
      <c r="F3004" t="s">
        <v>3307</v>
      </c>
      <c r="G3004" t="s">
        <v>26</v>
      </c>
      <c r="H3004" t="s">
        <v>268</v>
      </c>
    </row>
    <row r="3005" spans="1:8" x14ac:dyDescent="0.3">
      <c r="A3005" s="44">
        <v>43617</v>
      </c>
      <c r="B3005">
        <v>58</v>
      </c>
      <c r="D3005" t="s">
        <v>2932</v>
      </c>
      <c r="E3005">
        <v>9719</v>
      </c>
      <c r="F3005" t="s">
        <v>3308</v>
      </c>
      <c r="G3005" t="s">
        <v>239</v>
      </c>
      <c r="H3005" t="s">
        <v>262</v>
      </c>
    </row>
    <row r="3006" spans="1:8" x14ac:dyDescent="0.3">
      <c r="A3006" s="44">
        <v>43617</v>
      </c>
      <c r="B3006">
        <v>59</v>
      </c>
      <c r="D3006" t="s">
        <v>2932</v>
      </c>
      <c r="E3006">
        <v>14171</v>
      </c>
      <c r="F3006" t="s">
        <v>3309</v>
      </c>
      <c r="G3006" t="s">
        <v>112</v>
      </c>
      <c r="H3006" t="s">
        <v>270</v>
      </c>
    </row>
    <row r="3007" spans="1:8" x14ac:dyDescent="0.3">
      <c r="A3007" s="44">
        <v>43617</v>
      </c>
      <c r="B3007">
        <v>60</v>
      </c>
      <c r="D3007" t="s">
        <v>2932</v>
      </c>
      <c r="E3007">
        <v>14019</v>
      </c>
      <c r="F3007" t="s">
        <v>3310</v>
      </c>
      <c r="G3007" t="s">
        <v>156</v>
      </c>
      <c r="H3007" t="s">
        <v>262</v>
      </c>
    </row>
    <row r="3008" spans="1:8" x14ac:dyDescent="0.3">
      <c r="A3008" s="44">
        <v>43617</v>
      </c>
      <c r="B3008">
        <v>61</v>
      </c>
      <c r="D3008" t="s">
        <v>2932</v>
      </c>
      <c r="E3008">
        <v>14233</v>
      </c>
      <c r="F3008" t="s">
        <v>3311</v>
      </c>
      <c r="G3008" t="s">
        <v>57</v>
      </c>
      <c r="H3008" t="s">
        <v>274</v>
      </c>
    </row>
    <row r="3009" spans="1:8" x14ac:dyDescent="0.3">
      <c r="A3009" s="44">
        <v>43617</v>
      </c>
      <c r="B3009">
        <v>62</v>
      </c>
      <c r="D3009" t="s">
        <v>286</v>
      </c>
      <c r="E3009">
        <v>14307</v>
      </c>
      <c r="F3009" t="s">
        <v>3312</v>
      </c>
      <c r="G3009" t="s">
        <v>7</v>
      </c>
      <c r="H3009" t="s">
        <v>271</v>
      </c>
    </row>
    <row r="3010" spans="1:8" x14ac:dyDescent="0.3">
      <c r="A3010" s="44">
        <v>43617</v>
      </c>
      <c r="B3010">
        <v>63</v>
      </c>
      <c r="D3010" t="s">
        <v>2932</v>
      </c>
      <c r="E3010">
        <v>14308</v>
      </c>
      <c r="F3010" t="s">
        <v>3313</v>
      </c>
      <c r="G3010" t="s">
        <v>7</v>
      </c>
      <c r="H3010" t="s">
        <v>271</v>
      </c>
    </row>
    <row r="3011" spans="1:8" x14ac:dyDescent="0.3">
      <c r="A3011" s="44">
        <v>43617</v>
      </c>
      <c r="B3011">
        <v>64</v>
      </c>
      <c r="D3011" t="s">
        <v>286</v>
      </c>
      <c r="E3011">
        <v>14309</v>
      </c>
      <c r="F3011" t="s">
        <v>3314</v>
      </c>
      <c r="G3011" t="s">
        <v>7</v>
      </c>
      <c r="H3011" t="s">
        <v>271</v>
      </c>
    </row>
    <row r="3012" spans="1:8" x14ac:dyDescent="0.3">
      <c r="A3012" s="44">
        <v>43617</v>
      </c>
      <c r="B3012">
        <v>65</v>
      </c>
      <c r="D3012" t="s">
        <v>286</v>
      </c>
      <c r="E3012">
        <v>14310</v>
      </c>
      <c r="F3012" t="s">
        <v>3315</v>
      </c>
      <c r="G3012" t="s">
        <v>8</v>
      </c>
      <c r="H3012" t="s">
        <v>271</v>
      </c>
    </row>
    <row r="3013" spans="1:8" x14ac:dyDescent="0.3">
      <c r="A3013" s="44">
        <v>43617</v>
      </c>
      <c r="B3013">
        <v>66</v>
      </c>
      <c r="D3013" t="s">
        <v>286</v>
      </c>
      <c r="E3013">
        <v>14311</v>
      </c>
      <c r="F3013" t="s">
        <v>3316</v>
      </c>
      <c r="G3013" t="s">
        <v>8</v>
      </c>
      <c r="H3013" t="s">
        <v>271</v>
      </c>
    </row>
    <row r="3014" spans="1:8" x14ac:dyDescent="0.3">
      <c r="A3014" s="44">
        <v>43617</v>
      </c>
      <c r="B3014">
        <v>67</v>
      </c>
      <c r="D3014" t="s">
        <v>286</v>
      </c>
      <c r="E3014">
        <v>14312</v>
      </c>
      <c r="F3014" t="s">
        <v>3317</v>
      </c>
      <c r="G3014" t="s">
        <v>8</v>
      </c>
      <c r="H3014" t="s">
        <v>271</v>
      </c>
    </row>
    <row r="3015" spans="1:8" x14ac:dyDescent="0.3">
      <c r="A3015" s="44">
        <v>43617</v>
      </c>
      <c r="B3015">
        <v>68</v>
      </c>
      <c r="D3015" t="s">
        <v>286</v>
      </c>
      <c r="E3015">
        <v>14313</v>
      </c>
      <c r="F3015" t="s">
        <v>3318</v>
      </c>
      <c r="G3015" t="s">
        <v>8</v>
      </c>
      <c r="H3015" t="s">
        <v>271</v>
      </c>
    </row>
    <row r="3016" spans="1:8" x14ac:dyDescent="0.3">
      <c r="A3016" s="44">
        <v>43617</v>
      </c>
      <c r="B3016">
        <v>69</v>
      </c>
      <c r="D3016" t="s">
        <v>286</v>
      </c>
      <c r="E3016">
        <v>14314</v>
      </c>
      <c r="F3016" t="s">
        <v>3319</v>
      </c>
      <c r="G3016" t="s">
        <v>6</v>
      </c>
      <c r="H3016" t="s">
        <v>271</v>
      </c>
    </row>
    <row r="3017" spans="1:8" x14ac:dyDescent="0.3">
      <c r="A3017" s="44">
        <v>43617</v>
      </c>
      <c r="B3017">
        <v>70</v>
      </c>
      <c r="D3017" t="s">
        <v>286</v>
      </c>
      <c r="E3017">
        <v>14440</v>
      </c>
      <c r="F3017" t="s">
        <v>3320</v>
      </c>
      <c r="G3017" t="s">
        <v>161</v>
      </c>
      <c r="H3017" t="s">
        <v>271</v>
      </c>
    </row>
    <row r="3018" spans="1:8" x14ac:dyDescent="0.3">
      <c r="A3018" s="44">
        <v>43617</v>
      </c>
      <c r="B3018">
        <v>71</v>
      </c>
      <c r="D3018" t="s">
        <v>286</v>
      </c>
      <c r="E3018">
        <v>14441</v>
      </c>
      <c r="F3018" t="s">
        <v>3321</v>
      </c>
      <c r="G3018" t="s">
        <v>161</v>
      </c>
      <c r="H3018" t="s">
        <v>271</v>
      </c>
    </row>
    <row r="3019" spans="1:8" x14ac:dyDescent="0.3">
      <c r="A3019" s="44">
        <v>43617</v>
      </c>
      <c r="B3019">
        <v>72</v>
      </c>
      <c r="D3019" t="s">
        <v>286</v>
      </c>
      <c r="E3019">
        <v>14442</v>
      </c>
      <c r="F3019" t="s">
        <v>3322</v>
      </c>
      <c r="G3019" t="s">
        <v>161</v>
      </c>
      <c r="H3019" t="s">
        <v>271</v>
      </c>
    </row>
    <row r="3020" spans="1:8" x14ac:dyDescent="0.3">
      <c r="A3020" s="44">
        <v>43617</v>
      </c>
      <c r="B3020">
        <v>73</v>
      </c>
      <c r="D3020" t="s">
        <v>286</v>
      </c>
      <c r="E3020">
        <v>14443</v>
      </c>
      <c r="F3020" t="s">
        <v>3323</v>
      </c>
      <c r="G3020" t="s">
        <v>161</v>
      </c>
      <c r="H3020" t="s">
        <v>271</v>
      </c>
    </row>
    <row r="3021" spans="1:8" x14ac:dyDescent="0.3">
      <c r="A3021" s="44">
        <v>43617</v>
      </c>
      <c r="B3021">
        <v>74</v>
      </c>
      <c r="D3021" t="s">
        <v>286</v>
      </c>
      <c r="E3021">
        <v>14444</v>
      </c>
      <c r="F3021" t="s">
        <v>3324</v>
      </c>
      <c r="G3021" t="s">
        <v>161</v>
      </c>
      <c r="H3021" t="s">
        <v>271</v>
      </c>
    </row>
    <row r="3022" spans="1:8" x14ac:dyDescent="0.3">
      <c r="A3022" s="44">
        <v>43617</v>
      </c>
      <c r="B3022">
        <v>75</v>
      </c>
      <c r="D3022" t="s">
        <v>286</v>
      </c>
      <c r="E3022">
        <v>14445</v>
      </c>
      <c r="F3022" t="s">
        <v>3325</v>
      </c>
      <c r="G3022" t="s">
        <v>162</v>
      </c>
      <c r="H3022" t="s">
        <v>271</v>
      </c>
    </row>
    <row r="3023" spans="1:8" x14ac:dyDescent="0.3">
      <c r="A3023" s="44">
        <v>43617</v>
      </c>
      <c r="B3023">
        <v>76</v>
      </c>
      <c r="D3023" t="s">
        <v>286</v>
      </c>
      <c r="E3023">
        <v>14446</v>
      </c>
      <c r="F3023" t="s">
        <v>3326</v>
      </c>
      <c r="G3023" t="s">
        <v>162</v>
      </c>
      <c r="H3023" t="s">
        <v>271</v>
      </c>
    </row>
    <row r="3024" spans="1:8" x14ac:dyDescent="0.3">
      <c r="A3024" s="44">
        <v>43617</v>
      </c>
      <c r="B3024">
        <v>77</v>
      </c>
      <c r="D3024" t="s">
        <v>286</v>
      </c>
      <c r="E3024">
        <v>14447</v>
      </c>
      <c r="F3024" t="s">
        <v>3327</v>
      </c>
      <c r="G3024" t="s">
        <v>162</v>
      </c>
      <c r="H3024" t="s">
        <v>271</v>
      </c>
    </row>
    <row r="3025" spans="1:8" x14ac:dyDescent="0.3">
      <c r="A3025" s="44">
        <v>43617</v>
      </c>
      <c r="B3025">
        <v>78</v>
      </c>
      <c r="D3025" t="s">
        <v>286</v>
      </c>
      <c r="E3025">
        <v>14448</v>
      </c>
      <c r="F3025" t="s">
        <v>3328</v>
      </c>
      <c r="G3025" t="s">
        <v>162</v>
      </c>
      <c r="H3025" t="s">
        <v>271</v>
      </c>
    </row>
    <row r="3026" spans="1:8" x14ac:dyDescent="0.3">
      <c r="A3026" s="44">
        <v>43617</v>
      </c>
      <c r="B3026">
        <v>79</v>
      </c>
      <c r="D3026" t="s">
        <v>286</v>
      </c>
      <c r="E3026">
        <v>14449</v>
      </c>
      <c r="F3026" t="s">
        <v>3329</v>
      </c>
      <c r="G3026" t="s">
        <v>162</v>
      </c>
      <c r="H3026" t="s">
        <v>271</v>
      </c>
    </row>
    <row r="3027" spans="1:8" x14ac:dyDescent="0.3">
      <c r="A3027" s="44">
        <v>43617</v>
      </c>
      <c r="B3027">
        <v>80</v>
      </c>
      <c r="D3027" t="s">
        <v>286</v>
      </c>
      <c r="E3027">
        <v>14450</v>
      </c>
      <c r="F3027" t="s">
        <v>3330</v>
      </c>
      <c r="G3027" t="s">
        <v>163</v>
      </c>
      <c r="H3027" t="s">
        <v>271</v>
      </c>
    </row>
    <row r="3028" spans="1:8" x14ac:dyDescent="0.3">
      <c r="A3028" s="44">
        <v>43617</v>
      </c>
      <c r="B3028">
        <v>81</v>
      </c>
      <c r="D3028" t="s">
        <v>286</v>
      </c>
      <c r="E3028">
        <v>14451</v>
      </c>
      <c r="F3028" t="s">
        <v>3331</v>
      </c>
      <c r="G3028" t="s">
        <v>163</v>
      </c>
      <c r="H3028" t="s">
        <v>271</v>
      </c>
    </row>
    <row r="3029" spans="1:8" x14ac:dyDescent="0.3">
      <c r="A3029" s="44">
        <v>43617</v>
      </c>
      <c r="B3029">
        <v>82</v>
      </c>
      <c r="D3029" t="s">
        <v>286</v>
      </c>
      <c r="E3029">
        <v>14452</v>
      </c>
      <c r="F3029" t="s">
        <v>3332</v>
      </c>
      <c r="G3029" t="s">
        <v>163</v>
      </c>
      <c r="H3029" t="s">
        <v>271</v>
      </c>
    </row>
    <row r="3030" spans="1:8" x14ac:dyDescent="0.3">
      <c r="A3030" s="44">
        <v>43617</v>
      </c>
      <c r="B3030">
        <v>83</v>
      </c>
      <c r="D3030" t="s">
        <v>286</v>
      </c>
      <c r="E3030">
        <v>14453</v>
      </c>
      <c r="F3030" t="s">
        <v>3333</v>
      </c>
      <c r="G3030" t="s">
        <v>163</v>
      </c>
      <c r="H3030" t="s">
        <v>271</v>
      </c>
    </row>
    <row r="3031" spans="1:8" x14ac:dyDescent="0.3">
      <c r="A3031" s="44">
        <v>43617</v>
      </c>
      <c r="B3031">
        <v>84</v>
      </c>
      <c r="D3031" t="s">
        <v>286</v>
      </c>
      <c r="E3031">
        <v>14454</v>
      </c>
      <c r="F3031" t="s">
        <v>3334</v>
      </c>
      <c r="G3031" t="s">
        <v>163</v>
      </c>
      <c r="H3031" t="s">
        <v>271</v>
      </c>
    </row>
    <row r="3032" spans="1:8" x14ac:dyDescent="0.3">
      <c r="A3032" s="44">
        <v>43617</v>
      </c>
      <c r="B3032">
        <v>85</v>
      </c>
      <c r="D3032" t="s">
        <v>286</v>
      </c>
      <c r="E3032">
        <v>14455</v>
      </c>
      <c r="F3032" t="s">
        <v>3335</v>
      </c>
      <c r="G3032" t="s">
        <v>179</v>
      </c>
      <c r="H3032" t="s">
        <v>271</v>
      </c>
    </row>
    <row r="3033" spans="1:8" x14ac:dyDescent="0.3">
      <c r="A3033" s="44">
        <v>43617</v>
      </c>
      <c r="B3033">
        <v>86</v>
      </c>
      <c r="D3033" t="s">
        <v>286</v>
      </c>
      <c r="E3033">
        <v>14456</v>
      </c>
      <c r="F3033" t="s">
        <v>3336</v>
      </c>
      <c r="G3033" t="s">
        <v>179</v>
      </c>
      <c r="H3033" t="s">
        <v>271</v>
      </c>
    </row>
    <row r="3034" spans="1:8" x14ac:dyDescent="0.3">
      <c r="A3034" s="44">
        <v>43617</v>
      </c>
      <c r="B3034">
        <v>87</v>
      </c>
      <c r="D3034" t="s">
        <v>286</v>
      </c>
      <c r="E3034">
        <v>14457</v>
      </c>
      <c r="F3034" t="s">
        <v>3337</v>
      </c>
      <c r="G3034" t="s">
        <v>179</v>
      </c>
      <c r="H3034" t="s">
        <v>271</v>
      </c>
    </row>
    <row r="3035" spans="1:8" x14ac:dyDescent="0.3">
      <c r="A3035" s="44">
        <v>43617</v>
      </c>
      <c r="B3035">
        <v>88</v>
      </c>
      <c r="D3035" t="s">
        <v>286</v>
      </c>
      <c r="E3035">
        <v>14458</v>
      </c>
      <c r="F3035" t="s">
        <v>3338</v>
      </c>
      <c r="G3035" t="s">
        <v>179</v>
      </c>
      <c r="H3035" t="s">
        <v>271</v>
      </c>
    </row>
    <row r="3036" spans="1:8" x14ac:dyDescent="0.3">
      <c r="A3036" s="44">
        <v>43617</v>
      </c>
      <c r="B3036">
        <v>89</v>
      </c>
      <c r="D3036" t="s">
        <v>286</v>
      </c>
      <c r="E3036">
        <v>14459</v>
      </c>
      <c r="F3036" t="s">
        <v>3339</v>
      </c>
      <c r="G3036" t="s">
        <v>179</v>
      </c>
      <c r="H3036" t="s">
        <v>271</v>
      </c>
    </row>
    <row r="3037" spans="1:8" x14ac:dyDescent="0.3">
      <c r="A3037" s="44">
        <v>43617</v>
      </c>
      <c r="B3037">
        <v>90</v>
      </c>
      <c r="D3037" t="s">
        <v>286</v>
      </c>
      <c r="E3037">
        <v>14460</v>
      </c>
      <c r="F3037" t="s">
        <v>3340</v>
      </c>
      <c r="G3037" t="s">
        <v>180</v>
      </c>
      <c r="H3037" t="s">
        <v>271</v>
      </c>
    </row>
    <row r="3038" spans="1:8" x14ac:dyDescent="0.3">
      <c r="A3038" s="44">
        <v>43617</v>
      </c>
      <c r="B3038">
        <v>91</v>
      </c>
      <c r="D3038" t="s">
        <v>286</v>
      </c>
      <c r="E3038">
        <v>14461</v>
      </c>
      <c r="F3038" t="s">
        <v>3341</v>
      </c>
      <c r="G3038" t="s">
        <v>180</v>
      </c>
      <c r="H3038" t="s">
        <v>271</v>
      </c>
    </row>
    <row r="3039" spans="1:8" x14ac:dyDescent="0.3">
      <c r="A3039" s="44">
        <v>43617</v>
      </c>
      <c r="B3039">
        <v>92</v>
      </c>
      <c r="D3039" t="s">
        <v>286</v>
      </c>
      <c r="E3039">
        <v>14462</v>
      </c>
      <c r="F3039" t="s">
        <v>3342</v>
      </c>
      <c r="G3039" t="s">
        <v>180</v>
      </c>
      <c r="H3039" t="s">
        <v>271</v>
      </c>
    </row>
    <row r="3040" spans="1:8" x14ac:dyDescent="0.3">
      <c r="A3040" s="44">
        <v>43617</v>
      </c>
      <c r="B3040">
        <v>93</v>
      </c>
      <c r="D3040" t="s">
        <v>286</v>
      </c>
      <c r="E3040">
        <v>14463</v>
      </c>
      <c r="F3040" t="s">
        <v>3343</v>
      </c>
      <c r="G3040" t="s">
        <v>180</v>
      </c>
      <c r="H3040" t="s">
        <v>271</v>
      </c>
    </row>
    <row r="3041" spans="1:8" x14ac:dyDescent="0.3">
      <c r="A3041" s="44">
        <v>43617</v>
      </c>
      <c r="B3041">
        <v>94</v>
      </c>
      <c r="D3041" t="s">
        <v>286</v>
      </c>
      <c r="E3041">
        <v>14464</v>
      </c>
      <c r="F3041" t="s">
        <v>3344</v>
      </c>
      <c r="G3041" t="s">
        <v>180</v>
      </c>
      <c r="H3041" t="s">
        <v>271</v>
      </c>
    </row>
    <row r="3042" spans="1:8" x14ac:dyDescent="0.3">
      <c r="A3042" s="44">
        <v>43617</v>
      </c>
      <c r="B3042">
        <v>95</v>
      </c>
      <c r="D3042" t="s">
        <v>286</v>
      </c>
      <c r="E3042">
        <v>14465</v>
      </c>
      <c r="F3042" t="s">
        <v>3345</v>
      </c>
      <c r="G3042" t="s">
        <v>181</v>
      </c>
      <c r="H3042" t="s">
        <v>271</v>
      </c>
    </row>
    <row r="3043" spans="1:8" x14ac:dyDescent="0.3">
      <c r="A3043" s="44">
        <v>43617</v>
      </c>
      <c r="B3043">
        <v>96</v>
      </c>
      <c r="D3043" t="s">
        <v>286</v>
      </c>
      <c r="E3043">
        <v>14466</v>
      </c>
      <c r="F3043" t="s">
        <v>3346</v>
      </c>
      <c r="G3043" t="s">
        <v>181</v>
      </c>
      <c r="H3043" t="s">
        <v>271</v>
      </c>
    </row>
    <row r="3044" spans="1:8" x14ac:dyDescent="0.3">
      <c r="A3044" s="44">
        <v>43617</v>
      </c>
      <c r="B3044">
        <v>97</v>
      </c>
      <c r="D3044" t="s">
        <v>286</v>
      </c>
      <c r="E3044">
        <v>14467</v>
      </c>
      <c r="F3044" t="s">
        <v>3347</v>
      </c>
      <c r="G3044" t="s">
        <v>181</v>
      </c>
      <c r="H3044" t="s">
        <v>271</v>
      </c>
    </row>
    <row r="3045" spans="1:8" x14ac:dyDescent="0.3">
      <c r="A3045" s="44">
        <v>43617</v>
      </c>
      <c r="B3045">
        <v>98</v>
      </c>
      <c r="D3045" t="s">
        <v>286</v>
      </c>
      <c r="E3045">
        <v>14468</v>
      </c>
      <c r="F3045" t="s">
        <v>3348</v>
      </c>
      <c r="G3045" t="s">
        <v>181</v>
      </c>
      <c r="H3045" t="s">
        <v>271</v>
      </c>
    </row>
    <row r="3046" spans="1:8" x14ac:dyDescent="0.3">
      <c r="A3046" s="44">
        <v>43617</v>
      </c>
      <c r="B3046">
        <v>99</v>
      </c>
      <c r="D3046" t="s">
        <v>286</v>
      </c>
      <c r="E3046">
        <v>14469</v>
      </c>
      <c r="F3046" t="s">
        <v>3349</v>
      </c>
      <c r="G3046" t="s">
        <v>181</v>
      </c>
      <c r="H3046" t="s">
        <v>271</v>
      </c>
    </row>
    <row r="3047" spans="1:8" x14ac:dyDescent="0.3">
      <c r="A3047" s="44">
        <v>43617</v>
      </c>
      <c r="B3047">
        <v>100</v>
      </c>
      <c r="D3047" t="s">
        <v>286</v>
      </c>
      <c r="E3047">
        <v>14470</v>
      </c>
      <c r="F3047" t="s">
        <v>3350</v>
      </c>
      <c r="G3047" t="s">
        <v>32</v>
      </c>
      <c r="H3047" t="s">
        <v>271</v>
      </c>
    </row>
    <row r="3048" spans="1:8" x14ac:dyDescent="0.3">
      <c r="A3048" s="44">
        <v>43617</v>
      </c>
      <c r="B3048">
        <v>101</v>
      </c>
      <c r="D3048" t="s">
        <v>286</v>
      </c>
      <c r="E3048">
        <v>14471</v>
      </c>
      <c r="F3048" t="s">
        <v>3351</v>
      </c>
      <c r="G3048" t="s">
        <v>32</v>
      </c>
      <c r="H3048" t="s">
        <v>271</v>
      </c>
    </row>
    <row r="3049" spans="1:8" x14ac:dyDescent="0.3">
      <c r="A3049" s="44">
        <v>43617</v>
      </c>
      <c r="B3049">
        <v>102</v>
      </c>
      <c r="D3049" t="s">
        <v>286</v>
      </c>
      <c r="E3049">
        <v>14472</v>
      </c>
      <c r="F3049" t="s">
        <v>3352</v>
      </c>
      <c r="G3049" t="s">
        <v>32</v>
      </c>
      <c r="H3049" t="s">
        <v>271</v>
      </c>
    </row>
    <row r="3050" spans="1:8" x14ac:dyDescent="0.3">
      <c r="A3050" s="44">
        <v>43617</v>
      </c>
      <c r="B3050">
        <v>103</v>
      </c>
      <c r="D3050" t="s">
        <v>286</v>
      </c>
      <c r="E3050">
        <v>14473</v>
      </c>
      <c r="F3050" t="s">
        <v>3353</v>
      </c>
      <c r="G3050" t="s">
        <v>32</v>
      </c>
      <c r="H3050" t="s">
        <v>271</v>
      </c>
    </row>
    <row r="3051" spans="1:8" x14ac:dyDescent="0.3">
      <c r="A3051" s="44">
        <v>43617</v>
      </c>
      <c r="B3051">
        <v>104</v>
      </c>
      <c r="D3051" t="s">
        <v>286</v>
      </c>
      <c r="E3051">
        <v>14474</v>
      </c>
      <c r="F3051" t="s">
        <v>3354</v>
      </c>
      <c r="G3051" t="s">
        <v>32</v>
      </c>
      <c r="H3051" t="s">
        <v>271</v>
      </c>
    </row>
    <row r="3052" spans="1:8" x14ac:dyDescent="0.3">
      <c r="A3052" s="44">
        <v>43617</v>
      </c>
      <c r="B3052">
        <v>105</v>
      </c>
      <c r="D3052" t="s">
        <v>286</v>
      </c>
      <c r="E3052">
        <v>14475</v>
      </c>
      <c r="F3052" t="s">
        <v>3355</v>
      </c>
      <c r="G3052" t="s">
        <v>31</v>
      </c>
      <c r="H3052" t="s">
        <v>271</v>
      </c>
    </row>
    <row r="3053" spans="1:8" x14ac:dyDescent="0.3">
      <c r="A3053" s="44">
        <v>43617</v>
      </c>
      <c r="B3053">
        <v>106</v>
      </c>
      <c r="D3053" t="s">
        <v>286</v>
      </c>
      <c r="E3053">
        <v>14476</v>
      </c>
      <c r="F3053" t="s">
        <v>3356</v>
      </c>
      <c r="G3053" t="s">
        <v>31</v>
      </c>
      <c r="H3053" t="s">
        <v>271</v>
      </c>
    </row>
    <row r="3054" spans="1:8" x14ac:dyDescent="0.3">
      <c r="A3054" s="44">
        <v>43617</v>
      </c>
      <c r="B3054">
        <v>107</v>
      </c>
      <c r="D3054" t="s">
        <v>286</v>
      </c>
      <c r="E3054">
        <v>14477</v>
      </c>
      <c r="F3054" t="s">
        <v>3357</v>
      </c>
      <c r="G3054" t="s">
        <v>31</v>
      </c>
      <c r="H3054" t="s">
        <v>271</v>
      </c>
    </row>
    <row r="3055" spans="1:8" x14ac:dyDescent="0.3">
      <c r="A3055" s="44">
        <v>43617</v>
      </c>
      <c r="B3055">
        <v>108</v>
      </c>
      <c r="D3055" t="s">
        <v>286</v>
      </c>
      <c r="E3055">
        <v>14478</v>
      </c>
      <c r="F3055" t="s">
        <v>3358</v>
      </c>
      <c r="G3055" t="s">
        <v>31</v>
      </c>
      <c r="H3055" t="s">
        <v>271</v>
      </c>
    </row>
    <row r="3056" spans="1:8" x14ac:dyDescent="0.3">
      <c r="A3056" s="44">
        <v>43617</v>
      </c>
      <c r="B3056">
        <v>109</v>
      </c>
      <c r="D3056" t="s">
        <v>286</v>
      </c>
      <c r="E3056">
        <v>14479</v>
      </c>
      <c r="F3056" t="s">
        <v>3359</v>
      </c>
      <c r="G3056" t="s">
        <v>31</v>
      </c>
      <c r="H3056" t="s">
        <v>271</v>
      </c>
    </row>
    <row r="3057" spans="1:8" x14ac:dyDescent="0.3">
      <c r="A3057" s="44">
        <v>43617</v>
      </c>
      <c r="B3057">
        <v>110</v>
      </c>
      <c r="D3057" t="s">
        <v>2932</v>
      </c>
      <c r="E3057">
        <v>14480</v>
      </c>
      <c r="F3057" t="s">
        <v>3360</v>
      </c>
      <c r="G3057" t="s">
        <v>103</v>
      </c>
      <c r="H3057" t="s">
        <v>272</v>
      </c>
    </row>
    <row r="3058" spans="1:8" x14ac:dyDescent="0.3">
      <c r="A3058" s="44">
        <v>43617</v>
      </c>
      <c r="B3058">
        <v>111</v>
      </c>
      <c r="D3058" t="s">
        <v>2932</v>
      </c>
      <c r="E3058">
        <v>14481</v>
      </c>
      <c r="F3058" t="s">
        <v>3361</v>
      </c>
      <c r="G3058" t="s">
        <v>105</v>
      </c>
      <c r="H3058" t="s">
        <v>272</v>
      </c>
    </row>
    <row r="3059" spans="1:8" x14ac:dyDescent="0.3">
      <c r="A3059" s="44">
        <v>43617</v>
      </c>
      <c r="B3059">
        <v>112</v>
      </c>
      <c r="D3059" t="s">
        <v>2932</v>
      </c>
      <c r="E3059">
        <v>14482</v>
      </c>
      <c r="F3059" t="s">
        <v>3362</v>
      </c>
      <c r="G3059" t="s">
        <v>112</v>
      </c>
      <c r="H3059" t="s">
        <v>272</v>
      </c>
    </row>
    <row r="3060" spans="1:8" x14ac:dyDescent="0.3">
      <c r="A3060" s="44">
        <v>43617</v>
      </c>
      <c r="B3060">
        <v>113</v>
      </c>
      <c r="D3060" t="s">
        <v>2932</v>
      </c>
      <c r="E3060">
        <v>14483</v>
      </c>
      <c r="F3060" t="s">
        <v>3363</v>
      </c>
      <c r="G3060" t="s">
        <v>17</v>
      </c>
      <c r="H3060" t="s">
        <v>272</v>
      </c>
    </row>
    <row r="3061" spans="1:8" x14ac:dyDescent="0.3">
      <c r="A3061" s="44">
        <v>43617</v>
      </c>
      <c r="B3061">
        <v>114</v>
      </c>
      <c r="D3061" t="s">
        <v>2932</v>
      </c>
      <c r="E3061">
        <v>14484</v>
      </c>
      <c r="F3061" t="s">
        <v>3364</v>
      </c>
      <c r="G3061" t="s">
        <v>17</v>
      </c>
      <c r="H3061" t="s">
        <v>272</v>
      </c>
    </row>
    <row r="3062" spans="1:8" x14ac:dyDescent="0.3">
      <c r="A3062" s="44">
        <v>43617</v>
      </c>
      <c r="B3062">
        <v>115</v>
      </c>
      <c r="D3062" t="s">
        <v>2932</v>
      </c>
      <c r="E3062">
        <v>14485</v>
      </c>
      <c r="F3062" t="s">
        <v>3365</v>
      </c>
      <c r="G3062" t="s">
        <v>17</v>
      </c>
      <c r="H3062" t="s">
        <v>272</v>
      </c>
    </row>
    <row r="3063" spans="1:8" x14ac:dyDescent="0.3">
      <c r="A3063" s="44">
        <v>43617</v>
      </c>
      <c r="B3063">
        <v>116</v>
      </c>
      <c r="D3063" t="s">
        <v>2932</v>
      </c>
      <c r="E3063">
        <v>14487</v>
      </c>
      <c r="F3063" t="s">
        <v>3366</v>
      </c>
      <c r="G3063" t="s">
        <v>240</v>
      </c>
      <c r="H3063" t="s">
        <v>272</v>
      </c>
    </row>
    <row r="3064" spans="1:8" x14ac:dyDescent="0.3">
      <c r="A3064" s="44">
        <v>43617</v>
      </c>
      <c r="B3064">
        <v>117</v>
      </c>
      <c r="D3064" t="s">
        <v>2932</v>
      </c>
      <c r="E3064">
        <v>14491</v>
      </c>
      <c r="F3064" t="s">
        <v>3367</v>
      </c>
      <c r="G3064" t="s">
        <v>81</v>
      </c>
      <c r="H3064" t="s">
        <v>272</v>
      </c>
    </row>
    <row r="3065" spans="1:8" x14ac:dyDescent="0.3">
      <c r="A3065" s="44">
        <v>43617</v>
      </c>
      <c r="B3065">
        <v>118</v>
      </c>
      <c r="D3065" t="s">
        <v>2932</v>
      </c>
      <c r="E3065">
        <v>14492</v>
      </c>
      <c r="F3065" t="s">
        <v>3368</v>
      </c>
      <c r="G3065" t="s">
        <v>46</v>
      </c>
      <c r="H3065" t="s">
        <v>272</v>
      </c>
    </row>
    <row r="3066" spans="1:8" x14ac:dyDescent="0.3">
      <c r="A3066" s="44">
        <v>43617</v>
      </c>
      <c r="B3066">
        <v>119</v>
      </c>
      <c r="D3066" t="s">
        <v>2932</v>
      </c>
      <c r="E3066">
        <v>14493</v>
      </c>
      <c r="F3066" t="s">
        <v>3369</v>
      </c>
      <c r="G3066" t="s">
        <v>22</v>
      </c>
      <c r="H3066" t="s">
        <v>272</v>
      </c>
    </row>
    <row r="3067" spans="1:8" x14ac:dyDescent="0.3">
      <c r="A3067" s="44">
        <v>43617</v>
      </c>
      <c r="B3067">
        <v>120</v>
      </c>
      <c r="D3067" t="s">
        <v>2932</v>
      </c>
      <c r="E3067">
        <v>14494</v>
      </c>
      <c r="F3067" t="s">
        <v>3370</v>
      </c>
      <c r="G3067" t="s">
        <v>22</v>
      </c>
      <c r="H3067" t="s">
        <v>272</v>
      </c>
    </row>
    <row r="3068" spans="1:8" x14ac:dyDescent="0.3">
      <c r="A3068" s="44">
        <v>43617</v>
      </c>
      <c r="B3068">
        <v>121</v>
      </c>
      <c r="D3068" t="s">
        <v>286</v>
      </c>
      <c r="E3068">
        <v>13974</v>
      </c>
      <c r="F3068" t="s">
        <v>3371</v>
      </c>
      <c r="G3068" t="s">
        <v>27</v>
      </c>
      <c r="H3068" t="s">
        <v>265</v>
      </c>
    </row>
    <row r="3069" spans="1:8" x14ac:dyDescent="0.3">
      <c r="A3069" s="44">
        <v>43617</v>
      </c>
      <c r="B3069">
        <v>122</v>
      </c>
      <c r="D3069" t="s">
        <v>3253</v>
      </c>
      <c r="E3069">
        <v>14506</v>
      </c>
      <c r="G3069" t="s">
        <v>221</v>
      </c>
      <c r="H3069" t="s">
        <v>267</v>
      </c>
    </row>
    <row r="3070" spans="1:8" x14ac:dyDescent="0.3">
      <c r="A3070" s="44">
        <v>43617</v>
      </c>
      <c r="B3070">
        <v>123</v>
      </c>
      <c r="D3070" t="s">
        <v>2932</v>
      </c>
      <c r="E3070">
        <v>14516</v>
      </c>
      <c r="F3070" t="s">
        <v>3372</v>
      </c>
      <c r="G3070" t="s">
        <v>27</v>
      </c>
      <c r="H3070" t="s">
        <v>263</v>
      </c>
    </row>
    <row r="3071" spans="1:8" x14ac:dyDescent="0.3">
      <c r="A3071" s="44">
        <v>43617</v>
      </c>
      <c r="B3071">
        <v>124</v>
      </c>
      <c r="D3071" t="s">
        <v>2932</v>
      </c>
      <c r="E3071">
        <v>13400</v>
      </c>
      <c r="F3071" t="s">
        <v>3373</v>
      </c>
      <c r="G3071" t="s">
        <v>86</v>
      </c>
      <c r="H3071" t="s">
        <v>263</v>
      </c>
    </row>
    <row r="3072" spans="1:8" x14ac:dyDescent="0.3">
      <c r="A3072" s="44">
        <v>43617</v>
      </c>
      <c r="B3072">
        <v>125</v>
      </c>
      <c r="D3072" t="s">
        <v>286</v>
      </c>
      <c r="E3072">
        <v>14500</v>
      </c>
      <c r="F3072" t="s">
        <v>3374</v>
      </c>
      <c r="G3072" t="s">
        <v>17</v>
      </c>
      <c r="H3072" t="s">
        <v>263</v>
      </c>
    </row>
    <row r="3073" spans="1:8" x14ac:dyDescent="0.3">
      <c r="A3073" s="44">
        <v>43617</v>
      </c>
      <c r="B3073">
        <v>126</v>
      </c>
      <c r="D3073" t="s">
        <v>2932</v>
      </c>
      <c r="E3073">
        <v>14347</v>
      </c>
      <c r="F3073" t="s">
        <v>3375</v>
      </c>
      <c r="G3073" t="s">
        <v>127</v>
      </c>
      <c r="H3073" t="s">
        <v>263</v>
      </c>
    </row>
    <row r="3074" spans="1:8" x14ac:dyDescent="0.3">
      <c r="A3074" s="44">
        <v>43617</v>
      </c>
      <c r="B3074">
        <v>127</v>
      </c>
      <c r="D3074" t="s">
        <v>2932</v>
      </c>
      <c r="E3074">
        <v>14546</v>
      </c>
      <c r="F3074" t="s">
        <v>3376</v>
      </c>
      <c r="G3074" t="s">
        <v>112</v>
      </c>
      <c r="H3074" t="s">
        <v>270</v>
      </c>
    </row>
    <row r="3075" spans="1:8" x14ac:dyDescent="0.3">
      <c r="A3075" s="44">
        <v>43617</v>
      </c>
      <c r="B3075">
        <v>128</v>
      </c>
      <c r="D3075" t="s">
        <v>286</v>
      </c>
      <c r="E3075">
        <v>14561</v>
      </c>
      <c r="F3075" t="s">
        <v>3377</v>
      </c>
      <c r="G3075" t="s">
        <v>26</v>
      </c>
      <c r="H3075" t="s">
        <v>267</v>
      </c>
    </row>
    <row r="3076" spans="1:8" x14ac:dyDescent="0.3">
      <c r="A3076" s="44">
        <v>43617</v>
      </c>
      <c r="B3076">
        <v>129</v>
      </c>
      <c r="D3076" t="s">
        <v>286</v>
      </c>
      <c r="E3076">
        <v>14560</v>
      </c>
      <c r="F3076" t="s">
        <v>3378</v>
      </c>
      <c r="G3076" t="s">
        <v>27</v>
      </c>
      <c r="H3076" t="s">
        <v>267</v>
      </c>
    </row>
    <row r="3077" spans="1:8" x14ac:dyDescent="0.3">
      <c r="A3077" s="44">
        <v>43617</v>
      </c>
      <c r="B3077">
        <v>130</v>
      </c>
      <c r="D3077" t="s">
        <v>286</v>
      </c>
      <c r="E3077">
        <v>11881</v>
      </c>
      <c r="F3077" t="s">
        <v>3379</v>
      </c>
      <c r="G3077" t="s">
        <v>27</v>
      </c>
      <c r="H3077" t="s">
        <v>263</v>
      </c>
    </row>
    <row r="3078" spans="1:8" x14ac:dyDescent="0.3">
      <c r="A3078" s="44">
        <v>43617</v>
      </c>
      <c r="B3078">
        <v>131</v>
      </c>
      <c r="D3078" t="s">
        <v>286</v>
      </c>
      <c r="E3078">
        <v>14582</v>
      </c>
      <c r="F3078" t="s">
        <v>3380</v>
      </c>
      <c r="G3078" t="s">
        <v>27</v>
      </c>
      <c r="H3078" t="s">
        <v>267</v>
      </c>
    </row>
    <row r="3079" spans="1:8" x14ac:dyDescent="0.3">
      <c r="A3079" s="44">
        <v>43617</v>
      </c>
      <c r="B3079">
        <v>132</v>
      </c>
      <c r="D3079" t="s">
        <v>286</v>
      </c>
      <c r="E3079">
        <v>14583</v>
      </c>
      <c r="F3079" t="s">
        <v>3381</v>
      </c>
      <c r="G3079" t="s">
        <v>26</v>
      </c>
      <c r="H3079" t="s">
        <v>267</v>
      </c>
    </row>
    <row r="3080" spans="1:8" x14ac:dyDescent="0.3">
      <c r="A3080" s="44">
        <v>43617</v>
      </c>
      <c r="B3080">
        <v>133</v>
      </c>
      <c r="D3080" t="s">
        <v>2932</v>
      </c>
      <c r="E3080">
        <v>14584</v>
      </c>
      <c r="F3080" t="s">
        <v>3382</v>
      </c>
      <c r="G3080" t="s">
        <v>57</v>
      </c>
      <c r="H3080" t="s">
        <v>267</v>
      </c>
    </row>
    <row r="3081" spans="1:8" x14ac:dyDescent="0.3">
      <c r="A3081" s="44">
        <v>43617</v>
      </c>
      <c r="B3081">
        <v>134</v>
      </c>
      <c r="D3081" t="s">
        <v>2932</v>
      </c>
      <c r="E3081">
        <v>14555</v>
      </c>
      <c r="F3081" t="s">
        <v>3383</v>
      </c>
      <c r="G3081" t="s">
        <v>58</v>
      </c>
      <c r="H3081" t="s">
        <v>267</v>
      </c>
    </row>
    <row r="3082" spans="1:8" x14ac:dyDescent="0.3">
      <c r="A3082" s="44">
        <v>43617</v>
      </c>
      <c r="B3082">
        <v>135</v>
      </c>
      <c r="D3082" t="s">
        <v>2932</v>
      </c>
      <c r="E3082">
        <v>13070</v>
      </c>
      <c r="F3082" t="s">
        <v>3384</v>
      </c>
      <c r="G3082" t="s">
        <v>175</v>
      </c>
      <c r="H3082" t="s">
        <v>273</v>
      </c>
    </row>
    <row r="3083" spans="1:8" x14ac:dyDescent="0.3">
      <c r="A3083" s="44">
        <v>43617</v>
      </c>
      <c r="B3083">
        <v>136</v>
      </c>
      <c r="D3083" t="s">
        <v>2932</v>
      </c>
      <c r="E3083">
        <v>14611</v>
      </c>
      <c r="F3083" t="s">
        <v>3385</v>
      </c>
      <c r="G3083" t="s">
        <v>127</v>
      </c>
      <c r="H3083" t="s">
        <v>272</v>
      </c>
    </row>
    <row r="3084" spans="1:8" x14ac:dyDescent="0.3">
      <c r="A3084" s="44">
        <v>43617</v>
      </c>
      <c r="B3084">
        <v>137</v>
      </c>
      <c r="D3084" t="s">
        <v>2932</v>
      </c>
      <c r="E3084">
        <v>14610</v>
      </c>
      <c r="F3084" t="s">
        <v>3386</v>
      </c>
      <c r="G3084" t="s">
        <v>41</v>
      </c>
      <c r="H3084" t="s">
        <v>268</v>
      </c>
    </row>
    <row r="3085" spans="1:8" x14ac:dyDescent="0.3">
      <c r="A3085" s="44">
        <v>43617</v>
      </c>
      <c r="B3085">
        <v>138</v>
      </c>
      <c r="D3085" t="s">
        <v>2932</v>
      </c>
      <c r="E3085">
        <v>14615</v>
      </c>
      <c r="F3085" t="s">
        <v>3387</v>
      </c>
      <c r="G3085" t="s">
        <v>34</v>
      </c>
      <c r="H3085" t="s">
        <v>272</v>
      </c>
    </row>
    <row r="3086" spans="1:8" x14ac:dyDescent="0.3">
      <c r="A3086" s="44">
        <v>43617</v>
      </c>
      <c r="B3086">
        <v>139</v>
      </c>
      <c r="D3086" t="s">
        <v>2932</v>
      </c>
      <c r="E3086">
        <v>14616</v>
      </c>
      <c r="F3086" t="s">
        <v>3388</v>
      </c>
      <c r="G3086" t="s">
        <v>32</v>
      </c>
      <c r="H3086" t="s">
        <v>272</v>
      </c>
    </row>
    <row r="3087" spans="1:8" x14ac:dyDescent="0.3">
      <c r="A3087" s="44">
        <v>43617</v>
      </c>
      <c r="B3087">
        <v>140</v>
      </c>
      <c r="D3087" t="s">
        <v>2932</v>
      </c>
      <c r="E3087">
        <v>14617</v>
      </c>
      <c r="F3087" t="s">
        <v>3389</v>
      </c>
      <c r="G3087" t="s">
        <v>33</v>
      </c>
      <c r="H3087" t="s">
        <v>272</v>
      </c>
    </row>
    <row r="3088" spans="1:8" x14ac:dyDescent="0.3">
      <c r="A3088" s="44">
        <v>43617</v>
      </c>
      <c r="B3088">
        <v>141</v>
      </c>
      <c r="D3088" t="s">
        <v>2932</v>
      </c>
      <c r="E3088">
        <v>14618</v>
      </c>
      <c r="F3088" t="s">
        <v>3390</v>
      </c>
      <c r="G3088" t="s">
        <v>31</v>
      </c>
      <c r="H3088" t="s">
        <v>272</v>
      </c>
    </row>
    <row r="3089" spans="1:8" x14ac:dyDescent="0.3">
      <c r="A3089" s="44">
        <v>43647</v>
      </c>
      <c r="B3089">
        <v>1</v>
      </c>
      <c r="D3089" t="s">
        <v>286</v>
      </c>
      <c r="E3089">
        <v>13115</v>
      </c>
      <c r="F3089" t="s">
        <v>3391</v>
      </c>
      <c r="G3089" t="s">
        <v>4</v>
      </c>
      <c r="H3089" t="s">
        <v>271</v>
      </c>
    </row>
    <row r="3090" spans="1:8" x14ac:dyDescent="0.3">
      <c r="A3090" s="44">
        <v>43647</v>
      </c>
      <c r="B3090">
        <v>2</v>
      </c>
      <c r="D3090" t="s">
        <v>286</v>
      </c>
      <c r="E3090">
        <v>13116</v>
      </c>
      <c r="F3090" t="s">
        <v>3392</v>
      </c>
      <c r="G3090" t="s">
        <v>4</v>
      </c>
      <c r="H3090" t="s">
        <v>271</v>
      </c>
    </row>
    <row r="3091" spans="1:8" x14ac:dyDescent="0.3">
      <c r="A3091" s="44">
        <v>43647</v>
      </c>
      <c r="B3091">
        <v>3</v>
      </c>
      <c r="D3091" t="s">
        <v>286</v>
      </c>
      <c r="E3091">
        <v>13117</v>
      </c>
      <c r="F3091" t="s">
        <v>3393</v>
      </c>
      <c r="G3091" t="s">
        <v>4</v>
      </c>
      <c r="H3091" t="s">
        <v>271</v>
      </c>
    </row>
    <row r="3092" spans="1:8" x14ac:dyDescent="0.3">
      <c r="A3092" s="44">
        <v>43647</v>
      </c>
      <c r="B3092">
        <v>4</v>
      </c>
      <c r="D3092" t="s">
        <v>286</v>
      </c>
      <c r="E3092">
        <v>13118</v>
      </c>
      <c r="F3092" t="s">
        <v>3394</v>
      </c>
      <c r="G3092" t="s">
        <v>4</v>
      </c>
      <c r="H3092" t="s">
        <v>271</v>
      </c>
    </row>
    <row r="3093" spans="1:8" x14ac:dyDescent="0.3">
      <c r="A3093" s="44">
        <v>43647</v>
      </c>
      <c r="B3093">
        <v>5</v>
      </c>
      <c r="D3093" t="s">
        <v>286</v>
      </c>
      <c r="E3093">
        <v>13119</v>
      </c>
      <c r="F3093" t="s">
        <v>3395</v>
      </c>
      <c r="G3093" t="s">
        <v>4</v>
      </c>
      <c r="H3093" t="s">
        <v>271</v>
      </c>
    </row>
    <row r="3094" spans="1:8" x14ac:dyDescent="0.3">
      <c r="A3094" s="44">
        <v>43647</v>
      </c>
      <c r="B3094">
        <v>6</v>
      </c>
      <c r="D3094" t="s">
        <v>286</v>
      </c>
      <c r="E3094">
        <v>13120</v>
      </c>
      <c r="F3094" t="s">
        <v>3396</v>
      </c>
      <c r="G3094" t="s">
        <v>4</v>
      </c>
      <c r="H3094" t="s">
        <v>271</v>
      </c>
    </row>
    <row r="3095" spans="1:8" x14ac:dyDescent="0.3">
      <c r="A3095" s="44">
        <v>43647</v>
      </c>
      <c r="B3095">
        <v>7</v>
      </c>
      <c r="D3095" t="s">
        <v>286</v>
      </c>
      <c r="E3095">
        <v>13122</v>
      </c>
      <c r="F3095" t="s">
        <v>3397</v>
      </c>
      <c r="G3095" t="s">
        <v>4</v>
      </c>
      <c r="H3095" t="s">
        <v>271</v>
      </c>
    </row>
    <row r="3096" spans="1:8" x14ac:dyDescent="0.3">
      <c r="A3096" s="44">
        <v>43647</v>
      </c>
      <c r="B3096">
        <v>8</v>
      </c>
      <c r="D3096" t="s">
        <v>286</v>
      </c>
      <c r="E3096">
        <v>13123</v>
      </c>
      <c r="F3096" t="s">
        <v>3398</v>
      </c>
      <c r="G3096" t="s">
        <v>4</v>
      </c>
      <c r="H3096" t="s">
        <v>271</v>
      </c>
    </row>
    <row r="3097" spans="1:8" x14ac:dyDescent="0.3">
      <c r="A3097" s="44">
        <v>43647</v>
      </c>
      <c r="B3097">
        <v>9</v>
      </c>
      <c r="D3097" t="s">
        <v>286</v>
      </c>
      <c r="E3097">
        <v>13124</v>
      </c>
      <c r="F3097" t="s">
        <v>3399</v>
      </c>
      <c r="G3097" t="s">
        <v>4</v>
      </c>
      <c r="H3097" t="s">
        <v>271</v>
      </c>
    </row>
    <row r="3098" spans="1:8" x14ac:dyDescent="0.3">
      <c r="A3098" s="44">
        <v>43647</v>
      </c>
      <c r="B3098">
        <v>10</v>
      </c>
      <c r="D3098" t="s">
        <v>2932</v>
      </c>
      <c r="E3098">
        <v>11731</v>
      </c>
      <c r="F3098" t="s">
        <v>3400</v>
      </c>
      <c r="G3098" t="s">
        <v>244</v>
      </c>
      <c r="H3098" t="s">
        <v>270</v>
      </c>
    </row>
    <row r="3099" spans="1:8" x14ac:dyDescent="0.3">
      <c r="A3099" s="44">
        <v>43647</v>
      </c>
      <c r="B3099">
        <v>11</v>
      </c>
      <c r="D3099" t="s">
        <v>3253</v>
      </c>
      <c r="E3099">
        <v>14152</v>
      </c>
      <c r="G3099" t="s">
        <v>246</v>
      </c>
      <c r="H3099" t="s">
        <v>270</v>
      </c>
    </row>
    <row r="3100" spans="1:8" x14ac:dyDescent="0.3">
      <c r="A3100" s="44">
        <v>43647</v>
      </c>
      <c r="B3100">
        <v>12</v>
      </c>
      <c r="D3100" t="s">
        <v>2932</v>
      </c>
      <c r="E3100">
        <v>14354</v>
      </c>
      <c r="F3100" t="s">
        <v>3401</v>
      </c>
      <c r="G3100" t="s">
        <v>208</v>
      </c>
      <c r="H3100" t="s">
        <v>270</v>
      </c>
    </row>
    <row r="3101" spans="1:8" x14ac:dyDescent="0.3">
      <c r="A3101" s="44">
        <v>43647</v>
      </c>
      <c r="B3101">
        <v>13</v>
      </c>
      <c r="D3101" t="s">
        <v>286</v>
      </c>
      <c r="E3101">
        <v>13109</v>
      </c>
      <c r="F3101" t="s">
        <v>3402</v>
      </c>
      <c r="G3101" t="s">
        <v>4</v>
      </c>
      <c r="H3101" t="s">
        <v>271</v>
      </c>
    </row>
    <row r="3102" spans="1:8" x14ac:dyDescent="0.3">
      <c r="A3102" s="44">
        <v>43647</v>
      </c>
      <c r="B3102">
        <v>14</v>
      </c>
      <c r="D3102" t="s">
        <v>286</v>
      </c>
      <c r="E3102">
        <v>13110</v>
      </c>
      <c r="F3102" t="s">
        <v>3403</v>
      </c>
      <c r="G3102" t="s">
        <v>4</v>
      </c>
      <c r="H3102" t="s">
        <v>271</v>
      </c>
    </row>
    <row r="3103" spans="1:8" x14ac:dyDescent="0.3">
      <c r="A3103" s="44">
        <v>43647</v>
      </c>
      <c r="B3103">
        <v>15</v>
      </c>
      <c r="D3103" t="s">
        <v>286</v>
      </c>
      <c r="E3103">
        <v>13111</v>
      </c>
      <c r="F3103" t="s">
        <v>3404</v>
      </c>
      <c r="G3103" t="s">
        <v>4</v>
      </c>
      <c r="H3103" t="s">
        <v>271</v>
      </c>
    </row>
    <row r="3104" spans="1:8" x14ac:dyDescent="0.3">
      <c r="A3104" s="44">
        <v>43647</v>
      </c>
      <c r="B3104">
        <v>16</v>
      </c>
      <c r="D3104" t="s">
        <v>286</v>
      </c>
      <c r="E3104">
        <v>13112</v>
      </c>
      <c r="F3104" t="s">
        <v>3405</v>
      </c>
      <c r="G3104" t="s">
        <v>4</v>
      </c>
      <c r="H3104" t="s">
        <v>271</v>
      </c>
    </row>
    <row r="3105" spans="1:8" x14ac:dyDescent="0.3">
      <c r="A3105" s="44">
        <v>43647</v>
      </c>
      <c r="B3105">
        <v>17</v>
      </c>
      <c r="D3105" t="s">
        <v>286</v>
      </c>
      <c r="E3105">
        <v>13113</v>
      </c>
      <c r="F3105" t="s">
        <v>3406</v>
      </c>
      <c r="G3105" t="s">
        <v>4</v>
      </c>
      <c r="H3105" t="s">
        <v>271</v>
      </c>
    </row>
    <row r="3106" spans="1:8" x14ac:dyDescent="0.3">
      <c r="A3106" s="44">
        <v>43647</v>
      </c>
      <c r="B3106">
        <v>18</v>
      </c>
      <c r="D3106" t="s">
        <v>286</v>
      </c>
      <c r="E3106">
        <v>13114</v>
      </c>
      <c r="F3106" t="s">
        <v>3407</v>
      </c>
      <c r="G3106" t="s">
        <v>4</v>
      </c>
      <c r="H3106" t="s">
        <v>271</v>
      </c>
    </row>
    <row r="3107" spans="1:8" x14ac:dyDescent="0.3">
      <c r="A3107" s="44">
        <v>43647</v>
      </c>
      <c r="B3107">
        <v>19</v>
      </c>
      <c r="D3107" t="s">
        <v>3253</v>
      </c>
      <c r="E3107">
        <v>13856</v>
      </c>
      <c r="G3107" t="s">
        <v>3408</v>
      </c>
      <c r="H3107" t="s">
        <v>271</v>
      </c>
    </row>
    <row r="3108" spans="1:8" x14ac:dyDescent="0.3">
      <c r="A3108" s="44">
        <v>43647</v>
      </c>
      <c r="B3108">
        <v>20</v>
      </c>
      <c r="D3108" t="s">
        <v>3253</v>
      </c>
      <c r="E3108">
        <v>13857</v>
      </c>
      <c r="G3108" t="s">
        <v>3408</v>
      </c>
      <c r="H3108" t="s">
        <v>271</v>
      </c>
    </row>
    <row r="3109" spans="1:8" x14ac:dyDescent="0.3">
      <c r="A3109" s="44">
        <v>43647</v>
      </c>
      <c r="B3109">
        <v>21</v>
      </c>
      <c r="D3109" t="s">
        <v>3253</v>
      </c>
      <c r="E3109">
        <v>13858</v>
      </c>
      <c r="G3109" t="s">
        <v>3408</v>
      </c>
      <c r="H3109" t="s">
        <v>271</v>
      </c>
    </row>
    <row r="3110" spans="1:8" x14ac:dyDescent="0.3">
      <c r="A3110" s="44">
        <v>43647</v>
      </c>
      <c r="B3110">
        <v>22</v>
      </c>
      <c r="D3110" t="s">
        <v>3253</v>
      </c>
      <c r="E3110">
        <v>13860</v>
      </c>
      <c r="G3110" t="s">
        <v>3408</v>
      </c>
      <c r="H3110" t="s">
        <v>271</v>
      </c>
    </row>
    <row r="3111" spans="1:8" x14ac:dyDescent="0.3">
      <c r="A3111" s="44">
        <v>43647</v>
      </c>
      <c r="B3111">
        <v>23</v>
      </c>
      <c r="D3111" t="s">
        <v>3253</v>
      </c>
      <c r="E3111">
        <v>13861</v>
      </c>
      <c r="G3111" t="s">
        <v>3408</v>
      </c>
      <c r="H3111" t="s">
        <v>271</v>
      </c>
    </row>
    <row r="3112" spans="1:8" x14ac:dyDescent="0.3">
      <c r="A3112" s="44">
        <v>43647</v>
      </c>
      <c r="B3112">
        <v>24</v>
      </c>
      <c r="D3112" t="s">
        <v>3253</v>
      </c>
      <c r="E3112">
        <v>13862</v>
      </c>
      <c r="G3112" t="s">
        <v>3408</v>
      </c>
      <c r="H3112" t="s">
        <v>271</v>
      </c>
    </row>
    <row r="3113" spans="1:8" x14ac:dyDescent="0.3">
      <c r="A3113" s="44">
        <v>43647</v>
      </c>
      <c r="B3113">
        <v>25</v>
      </c>
      <c r="D3113" t="s">
        <v>3253</v>
      </c>
      <c r="E3113">
        <v>13863</v>
      </c>
      <c r="G3113" t="s">
        <v>3408</v>
      </c>
      <c r="H3113" t="s">
        <v>271</v>
      </c>
    </row>
    <row r="3114" spans="1:8" x14ac:dyDescent="0.3">
      <c r="A3114" s="44">
        <v>43647</v>
      </c>
      <c r="B3114">
        <v>26</v>
      </c>
      <c r="D3114" t="s">
        <v>3253</v>
      </c>
      <c r="E3114">
        <v>13864</v>
      </c>
      <c r="G3114" t="s">
        <v>3408</v>
      </c>
      <c r="H3114" t="s">
        <v>271</v>
      </c>
    </row>
    <row r="3115" spans="1:8" x14ac:dyDescent="0.3">
      <c r="A3115" s="44">
        <v>43647</v>
      </c>
      <c r="B3115">
        <v>27</v>
      </c>
      <c r="D3115" t="s">
        <v>3253</v>
      </c>
      <c r="E3115">
        <v>13865</v>
      </c>
      <c r="G3115" t="s">
        <v>3408</v>
      </c>
      <c r="H3115" t="s">
        <v>271</v>
      </c>
    </row>
    <row r="3116" spans="1:8" x14ac:dyDescent="0.3">
      <c r="A3116" s="44">
        <v>43647</v>
      </c>
      <c r="B3116">
        <v>28</v>
      </c>
      <c r="D3116" t="s">
        <v>3253</v>
      </c>
      <c r="E3116">
        <v>13866</v>
      </c>
      <c r="G3116" t="s">
        <v>3408</v>
      </c>
      <c r="H3116" t="s">
        <v>271</v>
      </c>
    </row>
    <row r="3117" spans="1:8" x14ac:dyDescent="0.3">
      <c r="A3117" s="44">
        <v>43647</v>
      </c>
      <c r="B3117">
        <v>29</v>
      </c>
      <c r="D3117" t="s">
        <v>3253</v>
      </c>
      <c r="E3117">
        <v>13867</v>
      </c>
      <c r="G3117" t="s">
        <v>3408</v>
      </c>
      <c r="H3117" t="s">
        <v>271</v>
      </c>
    </row>
    <row r="3118" spans="1:8" x14ac:dyDescent="0.3">
      <c r="A3118" s="44">
        <v>43647</v>
      </c>
      <c r="B3118">
        <v>30</v>
      </c>
      <c r="D3118" t="s">
        <v>3253</v>
      </c>
      <c r="E3118">
        <v>13868</v>
      </c>
      <c r="G3118" t="s">
        <v>3408</v>
      </c>
      <c r="H3118" t="s">
        <v>271</v>
      </c>
    </row>
    <row r="3119" spans="1:8" x14ac:dyDescent="0.3">
      <c r="A3119" s="44">
        <v>43647</v>
      </c>
      <c r="B3119">
        <v>31</v>
      </c>
      <c r="D3119" t="s">
        <v>3253</v>
      </c>
      <c r="E3119">
        <v>13869</v>
      </c>
      <c r="G3119" t="s">
        <v>3408</v>
      </c>
      <c r="H3119" t="s">
        <v>271</v>
      </c>
    </row>
    <row r="3120" spans="1:8" x14ac:dyDescent="0.3">
      <c r="A3120" s="44">
        <v>43647</v>
      </c>
      <c r="B3120">
        <v>32</v>
      </c>
      <c r="D3120" t="s">
        <v>3253</v>
      </c>
      <c r="E3120">
        <v>13870</v>
      </c>
      <c r="G3120" t="s">
        <v>3408</v>
      </c>
      <c r="H3120" t="s">
        <v>271</v>
      </c>
    </row>
    <row r="3121" spans="1:8" x14ac:dyDescent="0.3">
      <c r="A3121" s="44">
        <v>43647</v>
      </c>
      <c r="B3121">
        <v>33</v>
      </c>
      <c r="D3121" t="s">
        <v>3253</v>
      </c>
      <c r="E3121">
        <v>13871</v>
      </c>
      <c r="G3121" t="s">
        <v>3408</v>
      </c>
      <c r="H3121" t="s">
        <v>271</v>
      </c>
    </row>
    <row r="3122" spans="1:8" x14ac:dyDescent="0.3">
      <c r="A3122" s="44">
        <v>43647</v>
      </c>
      <c r="B3122">
        <v>34</v>
      </c>
      <c r="D3122" t="s">
        <v>3253</v>
      </c>
      <c r="E3122">
        <v>13872</v>
      </c>
      <c r="G3122" t="s">
        <v>3408</v>
      </c>
      <c r="H3122" t="s">
        <v>271</v>
      </c>
    </row>
    <row r="3123" spans="1:8" x14ac:dyDescent="0.3">
      <c r="A3123" s="44">
        <v>43647</v>
      </c>
      <c r="B3123">
        <v>35</v>
      </c>
      <c r="D3123" t="s">
        <v>3253</v>
      </c>
      <c r="E3123">
        <v>13873</v>
      </c>
      <c r="G3123" t="s">
        <v>3408</v>
      </c>
      <c r="H3123" t="s">
        <v>271</v>
      </c>
    </row>
    <row r="3124" spans="1:8" x14ac:dyDescent="0.3">
      <c r="A3124" s="44">
        <v>43647</v>
      </c>
      <c r="B3124">
        <v>36</v>
      </c>
      <c r="D3124" t="s">
        <v>3253</v>
      </c>
      <c r="E3124">
        <v>13874</v>
      </c>
      <c r="G3124" t="s">
        <v>3408</v>
      </c>
      <c r="H3124" t="s">
        <v>271</v>
      </c>
    </row>
    <row r="3125" spans="1:8" x14ac:dyDescent="0.3">
      <c r="A3125" s="44">
        <v>43647</v>
      </c>
      <c r="B3125">
        <v>37</v>
      </c>
      <c r="D3125" t="s">
        <v>3253</v>
      </c>
      <c r="E3125">
        <v>13875</v>
      </c>
      <c r="G3125" t="s">
        <v>3408</v>
      </c>
      <c r="H3125" t="s">
        <v>271</v>
      </c>
    </row>
    <row r="3126" spans="1:8" x14ac:dyDescent="0.3">
      <c r="A3126" s="44">
        <v>43647</v>
      </c>
      <c r="B3126">
        <v>38</v>
      </c>
      <c r="D3126" t="s">
        <v>3253</v>
      </c>
      <c r="E3126">
        <v>13876</v>
      </c>
      <c r="G3126" t="s">
        <v>3408</v>
      </c>
      <c r="H3126" t="s">
        <v>271</v>
      </c>
    </row>
    <row r="3127" spans="1:8" x14ac:dyDescent="0.3">
      <c r="A3127" s="44">
        <v>43647</v>
      </c>
      <c r="B3127">
        <v>39</v>
      </c>
      <c r="D3127" t="s">
        <v>3253</v>
      </c>
      <c r="E3127">
        <v>13877</v>
      </c>
      <c r="G3127" t="s">
        <v>3408</v>
      </c>
      <c r="H3127" t="s">
        <v>271</v>
      </c>
    </row>
    <row r="3128" spans="1:8" x14ac:dyDescent="0.3">
      <c r="A3128" s="44">
        <v>43647</v>
      </c>
      <c r="B3128">
        <v>40</v>
      </c>
      <c r="D3128" t="s">
        <v>3253</v>
      </c>
      <c r="E3128">
        <v>13878</v>
      </c>
      <c r="G3128" t="s">
        <v>3408</v>
      </c>
      <c r="H3128" t="s">
        <v>271</v>
      </c>
    </row>
    <row r="3129" spans="1:8" x14ac:dyDescent="0.3">
      <c r="A3129" s="44">
        <v>43647</v>
      </c>
      <c r="B3129">
        <v>41</v>
      </c>
      <c r="D3129" t="s">
        <v>3253</v>
      </c>
      <c r="E3129">
        <v>13879</v>
      </c>
      <c r="G3129" t="s">
        <v>3408</v>
      </c>
      <c r="H3129" t="s">
        <v>271</v>
      </c>
    </row>
    <row r="3130" spans="1:8" x14ac:dyDescent="0.3">
      <c r="A3130" s="44">
        <v>43647</v>
      </c>
      <c r="B3130">
        <v>42</v>
      </c>
      <c r="D3130" t="s">
        <v>3253</v>
      </c>
      <c r="E3130">
        <v>13880</v>
      </c>
      <c r="G3130" t="s">
        <v>3408</v>
      </c>
      <c r="H3130" t="s">
        <v>271</v>
      </c>
    </row>
    <row r="3131" spans="1:8" x14ac:dyDescent="0.3">
      <c r="A3131" s="44">
        <v>43647</v>
      </c>
      <c r="B3131">
        <v>43</v>
      </c>
      <c r="D3131" t="s">
        <v>3253</v>
      </c>
      <c r="E3131">
        <v>13881</v>
      </c>
      <c r="G3131" t="s">
        <v>3408</v>
      </c>
      <c r="H3131" t="s">
        <v>271</v>
      </c>
    </row>
    <row r="3132" spans="1:8" x14ac:dyDescent="0.3">
      <c r="A3132" s="44">
        <v>43647</v>
      </c>
      <c r="B3132">
        <v>44</v>
      </c>
      <c r="D3132" t="s">
        <v>3253</v>
      </c>
      <c r="E3132">
        <v>13883</v>
      </c>
      <c r="G3132" t="s">
        <v>3408</v>
      </c>
      <c r="H3132" t="s">
        <v>271</v>
      </c>
    </row>
    <row r="3133" spans="1:8" x14ac:dyDescent="0.3">
      <c r="A3133" s="44">
        <v>43647</v>
      </c>
      <c r="B3133">
        <v>45</v>
      </c>
      <c r="D3133" t="s">
        <v>3253</v>
      </c>
      <c r="E3133">
        <v>13884</v>
      </c>
      <c r="G3133" t="s">
        <v>3408</v>
      </c>
      <c r="H3133" t="s">
        <v>271</v>
      </c>
    </row>
    <row r="3134" spans="1:8" x14ac:dyDescent="0.3">
      <c r="A3134" s="44">
        <v>43647</v>
      </c>
      <c r="B3134">
        <v>46</v>
      </c>
      <c r="D3134" t="s">
        <v>3253</v>
      </c>
      <c r="E3134">
        <v>13885</v>
      </c>
      <c r="G3134" t="s">
        <v>3408</v>
      </c>
      <c r="H3134" t="s">
        <v>271</v>
      </c>
    </row>
    <row r="3135" spans="1:8" x14ac:dyDescent="0.3">
      <c r="A3135" s="44">
        <v>43647</v>
      </c>
      <c r="B3135">
        <v>47</v>
      </c>
      <c r="D3135" t="s">
        <v>3253</v>
      </c>
      <c r="E3135">
        <v>13886</v>
      </c>
      <c r="G3135" t="s">
        <v>3408</v>
      </c>
      <c r="H3135" t="s">
        <v>271</v>
      </c>
    </row>
    <row r="3136" spans="1:8" x14ac:dyDescent="0.3">
      <c r="A3136" s="44">
        <v>43647</v>
      </c>
      <c r="B3136">
        <v>48</v>
      </c>
      <c r="D3136" t="s">
        <v>3253</v>
      </c>
      <c r="E3136">
        <v>13887</v>
      </c>
      <c r="G3136" t="s">
        <v>3408</v>
      </c>
      <c r="H3136" t="s">
        <v>271</v>
      </c>
    </row>
    <row r="3137" spans="1:8" x14ac:dyDescent="0.3">
      <c r="A3137" s="44">
        <v>43647</v>
      </c>
      <c r="B3137">
        <v>49</v>
      </c>
      <c r="D3137" t="s">
        <v>3253</v>
      </c>
      <c r="E3137">
        <v>13888</v>
      </c>
      <c r="G3137" t="s">
        <v>3408</v>
      </c>
      <c r="H3137" t="s">
        <v>271</v>
      </c>
    </row>
    <row r="3138" spans="1:8" x14ac:dyDescent="0.3">
      <c r="A3138" s="44">
        <v>43647</v>
      </c>
      <c r="B3138">
        <v>50</v>
      </c>
      <c r="D3138" t="s">
        <v>3253</v>
      </c>
      <c r="E3138">
        <v>13889</v>
      </c>
      <c r="G3138" t="s">
        <v>3408</v>
      </c>
      <c r="H3138" t="s">
        <v>271</v>
      </c>
    </row>
    <row r="3139" spans="1:8" x14ac:dyDescent="0.3">
      <c r="A3139" s="44">
        <v>43647</v>
      </c>
      <c r="B3139">
        <v>51</v>
      </c>
      <c r="D3139" t="s">
        <v>3253</v>
      </c>
      <c r="E3139">
        <v>13890</v>
      </c>
      <c r="G3139" t="s">
        <v>3408</v>
      </c>
      <c r="H3139" t="s">
        <v>271</v>
      </c>
    </row>
    <row r="3140" spans="1:8" x14ac:dyDescent="0.3">
      <c r="A3140" s="44">
        <v>43647</v>
      </c>
      <c r="B3140">
        <v>52</v>
      </c>
      <c r="D3140" t="s">
        <v>3253</v>
      </c>
      <c r="E3140">
        <v>13891</v>
      </c>
      <c r="G3140" t="s">
        <v>3408</v>
      </c>
      <c r="H3140" t="s">
        <v>271</v>
      </c>
    </row>
    <row r="3141" spans="1:8" x14ac:dyDescent="0.3">
      <c r="A3141" s="44">
        <v>43647</v>
      </c>
      <c r="B3141">
        <v>53</v>
      </c>
      <c r="D3141" t="s">
        <v>3253</v>
      </c>
      <c r="E3141">
        <v>13892</v>
      </c>
      <c r="G3141" t="s">
        <v>3408</v>
      </c>
      <c r="H3141" t="s">
        <v>271</v>
      </c>
    </row>
    <row r="3142" spans="1:8" x14ac:dyDescent="0.3">
      <c r="A3142" s="44">
        <v>43647</v>
      </c>
      <c r="B3142">
        <v>54</v>
      </c>
      <c r="D3142" t="s">
        <v>3253</v>
      </c>
      <c r="E3142">
        <v>14486</v>
      </c>
      <c r="G3142" t="s">
        <v>252</v>
      </c>
      <c r="H3142" t="s">
        <v>272</v>
      </c>
    </row>
    <row r="3143" spans="1:8" x14ac:dyDescent="0.3">
      <c r="A3143" s="44">
        <v>43647</v>
      </c>
      <c r="B3143">
        <v>55</v>
      </c>
      <c r="D3143" t="s">
        <v>3253</v>
      </c>
      <c r="E3143">
        <v>6549</v>
      </c>
      <c r="G3143" t="s">
        <v>251</v>
      </c>
      <c r="H3143" t="s">
        <v>264</v>
      </c>
    </row>
    <row r="3144" spans="1:8" x14ac:dyDescent="0.3">
      <c r="A3144" s="44">
        <v>43647</v>
      </c>
      <c r="B3144">
        <v>56</v>
      </c>
      <c r="D3144" t="s">
        <v>3253</v>
      </c>
      <c r="E3144">
        <v>12415</v>
      </c>
      <c r="G3144" t="s">
        <v>217</v>
      </c>
      <c r="H3144" t="s">
        <v>264</v>
      </c>
    </row>
    <row r="3145" spans="1:8" x14ac:dyDescent="0.3">
      <c r="A3145" s="44">
        <v>43647</v>
      </c>
      <c r="B3145">
        <v>57</v>
      </c>
      <c r="D3145" t="s">
        <v>3253</v>
      </c>
      <c r="E3145">
        <v>13687</v>
      </c>
      <c r="G3145" t="s">
        <v>208</v>
      </c>
      <c r="H3145" t="s">
        <v>264</v>
      </c>
    </row>
    <row r="3146" spans="1:8" x14ac:dyDescent="0.3">
      <c r="A3146" s="44">
        <v>43647</v>
      </c>
      <c r="B3146">
        <v>58</v>
      </c>
      <c r="D3146" t="s">
        <v>286</v>
      </c>
      <c r="E3146">
        <v>9438</v>
      </c>
      <c r="F3146" t="s">
        <v>3409</v>
      </c>
      <c r="G3146" t="s">
        <v>27</v>
      </c>
      <c r="H3146" t="s">
        <v>272</v>
      </c>
    </row>
    <row r="3147" spans="1:8" x14ac:dyDescent="0.3">
      <c r="A3147" s="44">
        <v>43647</v>
      </c>
      <c r="B3147">
        <v>59</v>
      </c>
      <c r="D3147" t="s">
        <v>286</v>
      </c>
      <c r="E3147">
        <v>12440</v>
      </c>
      <c r="F3147" t="s">
        <v>3410</v>
      </c>
      <c r="G3147" t="s">
        <v>8</v>
      </c>
      <c r="H3147" t="s">
        <v>264</v>
      </c>
    </row>
    <row r="3148" spans="1:8" x14ac:dyDescent="0.3">
      <c r="A3148" s="44">
        <v>43647</v>
      </c>
      <c r="B3148">
        <v>60</v>
      </c>
      <c r="D3148" t="s">
        <v>286</v>
      </c>
      <c r="E3148">
        <v>12665</v>
      </c>
      <c r="F3148" t="s">
        <v>3411</v>
      </c>
      <c r="G3148" t="s">
        <v>10</v>
      </c>
      <c r="H3148" t="s">
        <v>264</v>
      </c>
    </row>
    <row r="3149" spans="1:8" x14ac:dyDescent="0.3">
      <c r="A3149" s="44">
        <v>43647</v>
      </c>
      <c r="B3149">
        <v>61</v>
      </c>
      <c r="D3149" t="s">
        <v>3253</v>
      </c>
      <c r="E3149">
        <v>6506</v>
      </c>
      <c r="G3149" t="s">
        <v>156</v>
      </c>
      <c r="H3149" t="s">
        <v>267</v>
      </c>
    </row>
    <row r="3150" spans="1:8" x14ac:dyDescent="0.3">
      <c r="A3150" s="44">
        <v>43647</v>
      </c>
      <c r="B3150">
        <v>62</v>
      </c>
      <c r="D3150" t="s">
        <v>3253</v>
      </c>
      <c r="E3150">
        <v>9993</v>
      </c>
      <c r="G3150" t="s">
        <v>114</v>
      </c>
      <c r="H3150" t="s">
        <v>265</v>
      </c>
    </row>
    <row r="3151" spans="1:8" x14ac:dyDescent="0.3">
      <c r="A3151" s="44">
        <v>43647</v>
      </c>
      <c r="B3151">
        <v>63</v>
      </c>
      <c r="D3151" t="s">
        <v>2932</v>
      </c>
      <c r="E3151">
        <v>9999</v>
      </c>
      <c r="F3151" t="s">
        <v>3412</v>
      </c>
      <c r="G3151" t="s">
        <v>133</v>
      </c>
      <c r="H3151" t="s">
        <v>265</v>
      </c>
    </row>
    <row r="3152" spans="1:8" x14ac:dyDescent="0.3">
      <c r="A3152" s="44">
        <v>43647</v>
      </c>
      <c r="B3152">
        <v>64</v>
      </c>
      <c r="D3152" t="s">
        <v>2932</v>
      </c>
      <c r="E3152">
        <v>10023</v>
      </c>
      <c r="F3152" t="s">
        <v>3413</v>
      </c>
      <c r="G3152" t="s">
        <v>189</v>
      </c>
      <c r="H3152" t="s">
        <v>266</v>
      </c>
    </row>
    <row r="3153" spans="1:8" x14ac:dyDescent="0.3">
      <c r="A3153" s="44">
        <v>43647</v>
      </c>
      <c r="B3153">
        <v>65</v>
      </c>
      <c r="D3153" t="s">
        <v>286</v>
      </c>
      <c r="E3153">
        <v>10556</v>
      </c>
      <c r="F3153" t="s">
        <v>3414</v>
      </c>
      <c r="G3153" t="s">
        <v>164</v>
      </c>
      <c r="H3153" t="s">
        <v>265</v>
      </c>
    </row>
    <row r="3154" spans="1:8" x14ac:dyDescent="0.3">
      <c r="A3154" s="44">
        <v>43647</v>
      </c>
      <c r="B3154">
        <v>66</v>
      </c>
      <c r="D3154" t="s">
        <v>286</v>
      </c>
      <c r="E3154">
        <v>9450</v>
      </c>
      <c r="F3154" t="s">
        <v>3415</v>
      </c>
      <c r="G3154" t="s">
        <v>156</v>
      </c>
      <c r="H3154" t="s">
        <v>272</v>
      </c>
    </row>
    <row r="3155" spans="1:8" x14ac:dyDescent="0.3">
      <c r="A3155" s="44">
        <v>43647</v>
      </c>
      <c r="B3155">
        <v>67</v>
      </c>
      <c r="D3155" t="s">
        <v>3253</v>
      </c>
      <c r="E3155">
        <v>10863</v>
      </c>
      <c r="G3155" t="s">
        <v>52</v>
      </c>
      <c r="H3155" t="s">
        <v>272</v>
      </c>
    </row>
    <row r="3156" spans="1:8" x14ac:dyDescent="0.3">
      <c r="A3156" s="44">
        <v>43647</v>
      </c>
      <c r="B3156">
        <v>68</v>
      </c>
      <c r="D3156" t="s">
        <v>2932</v>
      </c>
      <c r="E3156">
        <v>11024</v>
      </c>
      <c r="F3156" t="s">
        <v>3416</v>
      </c>
      <c r="G3156" t="s">
        <v>26</v>
      </c>
      <c r="H3156" t="s">
        <v>262</v>
      </c>
    </row>
    <row r="3157" spans="1:8" x14ac:dyDescent="0.3">
      <c r="A3157" s="44">
        <v>43647</v>
      </c>
      <c r="B3157">
        <v>69</v>
      </c>
      <c r="D3157" t="s">
        <v>3253</v>
      </c>
      <c r="E3157">
        <v>1394</v>
      </c>
      <c r="G3157" t="s">
        <v>153</v>
      </c>
      <c r="H3157" t="s">
        <v>267</v>
      </c>
    </row>
    <row r="3158" spans="1:8" x14ac:dyDescent="0.3">
      <c r="A3158" s="44">
        <v>43647</v>
      </c>
      <c r="B3158">
        <v>70</v>
      </c>
      <c r="D3158" t="s">
        <v>3253</v>
      </c>
      <c r="E3158">
        <v>8139</v>
      </c>
      <c r="G3158" t="s">
        <v>156</v>
      </c>
      <c r="H3158" t="s">
        <v>267</v>
      </c>
    </row>
    <row r="3159" spans="1:8" x14ac:dyDescent="0.3">
      <c r="A3159" s="44">
        <v>43647</v>
      </c>
      <c r="B3159">
        <v>71</v>
      </c>
      <c r="D3159" t="s">
        <v>2932</v>
      </c>
      <c r="E3159">
        <v>12037</v>
      </c>
      <c r="F3159" t="s">
        <v>3417</v>
      </c>
      <c r="G3159" t="s">
        <v>189</v>
      </c>
      <c r="H3159" t="s">
        <v>266</v>
      </c>
    </row>
    <row r="3160" spans="1:8" x14ac:dyDescent="0.3">
      <c r="A3160" s="44">
        <v>43647</v>
      </c>
      <c r="B3160">
        <v>72</v>
      </c>
      <c r="D3160" t="s">
        <v>3253</v>
      </c>
      <c r="E3160">
        <v>12081</v>
      </c>
      <c r="G3160" t="s">
        <v>249</v>
      </c>
      <c r="H3160" t="s">
        <v>265</v>
      </c>
    </row>
    <row r="3161" spans="1:8" x14ac:dyDescent="0.3">
      <c r="A3161" s="44">
        <v>43647</v>
      </c>
      <c r="B3161">
        <v>73</v>
      </c>
      <c r="D3161" t="s">
        <v>3253</v>
      </c>
      <c r="E3161">
        <v>12385</v>
      </c>
      <c r="G3161" t="s">
        <v>239</v>
      </c>
      <c r="H3161" t="s">
        <v>268</v>
      </c>
    </row>
    <row r="3162" spans="1:8" x14ac:dyDescent="0.3">
      <c r="A3162" s="44">
        <v>43647</v>
      </c>
      <c r="B3162">
        <v>74</v>
      </c>
      <c r="D3162" t="s">
        <v>3253</v>
      </c>
      <c r="E3162">
        <v>12719</v>
      </c>
      <c r="G3162" t="s">
        <v>81</v>
      </c>
      <c r="H3162" t="s">
        <v>269</v>
      </c>
    </row>
    <row r="3163" spans="1:8" x14ac:dyDescent="0.3">
      <c r="A3163" s="44">
        <v>43647</v>
      </c>
      <c r="B3163">
        <v>75</v>
      </c>
      <c r="D3163" t="s">
        <v>3253</v>
      </c>
      <c r="E3163">
        <v>12720</v>
      </c>
      <c r="G3163" t="s">
        <v>69</v>
      </c>
      <c r="H3163" t="s">
        <v>269</v>
      </c>
    </row>
    <row r="3164" spans="1:8" x14ac:dyDescent="0.3">
      <c r="A3164" s="44">
        <v>43647</v>
      </c>
      <c r="B3164">
        <v>76</v>
      </c>
      <c r="D3164" t="s">
        <v>3253</v>
      </c>
      <c r="E3164">
        <v>13046</v>
      </c>
      <c r="G3164" t="s">
        <v>156</v>
      </c>
      <c r="H3164" t="s">
        <v>263</v>
      </c>
    </row>
    <row r="3165" spans="1:8" x14ac:dyDescent="0.3">
      <c r="A3165" s="44">
        <v>43647</v>
      </c>
      <c r="B3165">
        <v>77</v>
      </c>
      <c r="D3165" t="s">
        <v>3253</v>
      </c>
      <c r="E3165">
        <v>9759</v>
      </c>
      <c r="G3165" t="s">
        <v>189</v>
      </c>
      <c r="H3165" t="s">
        <v>262</v>
      </c>
    </row>
    <row r="3166" spans="1:8" x14ac:dyDescent="0.3">
      <c r="A3166" s="44">
        <v>43647</v>
      </c>
      <c r="B3166">
        <v>78</v>
      </c>
      <c r="D3166" t="s">
        <v>286</v>
      </c>
      <c r="E3166">
        <v>11334</v>
      </c>
      <c r="F3166" t="s">
        <v>3418</v>
      </c>
      <c r="G3166" t="s">
        <v>26</v>
      </c>
      <c r="H3166" t="s">
        <v>273</v>
      </c>
    </row>
    <row r="3167" spans="1:8" x14ac:dyDescent="0.3">
      <c r="A3167" s="44">
        <v>43647</v>
      </c>
      <c r="B3167">
        <v>79</v>
      </c>
      <c r="D3167" t="s">
        <v>286</v>
      </c>
      <c r="E3167">
        <v>11369</v>
      </c>
      <c r="F3167" t="s">
        <v>3419</v>
      </c>
      <c r="G3167" t="s">
        <v>27</v>
      </c>
      <c r="H3167" t="s">
        <v>266</v>
      </c>
    </row>
    <row r="3168" spans="1:8" x14ac:dyDescent="0.3">
      <c r="A3168" s="44">
        <v>43647</v>
      </c>
      <c r="B3168">
        <v>80</v>
      </c>
      <c r="D3168" t="s">
        <v>286</v>
      </c>
      <c r="E3168">
        <v>13162</v>
      </c>
      <c r="F3168" t="s">
        <v>3420</v>
      </c>
      <c r="G3168" t="s">
        <v>17</v>
      </c>
      <c r="H3168" t="s">
        <v>269</v>
      </c>
    </row>
    <row r="3169" spans="1:8" x14ac:dyDescent="0.3">
      <c r="A3169" s="44">
        <v>43647</v>
      </c>
      <c r="B3169">
        <v>81</v>
      </c>
      <c r="D3169" t="s">
        <v>3253</v>
      </c>
      <c r="E3169">
        <v>13241</v>
      </c>
      <c r="G3169" t="s">
        <v>123</v>
      </c>
      <c r="H3169" t="s">
        <v>268</v>
      </c>
    </row>
    <row r="3170" spans="1:8" x14ac:dyDescent="0.3">
      <c r="A3170" s="44">
        <v>43647</v>
      </c>
      <c r="B3170">
        <v>82</v>
      </c>
      <c r="D3170" t="s">
        <v>3253</v>
      </c>
      <c r="E3170">
        <v>13187</v>
      </c>
      <c r="G3170" t="s">
        <v>189</v>
      </c>
      <c r="H3170" t="s">
        <v>265</v>
      </c>
    </row>
    <row r="3171" spans="1:8" x14ac:dyDescent="0.3">
      <c r="A3171" s="44">
        <v>43647</v>
      </c>
      <c r="B3171">
        <v>83</v>
      </c>
      <c r="D3171" t="s">
        <v>3253</v>
      </c>
      <c r="E3171">
        <v>13273</v>
      </c>
      <c r="G3171" t="s">
        <v>133</v>
      </c>
      <c r="H3171" t="s">
        <v>263</v>
      </c>
    </row>
    <row r="3172" spans="1:8" x14ac:dyDescent="0.3">
      <c r="A3172" s="44">
        <v>43647</v>
      </c>
      <c r="B3172">
        <v>84</v>
      </c>
      <c r="D3172" t="s">
        <v>3253</v>
      </c>
      <c r="E3172">
        <v>13287</v>
      </c>
      <c r="G3172" t="s">
        <v>127</v>
      </c>
      <c r="H3172" t="s">
        <v>263</v>
      </c>
    </row>
    <row r="3173" spans="1:8" x14ac:dyDescent="0.3">
      <c r="A3173" s="44">
        <v>43647</v>
      </c>
      <c r="B3173">
        <v>85</v>
      </c>
      <c r="D3173" t="s">
        <v>286</v>
      </c>
      <c r="E3173">
        <v>13317</v>
      </c>
      <c r="F3173" t="s">
        <v>3421</v>
      </c>
      <c r="G3173" t="s">
        <v>15</v>
      </c>
      <c r="H3173" t="s">
        <v>263</v>
      </c>
    </row>
    <row r="3174" spans="1:8" x14ac:dyDescent="0.3">
      <c r="A3174" s="44">
        <v>43647</v>
      </c>
      <c r="B3174">
        <v>86</v>
      </c>
      <c r="D3174" t="s">
        <v>3253</v>
      </c>
      <c r="E3174">
        <v>13405</v>
      </c>
      <c r="G3174" t="s">
        <v>252</v>
      </c>
      <c r="H3174" t="s">
        <v>263</v>
      </c>
    </row>
    <row r="3175" spans="1:8" x14ac:dyDescent="0.3">
      <c r="A3175" s="44">
        <v>43647</v>
      </c>
      <c r="B3175">
        <v>87</v>
      </c>
      <c r="D3175" t="s">
        <v>286</v>
      </c>
      <c r="E3175">
        <v>13308</v>
      </c>
      <c r="F3175" t="s">
        <v>3422</v>
      </c>
      <c r="G3175" t="s">
        <v>27</v>
      </c>
      <c r="H3175" t="s">
        <v>272</v>
      </c>
    </row>
    <row r="3176" spans="1:8" x14ac:dyDescent="0.3">
      <c r="A3176" s="44">
        <v>43647</v>
      </c>
      <c r="B3176">
        <v>88</v>
      </c>
      <c r="D3176" t="s">
        <v>3253</v>
      </c>
      <c r="E3176">
        <v>10645</v>
      </c>
      <c r="G3176" t="s">
        <v>137</v>
      </c>
      <c r="H3176" t="s">
        <v>266</v>
      </c>
    </row>
    <row r="3177" spans="1:8" x14ac:dyDescent="0.3">
      <c r="A3177" s="44">
        <v>43647</v>
      </c>
      <c r="B3177">
        <v>89</v>
      </c>
      <c r="D3177" t="s">
        <v>2932</v>
      </c>
      <c r="E3177">
        <v>13299</v>
      </c>
      <c r="F3177" t="s">
        <v>3423</v>
      </c>
      <c r="G3177" t="s">
        <v>26</v>
      </c>
      <c r="H3177" t="s">
        <v>272</v>
      </c>
    </row>
    <row r="3178" spans="1:8" x14ac:dyDescent="0.3">
      <c r="A3178" s="44">
        <v>43647</v>
      </c>
      <c r="B3178">
        <v>90</v>
      </c>
      <c r="D3178" t="s">
        <v>2932</v>
      </c>
      <c r="E3178">
        <v>13298</v>
      </c>
      <c r="F3178" t="s">
        <v>3424</v>
      </c>
      <c r="G3178" t="s">
        <v>26</v>
      </c>
      <c r="H3178" t="s">
        <v>272</v>
      </c>
    </row>
    <row r="3179" spans="1:8" x14ac:dyDescent="0.3">
      <c r="A3179" s="44">
        <v>43647</v>
      </c>
      <c r="B3179">
        <v>91</v>
      </c>
      <c r="D3179" t="s">
        <v>286</v>
      </c>
      <c r="E3179">
        <v>13471</v>
      </c>
      <c r="F3179" t="s">
        <v>3425</v>
      </c>
      <c r="G3179" t="s">
        <v>22</v>
      </c>
      <c r="H3179" t="s">
        <v>267</v>
      </c>
    </row>
    <row r="3180" spans="1:8" x14ac:dyDescent="0.3">
      <c r="A3180" s="44">
        <v>43647</v>
      </c>
      <c r="B3180">
        <v>92</v>
      </c>
      <c r="D3180" t="s">
        <v>3253</v>
      </c>
      <c r="E3180">
        <v>13495</v>
      </c>
      <c r="G3180" t="s">
        <v>105</v>
      </c>
      <c r="H3180" t="s">
        <v>267</v>
      </c>
    </row>
    <row r="3181" spans="1:8" x14ac:dyDescent="0.3">
      <c r="A3181" s="44">
        <v>43647</v>
      </c>
      <c r="B3181">
        <v>93</v>
      </c>
      <c r="D3181" t="s">
        <v>2932</v>
      </c>
      <c r="E3181">
        <v>13602</v>
      </c>
      <c r="F3181" t="s">
        <v>3426</v>
      </c>
      <c r="G3181" t="s">
        <v>26</v>
      </c>
      <c r="H3181" t="s">
        <v>267</v>
      </c>
    </row>
    <row r="3182" spans="1:8" x14ac:dyDescent="0.3">
      <c r="A3182" s="44">
        <v>43647</v>
      </c>
      <c r="B3182">
        <v>94</v>
      </c>
      <c r="D3182" t="s">
        <v>286</v>
      </c>
      <c r="E3182">
        <v>13622</v>
      </c>
      <c r="F3182" t="s">
        <v>3427</v>
      </c>
      <c r="G3182" t="s">
        <v>21</v>
      </c>
      <c r="H3182" t="s">
        <v>267</v>
      </c>
    </row>
    <row r="3183" spans="1:8" x14ac:dyDescent="0.3">
      <c r="A3183" s="44">
        <v>43647</v>
      </c>
      <c r="B3183">
        <v>95</v>
      </c>
      <c r="D3183" t="s">
        <v>286</v>
      </c>
      <c r="E3183">
        <v>9672</v>
      </c>
      <c r="F3183" t="s">
        <v>3428</v>
      </c>
      <c r="G3183" t="s">
        <v>22</v>
      </c>
      <c r="H3183" t="s">
        <v>262</v>
      </c>
    </row>
    <row r="3184" spans="1:8" x14ac:dyDescent="0.3">
      <c r="A3184" s="44">
        <v>43647</v>
      </c>
      <c r="B3184">
        <v>96</v>
      </c>
      <c r="D3184" t="s">
        <v>2932</v>
      </c>
      <c r="E3184">
        <v>13297</v>
      </c>
      <c r="F3184" t="s">
        <v>3429</v>
      </c>
      <c r="G3184" t="s">
        <v>26</v>
      </c>
      <c r="H3184" t="s">
        <v>272</v>
      </c>
    </row>
    <row r="3185" spans="1:8" x14ac:dyDescent="0.3">
      <c r="A3185" s="44">
        <v>43647</v>
      </c>
      <c r="B3185">
        <v>97</v>
      </c>
      <c r="D3185" t="s">
        <v>2932</v>
      </c>
      <c r="E3185">
        <v>13302</v>
      </c>
      <c r="F3185" t="s">
        <v>3430</v>
      </c>
      <c r="G3185" t="s">
        <v>26</v>
      </c>
      <c r="H3185" t="s">
        <v>272</v>
      </c>
    </row>
    <row r="3186" spans="1:8" x14ac:dyDescent="0.3">
      <c r="A3186" s="44">
        <v>43647</v>
      </c>
      <c r="B3186">
        <v>98</v>
      </c>
      <c r="D3186" t="s">
        <v>2932</v>
      </c>
      <c r="E3186">
        <v>13304</v>
      </c>
      <c r="F3186" t="s">
        <v>3431</v>
      </c>
      <c r="G3186" t="s">
        <v>26</v>
      </c>
      <c r="H3186" t="s">
        <v>272</v>
      </c>
    </row>
    <row r="3187" spans="1:8" x14ac:dyDescent="0.3">
      <c r="A3187" s="44">
        <v>43647</v>
      </c>
      <c r="B3187">
        <v>99</v>
      </c>
      <c r="D3187" t="s">
        <v>286</v>
      </c>
      <c r="E3187">
        <v>13472</v>
      </c>
      <c r="F3187" t="s">
        <v>3432</v>
      </c>
      <c r="G3187" t="s">
        <v>26</v>
      </c>
      <c r="H3187" t="s">
        <v>267</v>
      </c>
    </row>
    <row r="3188" spans="1:8" x14ac:dyDescent="0.3">
      <c r="A3188" s="44">
        <v>43647</v>
      </c>
      <c r="B3188">
        <v>100</v>
      </c>
      <c r="D3188" t="s">
        <v>286</v>
      </c>
      <c r="E3188">
        <v>13740</v>
      </c>
      <c r="F3188" t="s">
        <v>3433</v>
      </c>
      <c r="G3188" t="s">
        <v>123</v>
      </c>
      <c r="H3188" t="s">
        <v>268</v>
      </c>
    </row>
    <row r="3189" spans="1:8" x14ac:dyDescent="0.3">
      <c r="A3189" s="44">
        <v>43647</v>
      </c>
      <c r="B3189">
        <v>101</v>
      </c>
      <c r="D3189" t="s">
        <v>3253</v>
      </c>
      <c r="E3189">
        <v>13741</v>
      </c>
      <c r="G3189" t="s">
        <v>133</v>
      </c>
      <c r="H3189" t="s">
        <v>268</v>
      </c>
    </row>
    <row r="3190" spans="1:8" x14ac:dyDescent="0.3">
      <c r="A3190" s="44">
        <v>43647</v>
      </c>
      <c r="B3190">
        <v>102</v>
      </c>
      <c r="D3190" t="s">
        <v>3253</v>
      </c>
      <c r="E3190">
        <v>13742</v>
      </c>
      <c r="G3190" t="s">
        <v>156</v>
      </c>
      <c r="H3190" t="s">
        <v>268</v>
      </c>
    </row>
    <row r="3191" spans="1:8" x14ac:dyDescent="0.3">
      <c r="A3191" s="44">
        <v>43647</v>
      </c>
      <c r="B3191">
        <v>103</v>
      </c>
      <c r="D3191" t="s">
        <v>3253</v>
      </c>
      <c r="E3191">
        <v>13743</v>
      </c>
      <c r="G3191" t="s">
        <v>127</v>
      </c>
      <c r="H3191" t="s">
        <v>268</v>
      </c>
    </row>
    <row r="3192" spans="1:8" x14ac:dyDescent="0.3">
      <c r="A3192" s="44">
        <v>43647</v>
      </c>
      <c r="B3192">
        <v>104</v>
      </c>
      <c r="D3192" t="s">
        <v>286</v>
      </c>
      <c r="E3192">
        <v>13744</v>
      </c>
      <c r="F3192" t="s">
        <v>3434</v>
      </c>
      <c r="G3192" t="s">
        <v>22</v>
      </c>
      <c r="H3192" t="s">
        <v>268</v>
      </c>
    </row>
    <row r="3193" spans="1:8" x14ac:dyDescent="0.3">
      <c r="A3193" s="44">
        <v>43647</v>
      </c>
      <c r="B3193">
        <v>105</v>
      </c>
      <c r="D3193" t="s">
        <v>286</v>
      </c>
      <c r="E3193">
        <v>13746</v>
      </c>
      <c r="F3193" t="s">
        <v>3435</v>
      </c>
      <c r="G3193" t="s">
        <v>26</v>
      </c>
      <c r="H3193" t="s">
        <v>268</v>
      </c>
    </row>
    <row r="3194" spans="1:8" x14ac:dyDescent="0.3">
      <c r="A3194" s="44">
        <v>43647</v>
      </c>
      <c r="B3194">
        <v>106</v>
      </c>
      <c r="D3194" t="s">
        <v>286</v>
      </c>
      <c r="E3194">
        <v>13747</v>
      </c>
      <c r="F3194" t="s">
        <v>3436</v>
      </c>
      <c r="G3194" t="s">
        <v>27</v>
      </c>
      <c r="H3194" t="s">
        <v>268</v>
      </c>
    </row>
    <row r="3195" spans="1:8" x14ac:dyDescent="0.3">
      <c r="A3195" s="44">
        <v>43647</v>
      </c>
      <c r="B3195">
        <v>107</v>
      </c>
      <c r="D3195" t="s">
        <v>286</v>
      </c>
      <c r="E3195">
        <v>13748</v>
      </c>
      <c r="F3195" t="s">
        <v>3437</v>
      </c>
      <c r="G3195" t="s">
        <v>27</v>
      </c>
      <c r="H3195" t="s">
        <v>268</v>
      </c>
    </row>
    <row r="3196" spans="1:8" x14ac:dyDescent="0.3">
      <c r="A3196" s="44">
        <v>43647</v>
      </c>
      <c r="B3196">
        <v>108</v>
      </c>
      <c r="D3196" t="s">
        <v>3253</v>
      </c>
      <c r="E3196">
        <v>13749</v>
      </c>
      <c r="G3196" t="s">
        <v>208</v>
      </c>
      <c r="H3196" t="s">
        <v>268</v>
      </c>
    </row>
    <row r="3197" spans="1:8" x14ac:dyDescent="0.3">
      <c r="A3197" s="44">
        <v>43647</v>
      </c>
      <c r="B3197">
        <v>109</v>
      </c>
      <c r="D3197" t="s">
        <v>3253</v>
      </c>
      <c r="E3197">
        <v>13750</v>
      </c>
      <c r="G3197" t="s">
        <v>4</v>
      </c>
      <c r="H3197" t="s">
        <v>268</v>
      </c>
    </row>
    <row r="3198" spans="1:8" x14ac:dyDescent="0.3">
      <c r="A3198" s="44">
        <v>43647</v>
      </c>
      <c r="B3198">
        <v>110</v>
      </c>
      <c r="D3198" t="s">
        <v>286</v>
      </c>
      <c r="E3198">
        <v>13751</v>
      </c>
      <c r="F3198" t="s">
        <v>3438</v>
      </c>
      <c r="G3198" t="s">
        <v>133</v>
      </c>
      <c r="H3198" t="s">
        <v>268</v>
      </c>
    </row>
    <row r="3199" spans="1:8" x14ac:dyDescent="0.3">
      <c r="A3199" s="44">
        <v>43647</v>
      </c>
      <c r="B3199">
        <v>111</v>
      </c>
      <c r="D3199" t="s">
        <v>286</v>
      </c>
      <c r="E3199">
        <v>13752</v>
      </c>
      <c r="F3199" t="s">
        <v>3439</v>
      </c>
      <c r="G3199" t="s">
        <v>156</v>
      </c>
      <c r="H3199" t="s">
        <v>268</v>
      </c>
    </row>
    <row r="3200" spans="1:8" x14ac:dyDescent="0.3">
      <c r="A3200" s="44">
        <v>43647</v>
      </c>
      <c r="B3200">
        <v>112</v>
      </c>
      <c r="D3200" t="s">
        <v>2932</v>
      </c>
      <c r="E3200">
        <v>13753</v>
      </c>
      <c r="F3200" t="s">
        <v>3440</v>
      </c>
      <c r="G3200" t="s">
        <v>174</v>
      </c>
      <c r="H3200" t="s">
        <v>268</v>
      </c>
    </row>
    <row r="3201" spans="1:8" x14ac:dyDescent="0.3">
      <c r="A3201" s="44">
        <v>43647</v>
      </c>
      <c r="B3201">
        <v>113</v>
      </c>
      <c r="D3201" t="s">
        <v>3253</v>
      </c>
      <c r="E3201">
        <v>13809</v>
      </c>
      <c r="G3201" t="s">
        <v>250</v>
      </c>
      <c r="H3201" t="s">
        <v>269</v>
      </c>
    </row>
    <row r="3202" spans="1:8" x14ac:dyDescent="0.3">
      <c r="A3202" s="44">
        <v>43647</v>
      </c>
      <c r="B3202">
        <v>114</v>
      </c>
      <c r="D3202" t="s">
        <v>3253</v>
      </c>
      <c r="E3202">
        <v>13967</v>
      </c>
      <c r="G3202" t="s">
        <v>156</v>
      </c>
      <c r="H3202" t="s">
        <v>268</v>
      </c>
    </row>
    <row r="3203" spans="1:8" x14ac:dyDescent="0.3">
      <c r="A3203" s="44">
        <v>43647</v>
      </c>
      <c r="B3203">
        <v>115</v>
      </c>
      <c r="D3203" t="s">
        <v>286</v>
      </c>
      <c r="E3203">
        <v>12221</v>
      </c>
      <c r="F3203" t="s">
        <v>3441</v>
      </c>
      <c r="G3203" t="s">
        <v>27</v>
      </c>
      <c r="H3203" t="s">
        <v>263</v>
      </c>
    </row>
    <row r="3204" spans="1:8" x14ac:dyDescent="0.3">
      <c r="A3204" s="44">
        <v>43647</v>
      </c>
      <c r="B3204">
        <v>116</v>
      </c>
      <c r="D3204" t="s">
        <v>3253</v>
      </c>
      <c r="E3204">
        <v>14025</v>
      </c>
      <c r="G3204" t="s">
        <v>137</v>
      </c>
      <c r="H3204" t="s">
        <v>267</v>
      </c>
    </row>
    <row r="3205" spans="1:8" x14ac:dyDescent="0.3">
      <c r="A3205" s="44">
        <v>43647</v>
      </c>
      <c r="B3205">
        <v>117</v>
      </c>
      <c r="D3205" t="s">
        <v>3253</v>
      </c>
      <c r="E3205">
        <v>14021</v>
      </c>
      <c r="G3205" t="s">
        <v>156</v>
      </c>
      <c r="H3205" t="s">
        <v>267</v>
      </c>
    </row>
    <row r="3206" spans="1:8" x14ac:dyDescent="0.3">
      <c r="A3206" s="44">
        <v>43647</v>
      </c>
      <c r="B3206">
        <v>118</v>
      </c>
      <c r="D3206" t="s">
        <v>286</v>
      </c>
      <c r="E3206">
        <v>14113</v>
      </c>
      <c r="F3206" t="s">
        <v>3442</v>
      </c>
      <c r="G3206" t="s">
        <v>22</v>
      </c>
      <c r="H3206" t="s">
        <v>270</v>
      </c>
    </row>
    <row r="3207" spans="1:8" x14ac:dyDescent="0.3">
      <c r="A3207" s="44">
        <v>43647</v>
      </c>
      <c r="B3207">
        <v>119</v>
      </c>
      <c r="D3207" t="s">
        <v>3253</v>
      </c>
      <c r="E3207">
        <v>14173</v>
      </c>
      <c r="G3207" t="s">
        <v>133</v>
      </c>
      <c r="H3207" t="s">
        <v>270</v>
      </c>
    </row>
    <row r="3208" spans="1:8" x14ac:dyDescent="0.3">
      <c r="A3208" s="44">
        <v>43647</v>
      </c>
      <c r="B3208">
        <v>120</v>
      </c>
      <c r="D3208" t="s">
        <v>3253</v>
      </c>
      <c r="E3208">
        <v>14182</v>
      </c>
      <c r="G3208" t="s">
        <v>9</v>
      </c>
      <c r="H3208" t="s">
        <v>270</v>
      </c>
    </row>
    <row r="3209" spans="1:8" x14ac:dyDescent="0.3">
      <c r="A3209" s="44">
        <v>43647</v>
      </c>
      <c r="B3209">
        <v>121</v>
      </c>
      <c r="D3209" t="s">
        <v>3253</v>
      </c>
      <c r="E3209">
        <v>14197</v>
      </c>
      <c r="G3209" t="s">
        <v>156</v>
      </c>
      <c r="H3209" t="s">
        <v>270</v>
      </c>
    </row>
    <row r="3210" spans="1:8" x14ac:dyDescent="0.3">
      <c r="A3210" s="44">
        <v>43647</v>
      </c>
      <c r="B3210">
        <v>122</v>
      </c>
      <c r="D3210" t="s">
        <v>3253</v>
      </c>
      <c r="E3210">
        <v>13139</v>
      </c>
      <c r="G3210" t="s">
        <v>174</v>
      </c>
      <c r="H3210" t="s">
        <v>269</v>
      </c>
    </row>
    <row r="3211" spans="1:8" x14ac:dyDescent="0.3">
      <c r="A3211" s="44">
        <v>43647</v>
      </c>
      <c r="B3211">
        <v>123</v>
      </c>
      <c r="D3211" t="s">
        <v>3253</v>
      </c>
      <c r="E3211">
        <v>8009</v>
      </c>
      <c r="G3211" t="s">
        <v>156</v>
      </c>
      <c r="H3211" t="s">
        <v>267</v>
      </c>
    </row>
    <row r="3212" spans="1:8" x14ac:dyDescent="0.3">
      <c r="A3212" s="44">
        <v>43647</v>
      </c>
      <c r="B3212">
        <v>124</v>
      </c>
      <c r="D3212" t="s">
        <v>3253</v>
      </c>
      <c r="E3212">
        <v>14196</v>
      </c>
      <c r="G3212" t="s">
        <v>159</v>
      </c>
      <c r="H3212" t="s">
        <v>270</v>
      </c>
    </row>
    <row r="3213" spans="1:8" x14ac:dyDescent="0.3">
      <c r="A3213" s="44">
        <v>43647</v>
      </c>
      <c r="B3213">
        <v>125</v>
      </c>
      <c r="D3213" t="s">
        <v>3253</v>
      </c>
      <c r="E3213">
        <v>14264</v>
      </c>
      <c r="G3213" t="s">
        <v>139</v>
      </c>
      <c r="H3213" t="s">
        <v>272</v>
      </c>
    </row>
    <row r="3214" spans="1:8" x14ac:dyDescent="0.3">
      <c r="A3214" s="44">
        <v>43647</v>
      </c>
      <c r="B3214">
        <v>126</v>
      </c>
      <c r="D3214" t="s">
        <v>3253</v>
      </c>
      <c r="E3214">
        <v>14284</v>
      </c>
      <c r="G3214" t="s">
        <v>39</v>
      </c>
      <c r="H3214" t="s">
        <v>269</v>
      </c>
    </row>
    <row r="3215" spans="1:8" x14ac:dyDescent="0.3">
      <c r="A3215" s="44">
        <v>43647</v>
      </c>
      <c r="B3215">
        <v>127</v>
      </c>
      <c r="D3215" t="s">
        <v>3253</v>
      </c>
      <c r="E3215">
        <v>14250</v>
      </c>
      <c r="G3215" t="s">
        <v>57</v>
      </c>
      <c r="H3215" t="s">
        <v>267</v>
      </c>
    </row>
    <row r="3216" spans="1:8" x14ac:dyDescent="0.3">
      <c r="A3216" s="44">
        <v>43647</v>
      </c>
      <c r="B3216">
        <v>128</v>
      </c>
      <c r="D3216" t="s">
        <v>286</v>
      </c>
      <c r="E3216">
        <v>14285</v>
      </c>
      <c r="F3216" t="s">
        <v>3443</v>
      </c>
      <c r="G3216" t="s">
        <v>27</v>
      </c>
      <c r="H3216" t="s">
        <v>269</v>
      </c>
    </row>
    <row r="3217" spans="1:8" x14ac:dyDescent="0.3">
      <c r="A3217" s="44">
        <v>43647</v>
      </c>
      <c r="B3217">
        <v>129</v>
      </c>
      <c r="D3217" t="s">
        <v>286</v>
      </c>
      <c r="E3217">
        <v>14319</v>
      </c>
      <c r="F3217" t="s">
        <v>3444</v>
      </c>
      <c r="G3217" t="s">
        <v>27</v>
      </c>
      <c r="H3217" t="s">
        <v>269</v>
      </c>
    </row>
    <row r="3218" spans="1:8" x14ac:dyDescent="0.3">
      <c r="A3218" s="44">
        <v>43647</v>
      </c>
      <c r="B3218">
        <v>130</v>
      </c>
      <c r="D3218" t="s">
        <v>3253</v>
      </c>
      <c r="E3218">
        <v>14315</v>
      </c>
      <c r="G3218" t="s">
        <v>174</v>
      </c>
      <c r="H3218" t="s">
        <v>269</v>
      </c>
    </row>
    <row r="3219" spans="1:8" x14ac:dyDescent="0.3">
      <c r="A3219" s="44">
        <v>43647</v>
      </c>
      <c r="B3219">
        <v>131</v>
      </c>
      <c r="D3219" t="s">
        <v>286</v>
      </c>
      <c r="E3219">
        <v>14318</v>
      </c>
      <c r="F3219" t="s">
        <v>3445</v>
      </c>
      <c r="G3219" t="s">
        <v>27</v>
      </c>
      <c r="H3219" t="s">
        <v>269</v>
      </c>
    </row>
    <row r="3220" spans="1:8" x14ac:dyDescent="0.3">
      <c r="A3220" s="44">
        <v>43647</v>
      </c>
      <c r="B3220">
        <v>132</v>
      </c>
      <c r="D3220" t="s">
        <v>3253</v>
      </c>
      <c r="E3220">
        <v>13610</v>
      </c>
      <c r="G3220" t="s">
        <v>205</v>
      </c>
      <c r="H3220" t="s">
        <v>267</v>
      </c>
    </row>
    <row r="3221" spans="1:8" x14ac:dyDescent="0.3">
      <c r="A3221" s="44">
        <v>43647</v>
      </c>
      <c r="B3221">
        <v>133</v>
      </c>
      <c r="D3221" t="s">
        <v>3253</v>
      </c>
      <c r="E3221">
        <v>13999</v>
      </c>
      <c r="G3221" t="s">
        <v>156</v>
      </c>
      <c r="H3221" t="s">
        <v>272</v>
      </c>
    </row>
    <row r="3222" spans="1:8" x14ac:dyDescent="0.3">
      <c r="A3222" s="44">
        <v>43647</v>
      </c>
      <c r="B3222">
        <v>134</v>
      </c>
      <c r="D3222" t="s">
        <v>3253</v>
      </c>
      <c r="E3222">
        <v>14338</v>
      </c>
      <c r="G3222" t="s">
        <v>41</v>
      </c>
      <c r="H3222" t="s">
        <v>272</v>
      </c>
    </row>
    <row r="3223" spans="1:8" x14ac:dyDescent="0.3">
      <c r="A3223" s="44">
        <v>43647</v>
      </c>
      <c r="B3223">
        <v>135</v>
      </c>
      <c r="D3223" t="s">
        <v>286</v>
      </c>
      <c r="E3223">
        <v>14252</v>
      </c>
      <c r="F3223" t="s">
        <v>3446</v>
      </c>
      <c r="G3223" t="s">
        <v>26</v>
      </c>
      <c r="H3223" t="s">
        <v>268</v>
      </c>
    </row>
    <row r="3224" spans="1:8" x14ac:dyDescent="0.3">
      <c r="A3224" s="44">
        <v>43647</v>
      </c>
      <c r="B3224">
        <v>136</v>
      </c>
      <c r="D3224" t="s">
        <v>286</v>
      </c>
      <c r="E3224">
        <v>14349</v>
      </c>
      <c r="F3224" t="s">
        <v>3447</v>
      </c>
      <c r="G3224" t="s">
        <v>17</v>
      </c>
      <c r="H3224" t="s">
        <v>265</v>
      </c>
    </row>
    <row r="3225" spans="1:8" x14ac:dyDescent="0.3">
      <c r="A3225" s="44">
        <v>43647</v>
      </c>
      <c r="B3225">
        <v>137</v>
      </c>
      <c r="D3225" t="s">
        <v>3253</v>
      </c>
      <c r="E3225">
        <v>13439</v>
      </c>
      <c r="G3225" t="s">
        <v>174</v>
      </c>
      <c r="H3225" t="s">
        <v>268</v>
      </c>
    </row>
    <row r="3226" spans="1:8" x14ac:dyDescent="0.3">
      <c r="A3226" s="44">
        <v>43647</v>
      </c>
      <c r="B3226">
        <v>138</v>
      </c>
      <c r="D3226" t="s">
        <v>3253</v>
      </c>
      <c r="E3226">
        <v>14321</v>
      </c>
      <c r="G3226" t="s">
        <v>156</v>
      </c>
      <c r="H3226" t="s">
        <v>267</v>
      </c>
    </row>
    <row r="3227" spans="1:8" x14ac:dyDescent="0.3">
      <c r="A3227" s="44">
        <v>43647</v>
      </c>
      <c r="B3227">
        <v>139</v>
      </c>
      <c r="D3227" t="s">
        <v>3253</v>
      </c>
      <c r="E3227">
        <v>14393</v>
      </c>
      <c r="G3227" t="s">
        <v>112</v>
      </c>
      <c r="H3227" t="s">
        <v>268</v>
      </c>
    </row>
    <row r="3228" spans="1:8" x14ac:dyDescent="0.3">
      <c r="A3228" s="44">
        <v>43647</v>
      </c>
      <c r="B3228">
        <v>140</v>
      </c>
      <c r="D3228" t="s">
        <v>3253</v>
      </c>
      <c r="E3228">
        <v>14163</v>
      </c>
      <c r="G3228" t="s">
        <v>60</v>
      </c>
      <c r="H3228" t="s">
        <v>270</v>
      </c>
    </row>
    <row r="3229" spans="1:8" x14ac:dyDescent="0.3">
      <c r="A3229" s="44">
        <v>43647</v>
      </c>
      <c r="B3229">
        <v>141</v>
      </c>
      <c r="D3229" t="s">
        <v>286</v>
      </c>
      <c r="E3229">
        <v>14417</v>
      </c>
      <c r="F3229" t="s">
        <v>3448</v>
      </c>
      <c r="G3229" t="s">
        <v>27</v>
      </c>
      <c r="H3229" t="s">
        <v>262</v>
      </c>
    </row>
    <row r="3230" spans="1:8" x14ac:dyDescent="0.3">
      <c r="A3230" s="44">
        <v>43647</v>
      </c>
      <c r="B3230">
        <v>142</v>
      </c>
      <c r="D3230" t="s">
        <v>3253</v>
      </c>
      <c r="E3230">
        <v>14421</v>
      </c>
      <c r="G3230" t="s">
        <v>156</v>
      </c>
      <c r="H3230" t="s">
        <v>262</v>
      </c>
    </row>
    <row r="3231" spans="1:8" x14ac:dyDescent="0.3">
      <c r="A3231" s="44">
        <v>43647</v>
      </c>
      <c r="B3231">
        <v>143</v>
      </c>
      <c r="D3231" t="s">
        <v>286</v>
      </c>
      <c r="E3231">
        <v>11306</v>
      </c>
      <c r="F3231" t="s">
        <v>3449</v>
      </c>
      <c r="G3231" t="s">
        <v>26</v>
      </c>
      <c r="H3231" t="s">
        <v>265</v>
      </c>
    </row>
    <row r="3232" spans="1:8" x14ac:dyDescent="0.3">
      <c r="A3232" s="44">
        <v>43647</v>
      </c>
      <c r="B3232">
        <v>144</v>
      </c>
      <c r="D3232" t="s">
        <v>286</v>
      </c>
      <c r="E3232">
        <v>14194</v>
      </c>
      <c r="F3232" t="s">
        <v>3450</v>
      </c>
      <c r="G3232" t="s">
        <v>26</v>
      </c>
      <c r="H3232" t="s">
        <v>270</v>
      </c>
    </row>
    <row r="3233" spans="1:8" x14ac:dyDescent="0.3">
      <c r="A3233" s="44">
        <v>43647</v>
      </c>
      <c r="B3233">
        <v>145</v>
      </c>
      <c r="D3233" t="s">
        <v>286</v>
      </c>
      <c r="E3233">
        <v>12981</v>
      </c>
      <c r="F3233" t="s">
        <v>3451</v>
      </c>
      <c r="G3233" t="s">
        <v>15</v>
      </c>
      <c r="H3233" t="s">
        <v>273</v>
      </c>
    </row>
    <row r="3234" spans="1:8" x14ac:dyDescent="0.3">
      <c r="A3234" s="44">
        <v>43647</v>
      </c>
      <c r="B3234">
        <v>146</v>
      </c>
      <c r="D3234" t="s">
        <v>3253</v>
      </c>
      <c r="E3234">
        <v>14594</v>
      </c>
      <c r="G3234" t="s">
        <v>26</v>
      </c>
      <c r="H3234" t="s">
        <v>272</v>
      </c>
    </row>
    <row r="3235" spans="1:8" x14ac:dyDescent="0.3">
      <c r="A3235" s="44">
        <v>43647</v>
      </c>
      <c r="B3235">
        <v>147</v>
      </c>
      <c r="D3235" t="s">
        <v>3253</v>
      </c>
      <c r="E3235">
        <v>14599</v>
      </c>
      <c r="G3235" t="s">
        <v>26</v>
      </c>
      <c r="H3235" t="s">
        <v>272</v>
      </c>
    </row>
    <row r="3236" spans="1:8" x14ac:dyDescent="0.3">
      <c r="A3236" s="44">
        <v>43647</v>
      </c>
      <c r="B3236">
        <v>148</v>
      </c>
      <c r="D3236" t="s">
        <v>3253</v>
      </c>
      <c r="E3236">
        <v>14624</v>
      </c>
      <c r="G3236" t="s">
        <v>156</v>
      </c>
      <c r="H3236" t="s">
        <v>269</v>
      </c>
    </row>
    <row r="3237" spans="1:8" x14ac:dyDescent="0.3">
      <c r="A3237" s="44">
        <v>43647</v>
      </c>
      <c r="B3237">
        <v>149</v>
      </c>
      <c r="D3237" t="s">
        <v>3253</v>
      </c>
      <c r="E3237">
        <v>14642</v>
      </c>
      <c r="G3237" t="s">
        <v>133</v>
      </c>
      <c r="H3237" t="s">
        <v>268</v>
      </c>
    </row>
    <row r="3238" spans="1:8" x14ac:dyDescent="0.3">
      <c r="A3238" s="44">
        <v>43647</v>
      </c>
      <c r="B3238">
        <v>150</v>
      </c>
      <c r="D3238" t="s">
        <v>3253</v>
      </c>
      <c r="E3238">
        <v>14661</v>
      </c>
      <c r="G3238" t="s">
        <v>156</v>
      </c>
      <c r="H3238" t="s">
        <v>269</v>
      </c>
    </row>
    <row r="3239" spans="1:8" x14ac:dyDescent="0.3">
      <c r="A3239" s="44">
        <v>43647</v>
      </c>
      <c r="B3239">
        <v>151</v>
      </c>
      <c r="D3239" t="s">
        <v>3253</v>
      </c>
      <c r="E3239">
        <v>14670</v>
      </c>
      <c r="G3239" t="s">
        <v>26</v>
      </c>
      <c r="H3239" t="s">
        <v>268</v>
      </c>
    </row>
    <row r="3240" spans="1:8" x14ac:dyDescent="0.3">
      <c r="A3240" s="44">
        <v>43647</v>
      </c>
      <c r="B3240">
        <v>152</v>
      </c>
      <c r="D3240" t="s">
        <v>3253</v>
      </c>
      <c r="E3240">
        <v>14528</v>
      </c>
      <c r="G3240" t="s">
        <v>21</v>
      </c>
      <c r="H3240" t="s">
        <v>263</v>
      </c>
    </row>
    <row r="3241" spans="1:8" x14ac:dyDescent="0.3">
      <c r="A3241" s="44">
        <v>43647</v>
      </c>
      <c r="B3241">
        <v>153</v>
      </c>
      <c r="D3241" t="s">
        <v>3253</v>
      </c>
      <c r="E3241">
        <v>14727</v>
      </c>
      <c r="G3241" t="s">
        <v>133</v>
      </c>
      <c r="H3241" t="s">
        <v>269</v>
      </c>
    </row>
    <row r="3242" spans="1:8" x14ac:dyDescent="0.3">
      <c r="A3242" s="44">
        <v>43647</v>
      </c>
      <c r="B3242">
        <v>154</v>
      </c>
      <c r="D3242" t="s">
        <v>3253</v>
      </c>
      <c r="E3242">
        <v>14729</v>
      </c>
      <c r="G3242" t="s">
        <v>58</v>
      </c>
      <c r="H3242" t="s">
        <v>272</v>
      </c>
    </row>
    <row r="3243" spans="1:8" x14ac:dyDescent="0.3">
      <c r="A3243" s="44">
        <v>43647</v>
      </c>
      <c r="B3243">
        <v>155</v>
      </c>
      <c r="D3243" t="s">
        <v>3253</v>
      </c>
      <c r="E3243">
        <v>14726</v>
      </c>
      <c r="G3243" t="s">
        <v>177</v>
      </c>
      <c r="H3243" t="s">
        <v>272</v>
      </c>
    </row>
    <row r="3244" spans="1:8" x14ac:dyDescent="0.3">
      <c r="A3244" s="44">
        <v>43647</v>
      </c>
      <c r="B3244">
        <v>156</v>
      </c>
      <c r="D3244" t="s">
        <v>3253</v>
      </c>
      <c r="E3244">
        <v>14739</v>
      </c>
      <c r="G3244" t="s">
        <v>174</v>
      </c>
      <c r="H3244" t="s">
        <v>272</v>
      </c>
    </row>
    <row r="3245" spans="1:8" x14ac:dyDescent="0.3">
      <c r="A3245" s="44">
        <v>43647</v>
      </c>
      <c r="B3245">
        <v>157</v>
      </c>
      <c r="D3245" t="s">
        <v>3253</v>
      </c>
      <c r="E3245">
        <v>14749</v>
      </c>
      <c r="G3245" t="s">
        <v>133</v>
      </c>
      <c r="H3245" t="s">
        <v>272</v>
      </c>
    </row>
    <row r="3246" spans="1:8" x14ac:dyDescent="0.3">
      <c r="A3246" s="44">
        <v>43647</v>
      </c>
      <c r="B3246">
        <v>158</v>
      </c>
      <c r="D3246" t="s">
        <v>3253</v>
      </c>
      <c r="E3246">
        <v>14748</v>
      </c>
      <c r="G3246" t="s">
        <v>26</v>
      </c>
      <c r="H3246" t="s">
        <v>272</v>
      </c>
    </row>
    <row r="3247" spans="1:8" x14ac:dyDescent="0.3">
      <c r="A3247" s="44">
        <v>43647</v>
      </c>
      <c r="B3247">
        <v>159</v>
      </c>
      <c r="D3247" t="s">
        <v>3253</v>
      </c>
      <c r="E3247">
        <v>14746</v>
      </c>
      <c r="G3247" t="s">
        <v>240</v>
      </c>
      <c r="H3247" t="s">
        <v>272</v>
      </c>
    </row>
    <row r="3248" spans="1:8" x14ac:dyDescent="0.3">
      <c r="A3248" s="44">
        <v>43647</v>
      </c>
      <c r="B3248">
        <v>160</v>
      </c>
      <c r="D3248" t="s">
        <v>3253</v>
      </c>
      <c r="E3248">
        <v>14745</v>
      </c>
      <c r="G3248" t="s">
        <v>32</v>
      </c>
      <c r="H3248" t="s">
        <v>272</v>
      </c>
    </row>
    <row r="3249" spans="1:8" x14ac:dyDescent="0.3">
      <c r="A3249" s="44">
        <v>43647</v>
      </c>
      <c r="B3249">
        <v>161</v>
      </c>
      <c r="D3249" t="s">
        <v>3253</v>
      </c>
      <c r="E3249">
        <v>14734</v>
      </c>
      <c r="G3249" t="s">
        <v>32</v>
      </c>
      <c r="H3249" t="s">
        <v>272</v>
      </c>
    </row>
    <row r="3250" spans="1:8" x14ac:dyDescent="0.3">
      <c r="A3250" s="44">
        <v>43647</v>
      </c>
      <c r="B3250">
        <v>162</v>
      </c>
      <c r="D3250" t="s">
        <v>2932</v>
      </c>
      <c r="E3250">
        <v>14750</v>
      </c>
      <c r="F3250" t="s">
        <v>3452</v>
      </c>
      <c r="G3250" t="s">
        <v>60</v>
      </c>
      <c r="H3250" t="s">
        <v>272</v>
      </c>
    </row>
    <row r="3251" spans="1:8" x14ac:dyDescent="0.3">
      <c r="A3251" s="44">
        <v>43647</v>
      </c>
      <c r="B3251">
        <v>163</v>
      </c>
      <c r="D3251" t="s">
        <v>3253</v>
      </c>
      <c r="E3251">
        <v>14767</v>
      </c>
      <c r="G3251" t="s">
        <v>32</v>
      </c>
      <c r="H3251" t="s">
        <v>268</v>
      </c>
    </row>
    <row r="3252" spans="1:8" x14ac:dyDescent="0.3">
      <c r="A3252" s="44">
        <v>43647</v>
      </c>
      <c r="B3252">
        <v>164</v>
      </c>
      <c r="D3252" t="s">
        <v>3253</v>
      </c>
      <c r="E3252">
        <v>14761</v>
      </c>
      <c r="G3252" t="s">
        <v>32</v>
      </c>
      <c r="H3252" t="s">
        <v>272</v>
      </c>
    </row>
    <row r="3253" spans="1:8" x14ac:dyDescent="0.3">
      <c r="A3253" s="44">
        <v>43647</v>
      </c>
      <c r="B3253">
        <v>165</v>
      </c>
      <c r="D3253" t="s">
        <v>3253</v>
      </c>
      <c r="E3253">
        <v>14760</v>
      </c>
      <c r="G3253" t="s">
        <v>32</v>
      </c>
      <c r="H3253" t="s">
        <v>272</v>
      </c>
    </row>
    <row r="3254" spans="1:8" x14ac:dyDescent="0.3">
      <c r="A3254" s="44">
        <v>43647</v>
      </c>
      <c r="B3254">
        <v>166</v>
      </c>
      <c r="D3254" t="s">
        <v>3253</v>
      </c>
      <c r="E3254">
        <v>14769</v>
      </c>
      <c r="G3254" t="s">
        <v>22</v>
      </c>
      <c r="H3254" t="s">
        <v>270</v>
      </c>
    </row>
    <row r="3255" spans="1:8" x14ac:dyDescent="0.3">
      <c r="A3255" s="44">
        <v>43647</v>
      </c>
      <c r="B3255">
        <v>167</v>
      </c>
      <c r="D3255" t="s">
        <v>3253</v>
      </c>
      <c r="E3255">
        <v>14768</v>
      </c>
      <c r="G3255" t="s">
        <v>156</v>
      </c>
      <c r="H3255" t="s">
        <v>264</v>
      </c>
    </row>
    <row r="3256" spans="1:8" x14ac:dyDescent="0.3">
      <c r="A3256" s="44">
        <v>43647</v>
      </c>
      <c r="B3256">
        <v>168</v>
      </c>
      <c r="D3256" t="s">
        <v>3253</v>
      </c>
      <c r="E3256">
        <v>14770</v>
      </c>
      <c r="G3256" t="s">
        <v>240</v>
      </c>
      <c r="H3256" t="s">
        <v>264</v>
      </c>
    </row>
    <row r="3257" spans="1:8" x14ac:dyDescent="0.3">
      <c r="A3257" s="44">
        <v>43647</v>
      </c>
      <c r="B3257">
        <v>169</v>
      </c>
      <c r="D3257" t="s">
        <v>3253</v>
      </c>
      <c r="E3257">
        <v>14325</v>
      </c>
      <c r="G3257" t="s">
        <v>26</v>
      </c>
      <c r="H3257" t="s">
        <v>269</v>
      </c>
    </row>
    <row r="3258" spans="1:8" x14ac:dyDescent="0.3">
      <c r="A3258" s="44">
        <v>43678</v>
      </c>
      <c r="B3258">
        <v>1</v>
      </c>
      <c r="D3258" t="s">
        <v>3253</v>
      </c>
      <c r="E3258">
        <v>14622</v>
      </c>
      <c r="G3258" t="s">
        <v>4</v>
      </c>
      <c r="H3258" t="s">
        <v>269</v>
      </c>
    </row>
    <row r="3259" spans="1:8" x14ac:dyDescent="0.3">
      <c r="A3259" s="44">
        <v>43678</v>
      </c>
      <c r="B3259">
        <v>2</v>
      </c>
      <c r="D3259" t="s">
        <v>3253</v>
      </c>
      <c r="E3259">
        <v>13848</v>
      </c>
      <c r="G3259" t="s">
        <v>157</v>
      </c>
      <c r="H3259" t="s">
        <v>268</v>
      </c>
    </row>
    <row r="3260" spans="1:8" x14ac:dyDescent="0.3">
      <c r="A3260" s="44">
        <v>43678</v>
      </c>
      <c r="B3260">
        <v>3</v>
      </c>
      <c r="D3260" t="s">
        <v>2932</v>
      </c>
      <c r="E3260">
        <v>10900</v>
      </c>
      <c r="F3260" t="s">
        <v>3453</v>
      </c>
      <c r="G3260" t="s">
        <v>174</v>
      </c>
      <c r="H3260" t="s">
        <v>267</v>
      </c>
    </row>
    <row r="3261" spans="1:8" x14ac:dyDescent="0.3">
      <c r="A3261" s="44">
        <v>43678</v>
      </c>
      <c r="B3261">
        <v>4</v>
      </c>
      <c r="D3261" t="s">
        <v>3253</v>
      </c>
      <c r="E3261">
        <v>9876</v>
      </c>
      <c r="G3261" t="s">
        <v>239</v>
      </c>
      <c r="H3261" t="s">
        <v>262</v>
      </c>
    </row>
    <row r="3262" spans="1:8" x14ac:dyDescent="0.3">
      <c r="A3262" s="44">
        <v>43678</v>
      </c>
      <c r="B3262">
        <v>5</v>
      </c>
      <c r="D3262" t="s">
        <v>3253</v>
      </c>
      <c r="E3262">
        <v>10354</v>
      </c>
      <c r="G3262" t="s">
        <v>133</v>
      </c>
      <c r="H3262" t="s">
        <v>273</v>
      </c>
    </row>
    <row r="3263" spans="1:8" x14ac:dyDescent="0.3">
      <c r="A3263" s="44">
        <v>43678</v>
      </c>
      <c r="B3263">
        <v>6</v>
      </c>
      <c r="D3263" t="s">
        <v>3253</v>
      </c>
      <c r="E3263">
        <v>3091</v>
      </c>
      <c r="G3263" t="s">
        <v>156</v>
      </c>
      <c r="H3263" t="s">
        <v>267</v>
      </c>
    </row>
    <row r="3264" spans="1:8" x14ac:dyDescent="0.3">
      <c r="A3264" s="44">
        <v>43678</v>
      </c>
      <c r="B3264">
        <v>7</v>
      </c>
      <c r="D3264" t="s">
        <v>3253</v>
      </c>
      <c r="E3264">
        <v>10644</v>
      </c>
      <c r="G3264" t="s">
        <v>239</v>
      </c>
      <c r="H3264" t="s">
        <v>265</v>
      </c>
    </row>
    <row r="3265" spans="1:8" x14ac:dyDescent="0.3">
      <c r="A3265" s="44">
        <v>43678</v>
      </c>
      <c r="B3265">
        <v>8</v>
      </c>
      <c r="D3265" t="s">
        <v>3253</v>
      </c>
      <c r="E3265">
        <v>10782</v>
      </c>
      <c r="G3265" t="s">
        <v>249</v>
      </c>
      <c r="H3265" t="s">
        <v>266</v>
      </c>
    </row>
    <row r="3266" spans="1:8" x14ac:dyDescent="0.3">
      <c r="A3266" s="44">
        <v>43678</v>
      </c>
      <c r="B3266">
        <v>9</v>
      </c>
      <c r="D3266" t="s">
        <v>3253</v>
      </c>
      <c r="E3266">
        <v>10935</v>
      </c>
      <c r="G3266" t="s">
        <v>189</v>
      </c>
      <c r="H3266" t="s">
        <v>266</v>
      </c>
    </row>
    <row r="3267" spans="1:8" x14ac:dyDescent="0.3">
      <c r="A3267" s="44">
        <v>43678</v>
      </c>
      <c r="B3267">
        <v>10</v>
      </c>
      <c r="D3267" t="s">
        <v>3253</v>
      </c>
      <c r="E3267">
        <v>10939</v>
      </c>
      <c r="G3267" t="s">
        <v>244</v>
      </c>
      <c r="H3267" t="s">
        <v>267</v>
      </c>
    </row>
    <row r="3268" spans="1:8" x14ac:dyDescent="0.3">
      <c r="A3268" s="44">
        <v>43678</v>
      </c>
      <c r="B3268">
        <v>11</v>
      </c>
      <c r="D3268" t="s">
        <v>3253</v>
      </c>
      <c r="E3268">
        <v>11072</v>
      </c>
      <c r="G3268" t="s">
        <v>156</v>
      </c>
      <c r="H3268" t="s">
        <v>262</v>
      </c>
    </row>
    <row r="3269" spans="1:8" x14ac:dyDescent="0.3">
      <c r="A3269" s="44">
        <v>43678</v>
      </c>
      <c r="B3269">
        <v>12</v>
      </c>
      <c r="D3269" t="s">
        <v>3253</v>
      </c>
      <c r="E3269">
        <v>8072</v>
      </c>
      <c r="G3269" t="s">
        <v>189</v>
      </c>
      <c r="H3269" t="s">
        <v>267</v>
      </c>
    </row>
    <row r="3270" spans="1:8" x14ac:dyDescent="0.3">
      <c r="A3270" s="44">
        <v>43678</v>
      </c>
      <c r="B3270">
        <v>13</v>
      </c>
      <c r="D3270" t="s">
        <v>3253</v>
      </c>
      <c r="E3270">
        <v>11143</v>
      </c>
      <c r="G3270" t="s">
        <v>144</v>
      </c>
      <c r="H3270" t="s">
        <v>272</v>
      </c>
    </row>
    <row r="3271" spans="1:8" x14ac:dyDescent="0.3">
      <c r="A3271" s="44">
        <v>43678</v>
      </c>
      <c r="B3271">
        <v>14</v>
      </c>
      <c r="D3271" t="s">
        <v>3253</v>
      </c>
      <c r="E3271">
        <v>11173</v>
      </c>
      <c r="G3271" t="s">
        <v>156</v>
      </c>
      <c r="H3271" t="s">
        <v>272</v>
      </c>
    </row>
    <row r="3272" spans="1:8" x14ac:dyDescent="0.3">
      <c r="A3272" s="44">
        <v>43678</v>
      </c>
      <c r="B3272">
        <v>15</v>
      </c>
      <c r="D3272" t="s">
        <v>3253</v>
      </c>
      <c r="E3272">
        <v>11339</v>
      </c>
      <c r="G3272" t="s">
        <v>156</v>
      </c>
      <c r="H3272" t="s">
        <v>263</v>
      </c>
    </row>
    <row r="3273" spans="1:8" x14ac:dyDescent="0.3">
      <c r="A3273" s="44">
        <v>43678</v>
      </c>
      <c r="B3273">
        <v>16</v>
      </c>
      <c r="D3273" t="s">
        <v>3253</v>
      </c>
      <c r="E3273">
        <v>11467</v>
      </c>
      <c r="G3273" t="s">
        <v>105</v>
      </c>
      <c r="H3273" t="s">
        <v>262</v>
      </c>
    </row>
    <row r="3274" spans="1:8" x14ac:dyDescent="0.3">
      <c r="A3274" s="44">
        <v>43678</v>
      </c>
      <c r="B3274">
        <v>17</v>
      </c>
      <c r="D3274" t="s">
        <v>3253</v>
      </c>
      <c r="E3274">
        <v>11559</v>
      </c>
      <c r="G3274" t="s">
        <v>114</v>
      </c>
      <c r="H3274" t="s">
        <v>267</v>
      </c>
    </row>
    <row r="3275" spans="1:8" x14ac:dyDescent="0.3">
      <c r="A3275" s="44">
        <v>43678</v>
      </c>
      <c r="B3275">
        <v>18</v>
      </c>
      <c r="D3275" t="s">
        <v>3253</v>
      </c>
      <c r="E3275">
        <v>12287</v>
      </c>
      <c r="G3275" t="s">
        <v>79</v>
      </c>
      <c r="H3275" t="s">
        <v>270</v>
      </c>
    </row>
    <row r="3276" spans="1:8" x14ac:dyDescent="0.3">
      <c r="A3276" s="44">
        <v>43678</v>
      </c>
      <c r="B3276">
        <v>19</v>
      </c>
      <c r="D3276" t="s">
        <v>3253</v>
      </c>
      <c r="E3276">
        <v>10397</v>
      </c>
      <c r="G3276" t="s">
        <v>15</v>
      </c>
      <c r="H3276" t="s">
        <v>272</v>
      </c>
    </row>
    <row r="3277" spans="1:8" x14ac:dyDescent="0.3">
      <c r="A3277" s="44">
        <v>43678</v>
      </c>
      <c r="B3277">
        <v>20</v>
      </c>
      <c r="D3277" t="s">
        <v>3253</v>
      </c>
      <c r="E3277">
        <v>12505</v>
      </c>
      <c r="G3277" t="s">
        <v>21</v>
      </c>
      <c r="H3277" t="s">
        <v>267</v>
      </c>
    </row>
    <row r="3278" spans="1:8" x14ac:dyDescent="0.3">
      <c r="A3278" s="44">
        <v>43678</v>
      </c>
      <c r="B3278">
        <v>21</v>
      </c>
      <c r="D3278" t="s">
        <v>3253</v>
      </c>
      <c r="E3278">
        <v>11999</v>
      </c>
      <c r="G3278" t="s">
        <v>92</v>
      </c>
      <c r="H3278" t="s">
        <v>267</v>
      </c>
    </row>
    <row r="3279" spans="1:8" x14ac:dyDescent="0.3">
      <c r="A3279" s="44">
        <v>43678</v>
      </c>
      <c r="B3279">
        <v>22</v>
      </c>
      <c r="D3279" t="s">
        <v>3253</v>
      </c>
      <c r="E3279">
        <v>12497</v>
      </c>
      <c r="G3279" t="s">
        <v>164</v>
      </c>
      <c r="H3279" t="s">
        <v>268</v>
      </c>
    </row>
    <row r="3280" spans="1:8" x14ac:dyDescent="0.3">
      <c r="A3280" s="44">
        <v>43678</v>
      </c>
      <c r="B3280">
        <v>23</v>
      </c>
      <c r="D3280" t="s">
        <v>3253</v>
      </c>
      <c r="E3280">
        <v>10867</v>
      </c>
      <c r="G3280" t="s">
        <v>15</v>
      </c>
      <c r="H3280" t="s">
        <v>266</v>
      </c>
    </row>
    <row r="3281" spans="1:8" x14ac:dyDescent="0.3">
      <c r="A3281" s="44">
        <v>43678</v>
      </c>
      <c r="B3281">
        <v>24</v>
      </c>
      <c r="D3281" t="s">
        <v>2932</v>
      </c>
      <c r="E3281">
        <v>9844</v>
      </c>
      <c r="F3281" t="s">
        <v>3454</v>
      </c>
      <c r="G3281" t="s">
        <v>127</v>
      </c>
      <c r="H3281" t="s">
        <v>268</v>
      </c>
    </row>
    <row r="3282" spans="1:8" x14ac:dyDescent="0.3">
      <c r="A3282" s="44">
        <v>43678</v>
      </c>
      <c r="B3282">
        <v>25</v>
      </c>
      <c r="D3282" t="s">
        <v>3253</v>
      </c>
      <c r="E3282">
        <v>12988</v>
      </c>
      <c r="G3282" t="s">
        <v>174</v>
      </c>
      <c r="H3282" t="s">
        <v>273</v>
      </c>
    </row>
    <row r="3283" spans="1:8" x14ac:dyDescent="0.3">
      <c r="A3283" s="44">
        <v>43678</v>
      </c>
      <c r="B3283">
        <v>26</v>
      </c>
      <c r="D3283" t="s">
        <v>3253</v>
      </c>
      <c r="E3283">
        <v>13230</v>
      </c>
      <c r="G3283" t="s">
        <v>127</v>
      </c>
      <c r="H3283" t="s">
        <v>268</v>
      </c>
    </row>
    <row r="3284" spans="1:8" x14ac:dyDescent="0.3">
      <c r="A3284" s="44">
        <v>43678</v>
      </c>
      <c r="B3284">
        <v>27</v>
      </c>
      <c r="D3284" t="s">
        <v>3253</v>
      </c>
      <c r="E3284">
        <v>13394</v>
      </c>
      <c r="G3284" t="s">
        <v>208</v>
      </c>
      <c r="H3284" t="s">
        <v>263</v>
      </c>
    </row>
    <row r="3285" spans="1:8" x14ac:dyDescent="0.3">
      <c r="A3285" s="44">
        <v>43678</v>
      </c>
      <c r="B3285">
        <v>28</v>
      </c>
      <c r="D3285" t="s">
        <v>3253</v>
      </c>
      <c r="E3285">
        <v>13260</v>
      </c>
      <c r="G3285" t="s">
        <v>164</v>
      </c>
      <c r="H3285" t="s">
        <v>264</v>
      </c>
    </row>
    <row r="3286" spans="1:8" x14ac:dyDescent="0.3">
      <c r="A3286" s="44">
        <v>43678</v>
      </c>
      <c r="B3286">
        <v>29</v>
      </c>
      <c r="D3286" t="s">
        <v>3253</v>
      </c>
      <c r="E3286">
        <v>13424</v>
      </c>
      <c r="G3286" t="s">
        <v>4</v>
      </c>
      <c r="H3286" t="s">
        <v>263</v>
      </c>
    </row>
    <row r="3287" spans="1:8" x14ac:dyDescent="0.3">
      <c r="A3287" s="44">
        <v>43678</v>
      </c>
      <c r="B3287">
        <v>30</v>
      </c>
      <c r="D3287" t="s">
        <v>3253</v>
      </c>
      <c r="E3287">
        <v>13542</v>
      </c>
      <c r="G3287" t="s">
        <v>189</v>
      </c>
      <c r="H3287" t="s">
        <v>267</v>
      </c>
    </row>
    <row r="3288" spans="1:8" x14ac:dyDescent="0.3">
      <c r="A3288" s="44">
        <v>43678</v>
      </c>
      <c r="B3288">
        <v>31</v>
      </c>
      <c r="D3288" t="s">
        <v>3253</v>
      </c>
      <c r="E3288">
        <v>13557</v>
      </c>
      <c r="G3288" t="s">
        <v>157</v>
      </c>
      <c r="H3288" t="s">
        <v>267</v>
      </c>
    </row>
    <row r="3289" spans="1:8" x14ac:dyDescent="0.3">
      <c r="A3289" s="44">
        <v>43678</v>
      </c>
      <c r="B3289">
        <v>32</v>
      </c>
      <c r="D3289" t="s">
        <v>3253</v>
      </c>
      <c r="E3289">
        <v>13591</v>
      </c>
      <c r="G3289" t="s">
        <v>17</v>
      </c>
      <c r="H3289" t="s">
        <v>267</v>
      </c>
    </row>
    <row r="3290" spans="1:8" x14ac:dyDescent="0.3">
      <c r="A3290" s="44">
        <v>43678</v>
      </c>
      <c r="B3290">
        <v>33</v>
      </c>
      <c r="D3290" t="s">
        <v>3253</v>
      </c>
      <c r="E3290">
        <v>13587</v>
      </c>
      <c r="G3290" t="s">
        <v>7</v>
      </c>
      <c r="H3290" t="s">
        <v>267</v>
      </c>
    </row>
    <row r="3291" spans="1:8" x14ac:dyDescent="0.3">
      <c r="A3291" s="44">
        <v>43678</v>
      </c>
      <c r="B3291">
        <v>34</v>
      </c>
      <c r="D3291" t="s">
        <v>3253</v>
      </c>
      <c r="E3291">
        <v>13683</v>
      </c>
      <c r="G3291" t="s">
        <v>156</v>
      </c>
      <c r="H3291" t="s">
        <v>267</v>
      </c>
    </row>
    <row r="3292" spans="1:8" x14ac:dyDescent="0.3">
      <c r="A3292" s="44">
        <v>43678</v>
      </c>
      <c r="B3292">
        <v>35</v>
      </c>
      <c r="D3292" t="s">
        <v>3253</v>
      </c>
      <c r="E3292">
        <v>13758</v>
      </c>
      <c r="G3292" t="s">
        <v>123</v>
      </c>
      <c r="H3292" t="s">
        <v>268</v>
      </c>
    </row>
    <row r="3293" spans="1:8" x14ac:dyDescent="0.3">
      <c r="A3293" s="44">
        <v>43678</v>
      </c>
      <c r="B3293">
        <v>36</v>
      </c>
      <c r="D3293" t="s">
        <v>3253</v>
      </c>
      <c r="E3293">
        <v>13759</v>
      </c>
      <c r="G3293" t="s">
        <v>133</v>
      </c>
      <c r="H3293" t="s">
        <v>268</v>
      </c>
    </row>
    <row r="3294" spans="1:8" x14ac:dyDescent="0.3">
      <c r="A3294" s="44">
        <v>43678</v>
      </c>
      <c r="B3294">
        <v>37</v>
      </c>
      <c r="D3294" t="s">
        <v>3253</v>
      </c>
      <c r="E3294">
        <v>13760</v>
      </c>
      <c r="G3294" t="s">
        <v>156</v>
      </c>
      <c r="H3294" t="s">
        <v>268</v>
      </c>
    </row>
    <row r="3295" spans="1:8" x14ac:dyDescent="0.3">
      <c r="A3295" s="44">
        <v>43678</v>
      </c>
      <c r="B3295">
        <v>38</v>
      </c>
      <c r="D3295" t="s">
        <v>3253</v>
      </c>
      <c r="E3295">
        <v>13765</v>
      </c>
      <c r="G3295" t="s">
        <v>137</v>
      </c>
      <c r="H3295" t="s">
        <v>268</v>
      </c>
    </row>
    <row r="3296" spans="1:8" x14ac:dyDescent="0.3">
      <c r="A3296" s="44">
        <v>43678</v>
      </c>
      <c r="B3296">
        <v>39</v>
      </c>
      <c r="D3296" t="s">
        <v>3253</v>
      </c>
      <c r="E3296">
        <v>13769</v>
      </c>
      <c r="G3296" t="s">
        <v>164</v>
      </c>
      <c r="H3296" t="s">
        <v>268</v>
      </c>
    </row>
    <row r="3297" spans="1:8" x14ac:dyDescent="0.3">
      <c r="A3297" s="44">
        <v>43678</v>
      </c>
      <c r="B3297">
        <v>40</v>
      </c>
      <c r="D3297" t="s">
        <v>3253</v>
      </c>
      <c r="E3297">
        <v>13770</v>
      </c>
      <c r="G3297" t="s">
        <v>27</v>
      </c>
      <c r="H3297" t="s">
        <v>268</v>
      </c>
    </row>
    <row r="3298" spans="1:8" x14ac:dyDescent="0.3">
      <c r="A3298" s="44">
        <v>43678</v>
      </c>
      <c r="B3298">
        <v>41</v>
      </c>
      <c r="D3298" t="s">
        <v>3253</v>
      </c>
      <c r="E3298">
        <v>13771</v>
      </c>
      <c r="G3298" t="s">
        <v>27</v>
      </c>
      <c r="H3298" t="s">
        <v>268</v>
      </c>
    </row>
    <row r="3299" spans="1:8" x14ac:dyDescent="0.3">
      <c r="A3299" s="44">
        <v>43678</v>
      </c>
      <c r="B3299">
        <v>42</v>
      </c>
      <c r="D3299" t="s">
        <v>3253</v>
      </c>
      <c r="E3299">
        <v>13772</v>
      </c>
      <c r="G3299" t="s">
        <v>26</v>
      </c>
      <c r="H3299" t="s">
        <v>268</v>
      </c>
    </row>
    <row r="3300" spans="1:8" x14ac:dyDescent="0.3">
      <c r="A3300" s="44">
        <v>43678</v>
      </c>
      <c r="B3300">
        <v>43</v>
      </c>
      <c r="D3300" t="s">
        <v>3253</v>
      </c>
      <c r="E3300">
        <v>13773</v>
      </c>
      <c r="G3300" t="s">
        <v>17</v>
      </c>
      <c r="H3300" t="s">
        <v>268</v>
      </c>
    </row>
    <row r="3301" spans="1:8" x14ac:dyDescent="0.3">
      <c r="A3301" s="44">
        <v>43678</v>
      </c>
      <c r="B3301">
        <v>44</v>
      </c>
      <c r="D3301" t="s">
        <v>3253</v>
      </c>
      <c r="E3301">
        <v>13576</v>
      </c>
      <c r="G3301" t="s">
        <v>21</v>
      </c>
      <c r="H3301" t="s">
        <v>267</v>
      </c>
    </row>
    <row r="3302" spans="1:8" x14ac:dyDescent="0.3">
      <c r="A3302" s="44">
        <v>43678</v>
      </c>
      <c r="B3302">
        <v>45</v>
      </c>
      <c r="D3302" t="s">
        <v>3253</v>
      </c>
      <c r="E3302">
        <v>13620</v>
      </c>
      <c r="G3302" t="s">
        <v>156</v>
      </c>
      <c r="H3302" t="s">
        <v>267</v>
      </c>
    </row>
    <row r="3303" spans="1:8" x14ac:dyDescent="0.3">
      <c r="A3303" s="44">
        <v>43678</v>
      </c>
      <c r="B3303">
        <v>46</v>
      </c>
      <c r="D3303" t="s">
        <v>3253</v>
      </c>
      <c r="E3303">
        <v>14033</v>
      </c>
      <c r="G3303" t="s">
        <v>207</v>
      </c>
      <c r="H3303" t="s">
        <v>261</v>
      </c>
    </row>
    <row r="3304" spans="1:8" x14ac:dyDescent="0.3">
      <c r="A3304" s="44">
        <v>43678</v>
      </c>
      <c r="B3304">
        <v>47</v>
      </c>
      <c r="D3304" t="s">
        <v>3253</v>
      </c>
      <c r="E3304">
        <v>11703</v>
      </c>
      <c r="G3304" t="s">
        <v>127</v>
      </c>
      <c r="H3304" t="s">
        <v>267</v>
      </c>
    </row>
    <row r="3305" spans="1:8" x14ac:dyDescent="0.3">
      <c r="A3305" s="44">
        <v>43678</v>
      </c>
      <c r="B3305">
        <v>48</v>
      </c>
      <c r="D3305" t="s">
        <v>3253</v>
      </c>
      <c r="E3305">
        <v>14110</v>
      </c>
      <c r="G3305" t="s">
        <v>156</v>
      </c>
      <c r="H3305" t="s">
        <v>270</v>
      </c>
    </row>
    <row r="3306" spans="1:8" x14ac:dyDescent="0.3">
      <c r="A3306" s="44">
        <v>43678</v>
      </c>
      <c r="B3306">
        <v>49</v>
      </c>
      <c r="D3306" t="s">
        <v>3253</v>
      </c>
      <c r="E3306">
        <v>13930</v>
      </c>
      <c r="G3306" t="s">
        <v>7</v>
      </c>
      <c r="H3306" t="s">
        <v>272</v>
      </c>
    </row>
    <row r="3307" spans="1:8" x14ac:dyDescent="0.3">
      <c r="A3307" s="44">
        <v>43678</v>
      </c>
      <c r="B3307">
        <v>50</v>
      </c>
      <c r="D3307" t="s">
        <v>3253</v>
      </c>
      <c r="E3307">
        <v>14031</v>
      </c>
      <c r="G3307" t="s">
        <v>197</v>
      </c>
      <c r="H3307" t="s">
        <v>261</v>
      </c>
    </row>
    <row r="3308" spans="1:8" x14ac:dyDescent="0.3">
      <c r="A3308" s="44">
        <v>43678</v>
      </c>
      <c r="B3308">
        <v>51</v>
      </c>
      <c r="D3308" t="s">
        <v>3253</v>
      </c>
      <c r="E3308">
        <v>14322</v>
      </c>
      <c r="G3308" t="s">
        <v>22</v>
      </c>
      <c r="H3308" t="s">
        <v>269</v>
      </c>
    </row>
    <row r="3309" spans="1:8" x14ac:dyDescent="0.3">
      <c r="A3309" s="44">
        <v>43678</v>
      </c>
      <c r="B3309">
        <v>52</v>
      </c>
      <c r="D3309" t="s">
        <v>3253</v>
      </c>
      <c r="E3309">
        <v>14317</v>
      </c>
      <c r="G3309" t="s">
        <v>15</v>
      </c>
      <c r="H3309" t="s">
        <v>269</v>
      </c>
    </row>
    <row r="3310" spans="1:8" x14ac:dyDescent="0.3">
      <c r="A3310" s="44">
        <v>43678</v>
      </c>
      <c r="B3310">
        <v>53</v>
      </c>
      <c r="D3310" t="s">
        <v>3253</v>
      </c>
      <c r="E3310">
        <v>14390</v>
      </c>
      <c r="G3310" t="s">
        <v>139</v>
      </c>
      <c r="H3310" t="s">
        <v>273</v>
      </c>
    </row>
    <row r="3311" spans="1:8" x14ac:dyDescent="0.3">
      <c r="A3311" s="44">
        <v>43678</v>
      </c>
      <c r="B3311">
        <v>54</v>
      </c>
      <c r="D3311" t="s">
        <v>3253</v>
      </c>
      <c r="E3311">
        <v>14328</v>
      </c>
      <c r="G3311" t="s">
        <v>137</v>
      </c>
      <c r="H3311" t="s">
        <v>263</v>
      </c>
    </row>
    <row r="3312" spans="1:8" x14ac:dyDescent="0.3">
      <c r="A3312" s="44">
        <v>43678</v>
      </c>
      <c r="B3312">
        <v>55</v>
      </c>
      <c r="D3312" t="s">
        <v>3253</v>
      </c>
      <c r="E3312">
        <v>14399</v>
      </c>
      <c r="G3312" t="s">
        <v>26</v>
      </c>
      <c r="H3312" t="s">
        <v>272</v>
      </c>
    </row>
    <row r="3313" spans="1:8" x14ac:dyDescent="0.3">
      <c r="A3313" s="44">
        <v>43678</v>
      </c>
      <c r="B3313">
        <v>56</v>
      </c>
      <c r="D3313" t="s">
        <v>3253</v>
      </c>
      <c r="E3313">
        <v>14174</v>
      </c>
      <c r="G3313" t="s">
        <v>27</v>
      </c>
      <c r="H3313" t="s">
        <v>270</v>
      </c>
    </row>
    <row r="3314" spans="1:8" x14ac:dyDescent="0.3">
      <c r="A3314" s="44">
        <v>43678</v>
      </c>
      <c r="B3314">
        <v>57</v>
      </c>
      <c r="D3314" t="s">
        <v>3253</v>
      </c>
      <c r="E3314">
        <v>12539</v>
      </c>
      <c r="G3314" t="s">
        <v>40</v>
      </c>
      <c r="H3314" t="s">
        <v>266</v>
      </c>
    </row>
    <row r="3315" spans="1:8" x14ac:dyDescent="0.3">
      <c r="A3315" s="44">
        <v>43678</v>
      </c>
      <c r="B3315">
        <v>58</v>
      </c>
      <c r="D3315" t="s">
        <v>3253</v>
      </c>
      <c r="E3315">
        <v>10432</v>
      </c>
      <c r="G3315" t="s">
        <v>249</v>
      </c>
      <c r="H3315" t="s">
        <v>267</v>
      </c>
    </row>
    <row r="3316" spans="1:8" x14ac:dyDescent="0.3">
      <c r="A3316" s="44">
        <v>43678</v>
      </c>
      <c r="B3316">
        <v>59</v>
      </c>
      <c r="D3316" t="s">
        <v>3253</v>
      </c>
      <c r="E3316">
        <v>14595</v>
      </c>
      <c r="G3316" t="s">
        <v>31</v>
      </c>
      <c r="H3316" t="s">
        <v>272</v>
      </c>
    </row>
    <row r="3317" spans="1:8" x14ac:dyDescent="0.3">
      <c r="A3317" s="44">
        <v>43678</v>
      </c>
      <c r="B3317">
        <v>60</v>
      </c>
      <c r="D3317" t="s">
        <v>3253</v>
      </c>
      <c r="E3317">
        <v>14628</v>
      </c>
      <c r="G3317" t="s">
        <v>27</v>
      </c>
      <c r="H3317" t="s">
        <v>263</v>
      </c>
    </row>
    <row r="3318" spans="1:8" x14ac:dyDescent="0.3">
      <c r="A3318" s="44">
        <v>43678</v>
      </c>
      <c r="B3318">
        <v>61</v>
      </c>
      <c r="D3318" t="s">
        <v>3253</v>
      </c>
      <c r="E3318">
        <v>14627</v>
      </c>
      <c r="G3318" t="s">
        <v>240</v>
      </c>
      <c r="H3318" t="s">
        <v>272</v>
      </c>
    </row>
    <row r="3319" spans="1:8" x14ac:dyDescent="0.3">
      <c r="A3319" s="44">
        <v>43678</v>
      </c>
      <c r="B3319">
        <v>62</v>
      </c>
      <c r="D3319" t="s">
        <v>3253</v>
      </c>
      <c r="E3319">
        <v>14671</v>
      </c>
      <c r="G3319" t="s">
        <v>57</v>
      </c>
      <c r="H3319" t="s">
        <v>269</v>
      </c>
    </row>
    <row r="3320" spans="1:8" x14ac:dyDescent="0.3">
      <c r="A3320" s="44">
        <v>43678</v>
      </c>
      <c r="B3320">
        <v>63</v>
      </c>
      <c r="D3320" t="s">
        <v>3253</v>
      </c>
      <c r="E3320">
        <v>14716</v>
      </c>
      <c r="G3320" t="s">
        <v>127</v>
      </c>
      <c r="H3320" t="s">
        <v>272</v>
      </c>
    </row>
    <row r="3321" spans="1:8" x14ac:dyDescent="0.3">
      <c r="A3321" s="44">
        <v>43678</v>
      </c>
      <c r="B3321">
        <v>64</v>
      </c>
      <c r="D3321" t="s">
        <v>3253</v>
      </c>
      <c r="E3321">
        <v>14721</v>
      </c>
      <c r="G3321" t="s">
        <v>32</v>
      </c>
      <c r="H3321" t="s">
        <v>268</v>
      </c>
    </row>
    <row r="3322" spans="1:8" x14ac:dyDescent="0.3">
      <c r="A3322" s="44">
        <v>43678</v>
      </c>
      <c r="B3322">
        <v>65</v>
      </c>
      <c r="D3322" t="s">
        <v>3253</v>
      </c>
      <c r="E3322">
        <v>14740</v>
      </c>
      <c r="G3322" t="s">
        <v>3455</v>
      </c>
      <c r="H3322" t="s">
        <v>272</v>
      </c>
    </row>
    <row r="3323" spans="1:8" x14ac:dyDescent="0.3">
      <c r="A3323" s="44">
        <v>43678</v>
      </c>
      <c r="B3323">
        <v>66</v>
      </c>
      <c r="D3323" t="s">
        <v>3253</v>
      </c>
      <c r="E3323">
        <v>14612</v>
      </c>
      <c r="G3323" t="s">
        <v>7</v>
      </c>
      <c r="H3323" t="s">
        <v>272</v>
      </c>
    </row>
    <row r="3324" spans="1:8" x14ac:dyDescent="0.3">
      <c r="A3324" s="44">
        <v>43678</v>
      </c>
      <c r="B3324">
        <v>67</v>
      </c>
      <c r="D3324" t="s">
        <v>3253</v>
      </c>
      <c r="E3324">
        <v>14773</v>
      </c>
      <c r="G3324" t="s">
        <v>27</v>
      </c>
      <c r="H3324" t="s">
        <v>264</v>
      </c>
    </row>
    <row r="3325" spans="1:8" x14ac:dyDescent="0.3">
      <c r="A3325" s="44">
        <v>43709</v>
      </c>
      <c r="B3325">
        <v>1</v>
      </c>
      <c r="D3325" t="s">
        <v>3253</v>
      </c>
      <c r="E3325">
        <v>11174</v>
      </c>
      <c r="G3325" t="s">
        <v>156</v>
      </c>
      <c r="H3325" t="s">
        <v>272</v>
      </c>
    </row>
    <row r="3326" spans="1:8" x14ac:dyDescent="0.3">
      <c r="A3326" s="44">
        <v>43709</v>
      </c>
      <c r="B3326">
        <v>2</v>
      </c>
      <c r="D3326" t="s">
        <v>3253</v>
      </c>
      <c r="E3326">
        <v>11290</v>
      </c>
      <c r="G3326" t="s">
        <v>239</v>
      </c>
      <c r="H3326" t="s">
        <v>272</v>
      </c>
    </row>
    <row r="3327" spans="1:8" x14ac:dyDescent="0.3">
      <c r="A3327" s="44">
        <v>43709</v>
      </c>
      <c r="B3327">
        <v>3</v>
      </c>
      <c r="D3327" t="s">
        <v>3253</v>
      </c>
      <c r="E3327">
        <v>11330</v>
      </c>
      <c r="G3327" t="s">
        <v>174</v>
      </c>
      <c r="H3327" t="s">
        <v>268</v>
      </c>
    </row>
    <row r="3328" spans="1:8" x14ac:dyDescent="0.3">
      <c r="A3328" s="44">
        <v>43709</v>
      </c>
      <c r="B3328">
        <v>4</v>
      </c>
      <c r="D3328" t="s">
        <v>3253</v>
      </c>
      <c r="E3328">
        <v>11488</v>
      </c>
      <c r="G3328" t="s">
        <v>15</v>
      </c>
      <c r="H3328" t="s">
        <v>262</v>
      </c>
    </row>
    <row r="3329" spans="1:8" x14ac:dyDescent="0.3">
      <c r="A3329" s="44">
        <v>43709</v>
      </c>
      <c r="B3329">
        <v>5</v>
      </c>
      <c r="D3329" t="s">
        <v>3253</v>
      </c>
      <c r="E3329">
        <v>11792</v>
      </c>
      <c r="G3329" t="s">
        <v>112</v>
      </c>
      <c r="H3329" t="s">
        <v>266</v>
      </c>
    </row>
    <row r="3330" spans="1:8" x14ac:dyDescent="0.3">
      <c r="A3330" s="44">
        <v>43709</v>
      </c>
      <c r="B3330">
        <v>6</v>
      </c>
      <c r="D3330" t="s">
        <v>3253</v>
      </c>
      <c r="E3330">
        <v>11867</v>
      </c>
      <c r="G3330" t="s">
        <v>127</v>
      </c>
      <c r="H3330" t="s">
        <v>272</v>
      </c>
    </row>
    <row r="3331" spans="1:8" x14ac:dyDescent="0.3">
      <c r="A3331" s="44">
        <v>43709</v>
      </c>
      <c r="B3331">
        <v>7</v>
      </c>
      <c r="D3331" t="s">
        <v>3253</v>
      </c>
      <c r="E3331">
        <v>11911</v>
      </c>
      <c r="G3331" t="s">
        <v>21</v>
      </c>
      <c r="H3331" t="s">
        <v>270</v>
      </c>
    </row>
    <row r="3332" spans="1:8" x14ac:dyDescent="0.3">
      <c r="A3332" s="44">
        <v>43709</v>
      </c>
      <c r="B3332">
        <v>8</v>
      </c>
      <c r="D3332" t="s">
        <v>3253</v>
      </c>
      <c r="E3332">
        <v>12187</v>
      </c>
      <c r="G3332" t="s">
        <v>157</v>
      </c>
      <c r="H3332" t="s">
        <v>262</v>
      </c>
    </row>
    <row r="3333" spans="1:8" x14ac:dyDescent="0.3">
      <c r="A3333" s="44">
        <v>43709</v>
      </c>
      <c r="B3333">
        <v>9</v>
      </c>
      <c r="D3333" t="s">
        <v>3253</v>
      </c>
      <c r="E3333">
        <v>12702</v>
      </c>
      <c r="G3333" t="s">
        <v>107</v>
      </c>
      <c r="H3333" t="s">
        <v>266</v>
      </c>
    </row>
    <row r="3334" spans="1:8" x14ac:dyDescent="0.3">
      <c r="A3334" s="44">
        <v>43709</v>
      </c>
      <c r="B3334">
        <v>10</v>
      </c>
      <c r="D3334" t="s">
        <v>3253</v>
      </c>
      <c r="E3334">
        <v>11762</v>
      </c>
      <c r="G3334" t="s">
        <v>205</v>
      </c>
      <c r="H3334" t="s">
        <v>266</v>
      </c>
    </row>
    <row r="3335" spans="1:8" x14ac:dyDescent="0.3">
      <c r="A3335" s="44">
        <v>43709</v>
      </c>
      <c r="B3335">
        <v>11</v>
      </c>
      <c r="D3335" t="s">
        <v>3253</v>
      </c>
      <c r="E3335">
        <v>13050</v>
      </c>
      <c r="G3335" t="s">
        <v>221</v>
      </c>
      <c r="H3335" t="s">
        <v>263</v>
      </c>
    </row>
    <row r="3336" spans="1:8" x14ac:dyDescent="0.3">
      <c r="A3336" s="44">
        <v>43709</v>
      </c>
      <c r="B3336">
        <v>12</v>
      </c>
      <c r="D3336" t="s">
        <v>3253</v>
      </c>
      <c r="E3336">
        <v>9201</v>
      </c>
      <c r="G3336" t="s">
        <v>249</v>
      </c>
      <c r="H3336" t="s">
        <v>266</v>
      </c>
    </row>
    <row r="3337" spans="1:8" x14ac:dyDescent="0.3">
      <c r="A3337" s="44">
        <v>43709</v>
      </c>
      <c r="B3337">
        <v>13</v>
      </c>
      <c r="D3337" t="s">
        <v>3253</v>
      </c>
      <c r="E3337">
        <v>9715</v>
      </c>
      <c r="G3337" t="s">
        <v>22</v>
      </c>
      <c r="H3337" t="s">
        <v>266</v>
      </c>
    </row>
    <row r="3338" spans="1:8" x14ac:dyDescent="0.3">
      <c r="A3338" s="44">
        <v>43709</v>
      </c>
      <c r="B3338">
        <v>14</v>
      </c>
      <c r="D3338" t="s">
        <v>3253</v>
      </c>
      <c r="E3338">
        <v>9204</v>
      </c>
      <c r="G3338" t="s">
        <v>17</v>
      </c>
      <c r="H3338" t="s">
        <v>266</v>
      </c>
    </row>
    <row r="3339" spans="1:8" x14ac:dyDescent="0.3">
      <c r="A3339" s="44">
        <v>43709</v>
      </c>
      <c r="B3339">
        <v>15</v>
      </c>
      <c r="D3339" t="s">
        <v>3253</v>
      </c>
      <c r="E3339">
        <v>8282</v>
      </c>
      <c r="G3339" t="s">
        <v>215</v>
      </c>
      <c r="H3339" t="s">
        <v>263</v>
      </c>
    </row>
    <row r="3340" spans="1:8" x14ac:dyDescent="0.3">
      <c r="A3340" s="44">
        <v>43709</v>
      </c>
      <c r="B3340">
        <v>16</v>
      </c>
      <c r="D3340" t="s">
        <v>3253</v>
      </c>
      <c r="E3340">
        <v>13043</v>
      </c>
      <c r="G3340" t="s">
        <v>26</v>
      </c>
      <c r="H3340" t="s">
        <v>263</v>
      </c>
    </row>
    <row r="3341" spans="1:8" x14ac:dyDescent="0.3">
      <c r="A3341" s="44">
        <v>43709</v>
      </c>
      <c r="B3341">
        <v>17</v>
      </c>
      <c r="D3341" t="s">
        <v>3253</v>
      </c>
      <c r="E3341">
        <v>11980</v>
      </c>
      <c r="G3341" t="s">
        <v>189</v>
      </c>
      <c r="H3341" t="s">
        <v>266</v>
      </c>
    </row>
    <row r="3342" spans="1:8" x14ac:dyDescent="0.3">
      <c r="A3342" s="44">
        <v>43709</v>
      </c>
      <c r="B3342">
        <v>18</v>
      </c>
      <c r="D3342" t="s">
        <v>3253</v>
      </c>
      <c r="E3342">
        <v>12263</v>
      </c>
      <c r="G3342" t="s">
        <v>133</v>
      </c>
      <c r="H3342" t="s">
        <v>263</v>
      </c>
    </row>
    <row r="3343" spans="1:8" x14ac:dyDescent="0.3">
      <c r="A3343" s="44">
        <v>43709</v>
      </c>
      <c r="B3343">
        <v>19</v>
      </c>
      <c r="D3343" t="s">
        <v>3253</v>
      </c>
      <c r="E3343">
        <v>13166</v>
      </c>
      <c r="G3343" t="s">
        <v>249</v>
      </c>
      <c r="H3343" t="s">
        <v>263</v>
      </c>
    </row>
    <row r="3344" spans="1:8" x14ac:dyDescent="0.3">
      <c r="A3344" s="44">
        <v>43709</v>
      </c>
      <c r="B3344">
        <v>20</v>
      </c>
      <c r="D3344" t="s">
        <v>3253</v>
      </c>
      <c r="E3344">
        <v>10037</v>
      </c>
      <c r="G3344" t="s">
        <v>205</v>
      </c>
      <c r="H3344" t="s">
        <v>265</v>
      </c>
    </row>
    <row r="3345" spans="1:8" x14ac:dyDescent="0.3">
      <c r="A3345" s="44">
        <v>43709</v>
      </c>
      <c r="B3345">
        <v>21</v>
      </c>
      <c r="D3345" t="s">
        <v>3253</v>
      </c>
      <c r="E3345">
        <v>13559</v>
      </c>
      <c r="G3345" t="s">
        <v>26</v>
      </c>
      <c r="H3345" t="s">
        <v>267</v>
      </c>
    </row>
    <row r="3346" spans="1:8" x14ac:dyDescent="0.3">
      <c r="A3346" s="44">
        <v>43709</v>
      </c>
      <c r="B3346">
        <v>22</v>
      </c>
      <c r="D3346" t="s">
        <v>3253</v>
      </c>
      <c r="E3346">
        <v>13108</v>
      </c>
      <c r="G3346" t="s">
        <v>174</v>
      </c>
      <c r="H3346" t="s">
        <v>269</v>
      </c>
    </row>
    <row r="3347" spans="1:8" x14ac:dyDescent="0.3">
      <c r="A3347" s="44">
        <v>43709</v>
      </c>
      <c r="B3347">
        <v>23</v>
      </c>
      <c r="D3347" t="s">
        <v>3253</v>
      </c>
      <c r="E3347">
        <v>13592</v>
      </c>
      <c r="G3347" t="s">
        <v>157</v>
      </c>
      <c r="H3347" t="s">
        <v>267</v>
      </c>
    </row>
    <row r="3348" spans="1:8" x14ac:dyDescent="0.3">
      <c r="A3348" s="44">
        <v>43709</v>
      </c>
      <c r="B3348">
        <v>24</v>
      </c>
      <c r="D3348" t="s">
        <v>3253</v>
      </c>
      <c r="E3348">
        <v>13700</v>
      </c>
      <c r="G3348" t="s">
        <v>156</v>
      </c>
      <c r="H3348" t="s">
        <v>265</v>
      </c>
    </row>
    <row r="3349" spans="1:8" x14ac:dyDescent="0.3">
      <c r="A3349" s="44">
        <v>43709</v>
      </c>
      <c r="B3349">
        <v>25</v>
      </c>
      <c r="D3349" t="s">
        <v>3253</v>
      </c>
      <c r="E3349">
        <v>13774</v>
      </c>
      <c r="G3349" t="s">
        <v>123</v>
      </c>
      <c r="H3349" t="s">
        <v>268</v>
      </c>
    </row>
    <row r="3350" spans="1:8" x14ac:dyDescent="0.3">
      <c r="A3350" s="44">
        <v>43709</v>
      </c>
      <c r="B3350">
        <v>26</v>
      </c>
      <c r="D3350" t="s">
        <v>3253</v>
      </c>
      <c r="E3350">
        <v>13776</v>
      </c>
      <c r="G3350" t="s">
        <v>133</v>
      </c>
      <c r="H3350" t="s">
        <v>268</v>
      </c>
    </row>
    <row r="3351" spans="1:8" x14ac:dyDescent="0.3">
      <c r="A3351" s="44">
        <v>43709</v>
      </c>
      <c r="B3351">
        <v>27</v>
      </c>
      <c r="D3351" t="s">
        <v>3253</v>
      </c>
      <c r="E3351">
        <v>13777</v>
      </c>
      <c r="G3351" t="s">
        <v>156</v>
      </c>
      <c r="H3351" t="s">
        <v>268</v>
      </c>
    </row>
    <row r="3352" spans="1:8" x14ac:dyDescent="0.3">
      <c r="A3352" s="44">
        <v>43709</v>
      </c>
      <c r="B3352">
        <v>28</v>
      </c>
      <c r="D3352" t="s">
        <v>3253</v>
      </c>
      <c r="E3352">
        <v>13778</v>
      </c>
      <c r="G3352" t="s">
        <v>127</v>
      </c>
      <c r="H3352" t="s">
        <v>268</v>
      </c>
    </row>
    <row r="3353" spans="1:8" x14ac:dyDescent="0.3">
      <c r="A3353" s="44">
        <v>43709</v>
      </c>
      <c r="B3353">
        <v>29</v>
      </c>
      <c r="D3353" t="s">
        <v>3253</v>
      </c>
      <c r="E3353">
        <v>13781</v>
      </c>
      <c r="G3353" t="s">
        <v>174</v>
      </c>
      <c r="H3353" t="s">
        <v>268</v>
      </c>
    </row>
    <row r="3354" spans="1:8" x14ac:dyDescent="0.3">
      <c r="A3354" s="44">
        <v>43709</v>
      </c>
      <c r="B3354">
        <v>30</v>
      </c>
      <c r="D3354" t="s">
        <v>3253</v>
      </c>
      <c r="E3354">
        <v>13783</v>
      </c>
      <c r="G3354" t="s">
        <v>27</v>
      </c>
      <c r="H3354" t="s">
        <v>268</v>
      </c>
    </row>
    <row r="3355" spans="1:8" x14ac:dyDescent="0.3">
      <c r="A3355" s="44">
        <v>43709</v>
      </c>
      <c r="B3355">
        <v>31</v>
      </c>
      <c r="D3355" t="s">
        <v>3253</v>
      </c>
      <c r="E3355">
        <v>13784</v>
      </c>
      <c r="G3355" t="s">
        <v>27</v>
      </c>
      <c r="H3355" t="s">
        <v>268</v>
      </c>
    </row>
    <row r="3356" spans="1:8" x14ac:dyDescent="0.3">
      <c r="A3356" s="44">
        <v>43709</v>
      </c>
      <c r="B3356">
        <v>32</v>
      </c>
      <c r="D3356" t="s">
        <v>3253</v>
      </c>
      <c r="E3356">
        <v>13785</v>
      </c>
      <c r="G3356" t="s">
        <v>26</v>
      </c>
      <c r="H3356" t="s">
        <v>268</v>
      </c>
    </row>
    <row r="3357" spans="1:8" x14ac:dyDescent="0.3">
      <c r="A3357" s="44">
        <v>43709</v>
      </c>
      <c r="B3357">
        <v>33</v>
      </c>
      <c r="D3357" t="s">
        <v>3253</v>
      </c>
      <c r="E3357">
        <v>13786</v>
      </c>
      <c r="G3357" t="s">
        <v>21</v>
      </c>
      <c r="H3357" t="s">
        <v>268</v>
      </c>
    </row>
    <row r="3358" spans="1:8" x14ac:dyDescent="0.3">
      <c r="A3358" s="44">
        <v>43709</v>
      </c>
      <c r="B3358">
        <v>34</v>
      </c>
      <c r="D3358" t="s">
        <v>3253</v>
      </c>
      <c r="E3358">
        <v>13706</v>
      </c>
      <c r="G3358" t="s">
        <v>156</v>
      </c>
      <c r="H3358" t="s">
        <v>270</v>
      </c>
    </row>
    <row r="3359" spans="1:8" x14ac:dyDescent="0.3">
      <c r="A3359" s="44">
        <v>43709</v>
      </c>
      <c r="B3359">
        <v>35</v>
      </c>
      <c r="D3359" t="s">
        <v>3253</v>
      </c>
      <c r="E3359">
        <v>13961</v>
      </c>
      <c r="G3359" t="s">
        <v>123</v>
      </c>
      <c r="H3359" t="s">
        <v>268</v>
      </c>
    </row>
    <row r="3360" spans="1:8" x14ac:dyDescent="0.3">
      <c r="A3360" s="44">
        <v>43709</v>
      </c>
      <c r="B3360">
        <v>36</v>
      </c>
      <c r="D3360" t="s">
        <v>3253</v>
      </c>
      <c r="E3360">
        <v>11763</v>
      </c>
      <c r="G3360" t="s">
        <v>251</v>
      </c>
      <c r="H3360" t="s">
        <v>266</v>
      </c>
    </row>
    <row r="3361" spans="1:8" x14ac:dyDescent="0.3">
      <c r="A3361" s="44">
        <v>43709</v>
      </c>
      <c r="B3361">
        <v>37</v>
      </c>
      <c r="D3361" t="s">
        <v>3253</v>
      </c>
      <c r="E3361">
        <v>13033</v>
      </c>
      <c r="G3361" t="s">
        <v>209</v>
      </c>
      <c r="H3361" t="s">
        <v>265</v>
      </c>
    </row>
    <row r="3362" spans="1:8" x14ac:dyDescent="0.3">
      <c r="A3362" s="44">
        <v>43709</v>
      </c>
      <c r="B3362">
        <v>38</v>
      </c>
      <c r="D3362" t="s">
        <v>3253</v>
      </c>
      <c r="E3362">
        <v>13233</v>
      </c>
      <c r="G3362" t="s">
        <v>17</v>
      </c>
      <c r="H3362" t="s">
        <v>265</v>
      </c>
    </row>
    <row r="3363" spans="1:8" x14ac:dyDescent="0.3">
      <c r="A3363" s="44">
        <v>43709</v>
      </c>
      <c r="B3363">
        <v>39</v>
      </c>
      <c r="D3363" t="s">
        <v>3253</v>
      </c>
      <c r="E3363">
        <v>9513</v>
      </c>
      <c r="G3363" t="s">
        <v>133</v>
      </c>
      <c r="H3363" t="s">
        <v>266</v>
      </c>
    </row>
    <row r="3364" spans="1:8" x14ac:dyDescent="0.3">
      <c r="A3364" s="44">
        <v>43709</v>
      </c>
      <c r="B3364">
        <v>40</v>
      </c>
      <c r="D3364" t="s">
        <v>3253</v>
      </c>
      <c r="E3364">
        <v>10169</v>
      </c>
      <c r="G3364" t="s">
        <v>8</v>
      </c>
      <c r="H3364" t="s">
        <v>265</v>
      </c>
    </row>
    <row r="3365" spans="1:8" x14ac:dyDescent="0.3">
      <c r="A3365" s="44">
        <v>43709</v>
      </c>
      <c r="B3365">
        <v>41</v>
      </c>
      <c r="D3365" t="s">
        <v>3253</v>
      </c>
      <c r="E3365">
        <v>13978</v>
      </c>
      <c r="G3365" t="s">
        <v>123</v>
      </c>
      <c r="H3365" t="s">
        <v>268</v>
      </c>
    </row>
    <row r="3366" spans="1:8" x14ac:dyDescent="0.3">
      <c r="A3366" s="44">
        <v>43709</v>
      </c>
      <c r="B3366">
        <v>42</v>
      </c>
      <c r="D3366" t="s">
        <v>3253</v>
      </c>
      <c r="E3366">
        <v>12412</v>
      </c>
      <c r="G3366" t="s">
        <v>156</v>
      </c>
      <c r="H3366" t="s">
        <v>263</v>
      </c>
    </row>
    <row r="3367" spans="1:8" x14ac:dyDescent="0.3">
      <c r="A3367" s="44">
        <v>43709</v>
      </c>
      <c r="B3367">
        <v>43</v>
      </c>
      <c r="D3367" t="s">
        <v>2932</v>
      </c>
      <c r="E3367">
        <v>13990</v>
      </c>
      <c r="F3367" t="s">
        <v>3456</v>
      </c>
      <c r="G3367" t="s">
        <v>105</v>
      </c>
      <c r="H3367" t="s">
        <v>263</v>
      </c>
    </row>
    <row r="3368" spans="1:8" x14ac:dyDescent="0.3">
      <c r="A3368" s="44">
        <v>43709</v>
      </c>
      <c r="B3368">
        <v>44</v>
      </c>
      <c r="D3368" t="s">
        <v>3253</v>
      </c>
      <c r="E3368">
        <v>13563</v>
      </c>
      <c r="G3368" t="s">
        <v>193</v>
      </c>
      <c r="H3368" t="s">
        <v>267</v>
      </c>
    </row>
    <row r="3369" spans="1:8" x14ac:dyDescent="0.3">
      <c r="A3369" s="44">
        <v>43709</v>
      </c>
      <c r="B3369">
        <v>45</v>
      </c>
      <c r="D3369" t="s">
        <v>3253</v>
      </c>
      <c r="E3369">
        <v>6955</v>
      </c>
      <c r="G3369" t="s">
        <v>157</v>
      </c>
      <c r="H3369" t="s">
        <v>270</v>
      </c>
    </row>
    <row r="3370" spans="1:8" x14ac:dyDescent="0.3">
      <c r="A3370" s="44">
        <v>43709</v>
      </c>
      <c r="B3370">
        <v>46</v>
      </c>
      <c r="D3370" t="s">
        <v>3253</v>
      </c>
      <c r="E3370">
        <v>14079</v>
      </c>
      <c r="G3370" t="s">
        <v>17</v>
      </c>
      <c r="H3370" t="s">
        <v>262</v>
      </c>
    </row>
    <row r="3371" spans="1:8" x14ac:dyDescent="0.3">
      <c r="A3371" s="44">
        <v>43709</v>
      </c>
      <c r="B3371">
        <v>47</v>
      </c>
      <c r="D3371" t="s">
        <v>3253</v>
      </c>
      <c r="E3371">
        <v>14099</v>
      </c>
      <c r="G3371" t="s">
        <v>22</v>
      </c>
      <c r="H3371" t="s">
        <v>270</v>
      </c>
    </row>
    <row r="3372" spans="1:8" x14ac:dyDescent="0.3">
      <c r="A3372" s="44">
        <v>43709</v>
      </c>
      <c r="B3372">
        <v>48</v>
      </c>
      <c r="D3372" t="s">
        <v>3253</v>
      </c>
      <c r="E3372">
        <v>14109</v>
      </c>
      <c r="G3372" t="s">
        <v>156</v>
      </c>
      <c r="H3372" t="s">
        <v>270</v>
      </c>
    </row>
    <row r="3373" spans="1:8" x14ac:dyDescent="0.3">
      <c r="A3373" s="44">
        <v>43709</v>
      </c>
      <c r="B3373">
        <v>49</v>
      </c>
      <c r="D3373" t="s">
        <v>3253</v>
      </c>
      <c r="E3373">
        <v>14180</v>
      </c>
      <c r="G3373" t="s">
        <v>189</v>
      </c>
      <c r="H3373" t="s">
        <v>270</v>
      </c>
    </row>
    <row r="3374" spans="1:8" x14ac:dyDescent="0.3">
      <c r="A3374" s="44">
        <v>43709</v>
      </c>
      <c r="B3374">
        <v>50</v>
      </c>
      <c r="D3374" t="s">
        <v>3253</v>
      </c>
      <c r="E3374">
        <v>14084</v>
      </c>
      <c r="G3374" t="s">
        <v>19</v>
      </c>
      <c r="H3374" t="s">
        <v>261</v>
      </c>
    </row>
    <row r="3375" spans="1:8" x14ac:dyDescent="0.3">
      <c r="A3375" s="44">
        <v>43709</v>
      </c>
      <c r="B3375">
        <v>51</v>
      </c>
      <c r="D3375" t="s">
        <v>3253</v>
      </c>
      <c r="E3375">
        <v>7795</v>
      </c>
      <c r="G3375" t="s">
        <v>54</v>
      </c>
      <c r="H3375" t="s">
        <v>263</v>
      </c>
    </row>
    <row r="3376" spans="1:8" x14ac:dyDescent="0.3">
      <c r="A3376" s="44">
        <v>43709</v>
      </c>
      <c r="B3376">
        <v>52</v>
      </c>
      <c r="D3376" t="s">
        <v>3253</v>
      </c>
      <c r="E3376">
        <v>7731</v>
      </c>
      <c r="G3376" t="s">
        <v>249</v>
      </c>
      <c r="H3376" t="s">
        <v>263</v>
      </c>
    </row>
    <row r="3377" spans="1:8" x14ac:dyDescent="0.3">
      <c r="A3377" s="44">
        <v>43709</v>
      </c>
      <c r="B3377">
        <v>53</v>
      </c>
      <c r="D3377" t="s">
        <v>3253</v>
      </c>
      <c r="E3377">
        <v>11563</v>
      </c>
      <c r="G3377" t="s">
        <v>239</v>
      </c>
      <c r="H3377" t="s">
        <v>265</v>
      </c>
    </row>
    <row r="3378" spans="1:8" x14ac:dyDescent="0.3">
      <c r="A3378" s="44">
        <v>43709</v>
      </c>
      <c r="B3378">
        <v>54</v>
      </c>
      <c r="D3378" t="s">
        <v>3253</v>
      </c>
      <c r="E3378">
        <v>12574</v>
      </c>
      <c r="G3378" t="s">
        <v>26</v>
      </c>
      <c r="H3378" t="s">
        <v>265</v>
      </c>
    </row>
    <row r="3379" spans="1:8" x14ac:dyDescent="0.3">
      <c r="A3379" s="44">
        <v>43709</v>
      </c>
      <c r="B3379">
        <v>55</v>
      </c>
      <c r="D3379" t="s">
        <v>3253</v>
      </c>
      <c r="E3379">
        <v>12219</v>
      </c>
      <c r="G3379" t="s">
        <v>127</v>
      </c>
      <c r="H3379" t="s">
        <v>265</v>
      </c>
    </row>
    <row r="3380" spans="1:8" x14ac:dyDescent="0.3">
      <c r="A3380" s="44">
        <v>43709</v>
      </c>
      <c r="B3380">
        <v>56</v>
      </c>
      <c r="D3380" t="s">
        <v>3253</v>
      </c>
      <c r="E3380">
        <v>8725</v>
      </c>
      <c r="G3380" t="s">
        <v>127</v>
      </c>
      <c r="H3380" t="s">
        <v>265</v>
      </c>
    </row>
    <row r="3381" spans="1:8" x14ac:dyDescent="0.3">
      <c r="A3381" s="44">
        <v>43709</v>
      </c>
      <c r="B3381">
        <v>57</v>
      </c>
      <c r="D3381" t="s">
        <v>3253</v>
      </c>
      <c r="E3381">
        <v>12258</v>
      </c>
      <c r="G3381" t="s">
        <v>15</v>
      </c>
      <c r="H3381" t="s">
        <v>266</v>
      </c>
    </row>
    <row r="3382" spans="1:8" x14ac:dyDescent="0.3">
      <c r="A3382" s="44">
        <v>43709</v>
      </c>
      <c r="B3382">
        <v>58</v>
      </c>
      <c r="D3382" t="s">
        <v>3253</v>
      </c>
      <c r="E3382">
        <v>13027</v>
      </c>
      <c r="G3382" t="s">
        <v>237</v>
      </c>
      <c r="H3382" t="s">
        <v>265</v>
      </c>
    </row>
    <row r="3383" spans="1:8" x14ac:dyDescent="0.3">
      <c r="A3383" s="44">
        <v>43709</v>
      </c>
      <c r="B3383">
        <v>59</v>
      </c>
      <c r="D3383" t="s">
        <v>3253</v>
      </c>
      <c r="E3383">
        <v>8672</v>
      </c>
      <c r="G3383" t="s">
        <v>174</v>
      </c>
      <c r="H3383" t="s">
        <v>266</v>
      </c>
    </row>
    <row r="3384" spans="1:8" x14ac:dyDescent="0.3">
      <c r="A3384" s="44">
        <v>43709</v>
      </c>
      <c r="B3384">
        <v>60</v>
      </c>
      <c r="D3384" t="s">
        <v>3253</v>
      </c>
      <c r="E3384">
        <v>12300</v>
      </c>
      <c r="G3384" t="s">
        <v>239</v>
      </c>
      <c r="H3384" t="s">
        <v>266</v>
      </c>
    </row>
    <row r="3385" spans="1:8" x14ac:dyDescent="0.3">
      <c r="A3385" s="44">
        <v>43709</v>
      </c>
      <c r="B3385">
        <v>61</v>
      </c>
      <c r="D3385" t="s">
        <v>3253</v>
      </c>
      <c r="E3385">
        <v>13975</v>
      </c>
      <c r="G3385" t="s">
        <v>26</v>
      </c>
      <c r="H3385" t="s">
        <v>265</v>
      </c>
    </row>
    <row r="3386" spans="1:8" x14ac:dyDescent="0.3">
      <c r="A3386" s="44">
        <v>43709</v>
      </c>
      <c r="B3386">
        <v>62</v>
      </c>
      <c r="D3386" t="s">
        <v>3253</v>
      </c>
      <c r="E3386">
        <v>11008</v>
      </c>
      <c r="G3386" t="s">
        <v>21</v>
      </c>
      <c r="H3386" t="s">
        <v>266</v>
      </c>
    </row>
    <row r="3387" spans="1:8" x14ac:dyDescent="0.3">
      <c r="A3387" s="44">
        <v>43709</v>
      </c>
      <c r="B3387">
        <v>63</v>
      </c>
      <c r="D3387" t="s">
        <v>3253</v>
      </c>
      <c r="E3387">
        <v>11599</v>
      </c>
      <c r="G3387" t="s">
        <v>114</v>
      </c>
      <c r="H3387" t="s">
        <v>266</v>
      </c>
    </row>
    <row r="3388" spans="1:8" x14ac:dyDescent="0.3">
      <c r="A3388" s="44">
        <v>43709</v>
      </c>
      <c r="B3388">
        <v>64</v>
      </c>
      <c r="D3388" t="s">
        <v>3253</v>
      </c>
      <c r="E3388">
        <v>11825</v>
      </c>
      <c r="G3388" t="s">
        <v>26</v>
      </c>
      <c r="H3388" t="s">
        <v>263</v>
      </c>
    </row>
    <row r="3389" spans="1:8" x14ac:dyDescent="0.3">
      <c r="A3389" s="44">
        <v>43709</v>
      </c>
      <c r="B3389">
        <v>65</v>
      </c>
      <c r="D3389" t="s">
        <v>3253</v>
      </c>
      <c r="E3389">
        <v>12542</v>
      </c>
      <c r="G3389" t="s">
        <v>41</v>
      </c>
      <c r="H3389" t="s">
        <v>263</v>
      </c>
    </row>
    <row r="3390" spans="1:8" x14ac:dyDescent="0.3">
      <c r="A3390" s="44">
        <v>43709</v>
      </c>
      <c r="B3390">
        <v>66</v>
      </c>
      <c r="D3390" t="s">
        <v>3253</v>
      </c>
      <c r="E3390">
        <v>13470</v>
      </c>
      <c r="G3390" t="s">
        <v>240</v>
      </c>
      <c r="H3390" t="s">
        <v>263</v>
      </c>
    </row>
    <row r="3391" spans="1:8" x14ac:dyDescent="0.3">
      <c r="A3391" s="44">
        <v>43709</v>
      </c>
      <c r="B3391">
        <v>67</v>
      </c>
      <c r="D3391" t="s">
        <v>3253</v>
      </c>
      <c r="E3391">
        <v>12222</v>
      </c>
      <c r="G3391" t="s">
        <v>235</v>
      </c>
      <c r="H3391" t="s">
        <v>263</v>
      </c>
    </row>
    <row r="3392" spans="1:8" x14ac:dyDescent="0.3">
      <c r="A3392" s="44">
        <v>43709</v>
      </c>
      <c r="B3392">
        <v>68</v>
      </c>
      <c r="D3392" t="s">
        <v>3253</v>
      </c>
      <c r="E3392">
        <v>11878</v>
      </c>
      <c r="G3392" t="s">
        <v>26</v>
      </c>
      <c r="H3392" t="s">
        <v>263</v>
      </c>
    </row>
    <row r="3393" spans="1:8" x14ac:dyDescent="0.3">
      <c r="A3393" s="44">
        <v>43709</v>
      </c>
      <c r="B3393">
        <v>69</v>
      </c>
      <c r="D3393" t="s">
        <v>3253</v>
      </c>
      <c r="E3393">
        <v>11208</v>
      </c>
      <c r="G3393" t="s">
        <v>156</v>
      </c>
      <c r="H3393" t="s">
        <v>263</v>
      </c>
    </row>
    <row r="3394" spans="1:8" x14ac:dyDescent="0.3">
      <c r="A3394" s="44">
        <v>43709</v>
      </c>
      <c r="B3394">
        <v>70</v>
      </c>
      <c r="D3394" t="s">
        <v>3253</v>
      </c>
      <c r="E3394">
        <v>13054</v>
      </c>
      <c r="G3394" t="s">
        <v>26</v>
      </c>
      <c r="H3394" t="s">
        <v>267</v>
      </c>
    </row>
    <row r="3395" spans="1:8" x14ac:dyDescent="0.3">
      <c r="A3395" s="44">
        <v>43709</v>
      </c>
      <c r="B3395">
        <v>71</v>
      </c>
      <c r="D3395" t="s">
        <v>3253</v>
      </c>
      <c r="E3395">
        <v>14513</v>
      </c>
      <c r="G3395" t="s">
        <v>8</v>
      </c>
      <c r="H3395" t="s">
        <v>267</v>
      </c>
    </row>
    <row r="3396" spans="1:8" x14ac:dyDescent="0.3">
      <c r="A3396" s="44">
        <v>43709</v>
      </c>
      <c r="B3396">
        <v>72</v>
      </c>
      <c r="D3396" t="s">
        <v>3253</v>
      </c>
      <c r="E3396">
        <v>14570</v>
      </c>
      <c r="G3396" t="s">
        <v>174</v>
      </c>
      <c r="H3396" t="s">
        <v>272</v>
      </c>
    </row>
    <row r="3397" spans="1:8" x14ac:dyDescent="0.3">
      <c r="A3397" s="44">
        <v>43709</v>
      </c>
      <c r="B3397">
        <v>73</v>
      </c>
      <c r="D3397" t="s">
        <v>3253</v>
      </c>
      <c r="E3397">
        <v>14650</v>
      </c>
      <c r="G3397" t="s">
        <v>156</v>
      </c>
      <c r="H3397" t="s">
        <v>268</v>
      </c>
    </row>
    <row r="3398" spans="1:8" x14ac:dyDescent="0.3">
      <c r="A3398" s="44">
        <v>43709</v>
      </c>
      <c r="B3398">
        <v>74</v>
      </c>
      <c r="D3398" t="s">
        <v>3253</v>
      </c>
      <c r="E3398">
        <v>14676</v>
      </c>
      <c r="G3398" t="s">
        <v>156</v>
      </c>
      <c r="H3398" t="s">
        <v>268</v>
      </c>
    </row>
    <row r="3399" spans="1:8" x14ac:dyDescent="0.3">
      <c r="A3399" s="44">
        <v>43709</v>
      </c>
      <c r="B3399">
        <v>75</v>
      </c>
      <c r="D3399" t="s">
        <v>3253</v>
      </c>
      <c r="E3399">
        <v>14678</v>
      </c>
      <c r="G3399" t="s">
        <v>32</v>
      </c>
      <c r="H3399" t="s">
        <v>272</v>
      </c>
    </row>
    <row r="3400" spans="1:8" x14ac:dyDescent="0.3">
      <c r="A3400" s="44">
        <v>43709</v>
      </c>
      <c r="B3400">
        <v>76</v>
      </c>
      <c r="D3400" t="s">
        <v>3253</v>
      </c>
      <c r="E3400">
        <v>14707</v>
      </c>
      <c r="G3400" t="s">
        <v>26</v>
      </c>
      <c r="H3400" t="s">
        <v>269</v>
      </c>
    </row>
    <row r="3401" spans="1:8" x14ac:dyDescent="0.3">
      <c r="A3401" s="44">
        <v>43709</v>
      </c>
      <c r="B3401">
        <v>77</v>
      </c>
      <c r="D3401" t="s">
        <v>3253</v>
      </c>
      <c r="E3401">
        <v>14733</v>
      </c>
      <c r="G3401" t="s">
        <v>26</v>
      </c>
      <c r="H3401" t="s">
        <v>269</v>
      </c>
    </row>
    <row r="3402" spans="1:8" x14ac:dyDescent="0.3">
      <c r="A3402" s="44">
        <v>43709</v>
      </c>
      <c r="B3402">
        <v>78</v>
      </c>
      <c r="D3402" t="s">
        <v>3253</v>
      </c>
      <c r="E3402">
        <v>14743</v>
      </c>
      <c r="G3402" t="s">
        <v>174</v>
      </c>
      <c r="H3402" t="s">
        <v>272</v>
      </c>
    </row>
    <row r="3403" spans="1:8" x14ac:dyDescent="0.3">
      <c r="A3403" s="44">
        <v>43739</v>
      </c>
      <c r="B3403">
        <v>1</v>
      </c>
      <c r="D3403" t="s">
        <v>286</v>
      </c>
      <c r="E3403">
        <v>13945</v>
      </c>
      <c r="F3403" t="s">
        <v>3457</v>
      </c>
      <c r="G3403" t="s">
        <v>156</v>
      </c>
      <c r="H3403" t="s">
        <v>268</v>
      </c>
    </row>
    <row r="3404" spans="1:8" x14ac:dyDescent="0.3">
      <c r="A3404" s="44">
        <v>43739</v>
      </c>
      <c r="B3404">
        <v>2</v>
      </c>
      <c r="D3404" t="s">
        <v>3253</v>
      </c>
      <c r="E3404">
        <v>9427</v>
      </c>
      <c r="G3404" t="s">
        <v>175</v>
      </c>
      <c r="H3404" t="s">
        <v>272</v>
      </c>
    </row>
    <row r="3405" spans="1:8" x14ac:dyDescent="0.3">
      <c r="A3405" s="44">
        <v>43739</v>
      </c>
      <c r="B3405">
        <v>3</v>
      </c>
      <c r="D3405" t="s">
        <v>3253</v>
      </c>
      <c r="E3405">
        <v>11585</v>
      </c>
      <c r="G3405" t="s">
        <v>55</v>
      </c>
      <c r="H3405" t="s">
        <v>267</v>
      </c>
    </row>
    <row r="3406" spans="1:8" x14ac:dyDescent="0.3">
      <c r="A3406" s="44">
        <v>43739</v>
      </c>
      <c r="B3406">
        <v>4</v>
      </c>
      <c r="D3406" t="s">
        <v>3253</v>
      </c>
      <c r="E3406">
        <v>11979</v>
      </c>
      <c r="G3406" t="s">
        <v>137</v>
      </c>
      <c r="H3406" t="s">
        <v>265</v>
      </c>
    </row>
    <row r="3407" spans="1:8" x14ac:dyDescent="0.3">
      <c r="A3407" s="44">
        <v>43739</v>
      </c>
      <c r="B3407">
        <v>5</v>
      </c>
      <c r="D3407" t="s">
        <v>3253</v>
      </c>
      <c r="E3407">
        <v>12003</v>
      </c>
      <c r="G3407" t="s">
        <v>15</v>
      </c>
      <c r="H3407" t="s">
        <v>266</v>
      </c>
    </row>
    <row r="3408" spans="1:8" x14ac:dyDescent="0.3">
      <c r="A3408" s="44">
        <v>43739</v>
      </c>
      <c r="B3408">
        <v>6</v>
      </c>
      <c r="D3408" t="s">
        <v>3253</v>
      </c>
      <c r="E3408">
        <v>12060</v>
      </c>
      <c r="G3408" t="s">
        <v>7</v>
      </c>
      <c r="H3408" t="s">
        <v>265</v>
      </c>
    </row>
    <row r="3409" spans="1:8" x14ac:dyDescent="0.3">
      <c r="A3409" s="44">
        <v>43739</v>
      </c>
      <c r="B3409">
        <v>7</v>
      </c>
      <c r="D3409" t="s">
        <v>3253</v>
      </c>
      <c r="E3409">
        <v>12032</v>
      </c>
      <c r="G3409" t="s">
        <v>156</v>
      </c>
      <c r="H3409" t="s">
        <v>265</v>
      </c>
    </row>
    <row r="3410" spans="1:8" x14ac:dyDescent="0.3">
      <c r="A3410" s="44">
        <v>43739</v>
      </c>
      <c r="B3410">
        <v>8</v>
      </c>
      <c r="D3410" t="s">
        <v>3253</v>
      </c>
      <c r="E3410">
        <v>12194</v>
      </c>
      <c r="G3410" t="s">
        <v>127</v>
      </c>
      <c r="H3410" t="s">
        <v>262</v>
      </c>
    </row>
    <row r="3411" spans="1:8" x14ac:dyDescent="0.3">
      <c r="A3411" s="44">
        <v>43739</v>
      </c>
      <c r="B3411">
        <v>9</v>
      </c>
      <c r="D3411" t="s">
        <v>3253</v>
      </c>
      <c r="E3411">
        <v>12217</v>
      </c>
      <c r="G3411" t="s">
        <v>133</v>
      </c>
      <c r="H3411" t="s">
        <v>262</v>
      </c>
    </row>
    <row r="3412" spans="1:8" x14ac:dyDescent="0.3">
      <c r="A3412" s="44">
        <v>43739</v>
      </c>
      <c r="B3412">
        <v>10</v>
      </c>
      <c r="D3412" t="s">
        <v>3253</v>
      </c>
      <c r="E3412">
        <v>12084</v>
      </c>
      <c r="G3412" t="s">
        <v>127</v>
      </c>
      <c r="H3412" t="s">
        <v>276</v>
      </c>
    </row>
    <row r="3413" spans="1:8" x14ac:dyDescent="0.3">
      <c r="A3413" s="44">
        <v>43739</v>
      </c>
      <c r="B3413">
        <v>11</v>
      </c>
      <c r="D3413" t="s">
        <v>3253</v>
      </c>
      <c r="E3413">
        <v>10172</v>
      </c>
      <c r="G3413" t="s">
        <v>174</v>
      </c>
      <c r="H3413" t="s">
        <v>265</v>
      </c>
    </row>
    <row r="3414" spans="1:8" x14ac:dyDescent="0.3">
      <c r="A3414" s="44">
        <v>43739</v>
      </c>
      <c r="B3414">
        <v>12</v>
      </c>
      <c r="D3414" t="s">
        <v>3253</v>
      </c>
      <c r="E3414">
        <v>11503</v>
      </c>
      <c r="G3414" t="s">
        <v>156</v>
      </c>
      <c r="H3414" t="s">
        <v>262</v>
      </c>
    </row>
    <row r="3415" spans="1:8" x14ac:dyDescent="0.3">
      <c r="A3415" s="44">
        <v>43739</v>
      </c>
      <c r="B3415">
        <v>13</v>
      </c>
      <c r="D3415" t="s">
        <v>3253</v>
      </c>
      <c r="E3415">
        <v>10008</v>
      </c>
      <c r="G3415" t="s">
        <v>239</v>
      </c>
      <c r="H3415" t="s">
        <v>266</v>
      </c>
    </row>
    <row r="3416" spans="1:8" x14ac:dyDescent="0.3">
      <c r="A3416" s="44">
        <v>43739</v>
      </c>
      <c r="B3416">
        <v>14</v>
      </c>
      <c r="D3416" t="s">
        <v>3253</v>
      </c>
      <c r="E3416">
        <v>8098</v>
      </c>
      <c r="G3416" t="s">
        <v>123</v>
      </c>
      <c r="H3416" t="s">
        <v>265</v>
      </c>
    </row>
    <row r="3417" spans="1:8" x14ac:dyDescent="0.3">
      <c r="A3417" s="44">
        <v>43739</v>
      </c>
      <c r="B3417">
        <v>15</v>
      </c>
      <c r="D3417" t="s">
        <v>3253</v>
      </c>
      <c r="E3417">
        <v>9394</v>
      </c>
      <c r="G3417" t="s">
        <v>205</v>
      </c>
      <c r="H3417" t="s">
        <v>266</v>
      </c>
    </row>
    <row r="3418" spans="1:8" x14ac:dyDescent="0.3">
      <c r="A3418" s="44">
        <v>43739</v>
      </c>
      <c r="B3418">
        <v>16</v>
      </c>
      <c r="D3418" t="s">
        <v>3253</v>
      </c>
      <c r="E3418">
        <v>7016</v>
      </c>
      <c r="G3418" t="s">
        <v>175</v>
      </c>
      <c r="H3418" t="s">
        <v>265</v>
      </c>
    </row>
    <row r="3419" spans="1:8" x14ac:dyDescent="0.3">
      <c r="A3419" s="44">
        <v>43739</v>
      </c>
      <c r="B3419">
        <v>17</v>
      </c>
      <c r="D3419" t="s">
        <v>3253</v>
      </c>
      <c r="E3419">
        <v>12758</v>
      </c>
      <c r="G3419" t="s">
        <v>156</v>
      </c>
      <c r="H3419" t="s">
        <v>263</v>
      </c>
    </row>
    <row r="3420" spans="1:8" x14ac:dyDescent="0.3">
      <c r="A3420" s="44">
        <v>43739</v>
      </c>
      <c r="B3420">
        <v>18</v>
      </c>
      <c r="D3420" t="s">
        <v>3253</v>
      </c>
      <c r="E3420">
        <v>12540</v>
      </c>
      <c r="G3420" t="s">
        <v>73</v>
      </c>
      <c r="H3420" t="s">
        <v>266</v>
      </c>
    </row>
    <row r="3421" spans="1:8" x14ac:dyDescent="0.3">
      <c r="A3421" s="44">
        <v>43739</v>
      </c>
      <c r="B3421">
        <v>19</v>
      </c>
      <c r="D3421" t="s">
        <v>3253</v>
      </c>
      <c r="E3421">
        <v>12220</v>
      </c>
      <c r="G3421" t="s">
        <v>26</v>
      </c>
      <c r="H3421" t="s">
        <v>263</v>
      </c>
    </row>
    <row r="3422" spans="1:8" x14ac:dyDescent="0.3">
      <c r="A3422" s="44">
        <v>43739</v>
      </c>
      <c r="B3422">
        <v>20</v>
      </c>
      <c r="D3422" t="s">
        <v>3253</v>
      </c>
      <c r="E3422">
        <v>13194</v>
      </c>
      <c r="G3422" t="s">
        <v>123</v>
      </c>
      <c r="H3422" t="s">
        <v>268</v>
      </c>
    </row>
    <row r="3423" spans="1:8" x14ac:dyDescent="0.3">
      <c r="A3423" s="44">
        <v>43739</v>
      </c>
      <c r="B3423">
        <v>21</v>
      </c>
      <c r="D3423" t="s">
        <v>3253</v>
      </c>
      <c r="E3423">
        <v>13193</v>
      </c>
      <c r="G3423" t="s">
        <v>112</v>
      </c>
      <c r="H3423" t="s">
        <v>268</v>
      </c>
    </row>
    <row r="3424" spans="1:8" x14ac:dyDescent="0.3">
      <c r="A3424" s="44">
        <v>43739</v>
      </c>
      <c r="B3424">
        <v>22</v>
      </c>
      <c r="D3424" t="s">
        <v>3253</v>
      </c>
      <c r="E3424">
        <v>9949</v>
      </c>
      <c r="G3424" t="s">
        <v>133</v>
      </c>
      <c r="H3424" t="s">
        <v>266</v>
      </c>
    </row>
    <row r="3425" spans="1:8" x14ac:dyDescent="0.3">
      <c r="A3425" s="44">
        <v>43739</v>
      </c>
      <c r="B3425">
        <v>23</v>
      </c>
      <c r="D3425" t="s">
        <v>3253</v>
      </c>
      <c r="E3425">
        <v>10665</v>
      </c>
      <c r="G3425" t="s">
        <v>17</v>
      </c>
      <c r="H3425" t="s">
        <v>266</v>
      </c>
    </row>
    <row r="3426" spans="1:8" x14ac:dyDescent="0.3">
      <c r="A3426" s="44">
        <v>43739</v>
      </c>
      <c r="B3426">
        <v>24</v>
      </c>
      <c r="D3426" t="s">
        <v>3253</v>
      </c>
      <c r="E3426">
        <v>13570</v>
      </c>
      <c r="G3426" t="s">
        <v>107</v>
      </c>
      <c r="H3426" t="s">
        <v>267</v>
      </c>
    </row>
    <row r="3427" spans="1:8" x14ac:dyDescent="0.3">
      <c r="A3427" s="44">
        <v>43739</v>
      </c>
      <c r="B3427">
        <v>25</v>
      </c>
      <c r="D3427" t="s">
        <v>3253</v>
      </c>
      <c r="E3427">
        <v>2213</v>
      </c>
      <c r="G3427" t="s">
        <v>251</v>
      </c>
      <c r="H3427" t="s">
        <v>267</v>
      </c>
    </row>
    <row r="3428" spans="1:8" x14ac:dyDescent="0.3">
      <c r="A3428" s="44">
        <v>43739</v>
      </c>
      <c r="B3428">
        <v>26</v>
      </c>
      <c r="D3428" t="s">
        <v>3253</v>
      </c>
      <c r="E3428">
        <v>13929</v>
      </c>
      <c r="G3428" t="s">
        <v>127</v>
      </c>
      <c r="H3428" t="s">
        <v>268</v>
      </c>
    </row>
    <row r="3429" spans="1:8" x14ac:dyDescent="0.3">
      <c r="A3429" s="44">
        <v>43739</v>
      </c>
      <c r="B3429">
        <v>27</v>
      </c>
      <c r="D3429" t="s">
        <v>3253</v>
      </c>
      <c r="E3429">
        <v>12334</v>
      </c>
      <c r="G3429" t="s">
        <v>107</v>
      </c>
      <c r="H3429" t="s">
        <v>268</v>
      </c>
    </row>
    <row r="3430" spans="1:8" x14ac:dyDescent="0.3">
      <c r="A3430" s="44">
        <v>43739</v>
      </c>
      <c r="B3430">
        <v>28</v>
      </c>
      <c r="D3430" t="s">
        <v>3253</v>
      </c>
      <c r="E3430">
        <v>12537</v>
      </c>
      <c r="G3430" t="s">
        <v>249</v>
      </c>
      <c r="H3430" t="s">
        <v>265</v>
      </c>
    </row>
    <row r="3431" spans="1:8" x14ac:dyDescent="0.3">
      <c r="A3431" s="44">
        <v>43739</v>
      </c>
      <c r="B3431">
        <v>29</v>
      </c>
      <c r="D3431" t="s">
        <v>3253</v>
      </c>
      <c r="E3431">
        <v>11286</v>
      </c>
      <c r="G3431" t="s">
        <v>22</v>
      </c>
      <c r="H3431" t="s">
        <v>265</v>
      </c>
    </row>
    <row r="3432" spans="1:8" x14ac:dyDescent="0.3">
      <c r="A3432" s="44">
        <v>43739</v>
      </c>
      <c r="B3432">
        <v>30</v>
      </c>
      <c r="D3432" t="s">
        <v>3253</v>
      </c>
      <c r="E3432">
        <v>13953</v>
      </c>
      <c r="G3432" t="s">
        <v>73</v>
      </c>
      <c r="H3432" t="s">
        <v>265</v>
      </c>
    </row>
    <row r="3433" spans="1:8" x14ac:dyDescent="0.3">
      <c r="A3433" s="44">
        <v>43739</v>
      </c>
      <c r="B3433">
        <v>31</v>
      </c>
      <c r="D3433" t="s">
        <v>3253</v>
      </c>
      <c r="E3433">
        <v>14022</v>
      </c>
      <c r="G3433" t="s">
        <v>175</v>
      </c>
      <c r="H3433" t="s">
        <v>267</v>
      </c>
    </row>
    <row r="3434" spans="1:8" x14ac:dyDescent="0.3">
      <c r="A3434" s="44">
        <v>43739</v>
      </c>
      <c r="B3434">
        <v>32</v>
      </c>
      <c r="D3434" t="s">
        <v>3253</v>
      </c>
      <c r="E3434">
        <v>13804</v>
      </c>
      <c r="G3434" t="s">
        <v>112</v>
      </c>
      <c r="H3434" t="s">
        <v>265</v>
      </c>
    </row>
    <row r="3435" spans="1:8" x14ac:dyDescent="0.3">
      <c r="A3435" s="44">
        <v>43739</v>
      </c>
      <c r="B3435">
        <v>33</v>
      </c>
      <c r="D3435" t="s">
        <v>3253</v>
      </c>
      <c r="E3435">
        <v>14114</v>
      </c>
      <c r="G3435" t="s">
        <v>156</v>
      </c>
      <c r="H3435" t="s">
        <v>270</v>
      </c>
    </row>
    <row r="3436" spans="1:8" x14ac:dyDescent="0.3">
      <c r="A3436" s="44">
        <v>43739</v>
      </c>
      <c r="B3436">
        <v>34</v>
      </c>
      <c r="D3436" t="s">
        <v>3253</v>
      </c>
      <c r="E3436">
        <v>14170</v>
      </c>
      <c r="G3436" t="s">
        <v>107</v>
      </c>
      <c r="H3436" t="s">
        <v>270</v>
      </c>
    </row>
    <row r="3437" spans="1:8" x14ac:dyDescent="0.3">
      <c r="A3437" s="44">
        <v>43739</v>
      </c>
      <c r="B3437">
        <v>35</v>
      </c>
      <c r="D3437" t="s">
        <v>3253</v>
      </c>
      <c r="E3437">
        <v>11560</v>
      </c>
      <c r="G3437" t="s">
        <v>239</v>
      </c>
      <c r="H3437" t="s">
        <v>266</v>
      </c>
    </row>
    <row r="3438" spans="1:8" x14ac:dyDescent="0.3">
      <c r="A3438" s="44">
        <v>43739</v>
      </c>
      <c r="B3438">
        <v>36</v>
      </c>
      <c r="D3438" t="s">
        <v>3253</v>
      </c>
      <c r="E3438">
        <v>11289</v>
      </c>
      <c r="G3438" t="s">
        <v>239</v>
      </c>
      <c r="H3438" t="s">
        <v>265</v>
      </c>
    </row>
    <row r="3439" spans="1:8" x14ac:dyDescent="0.3">
      <c r="A3439" s="44">
        <v>43739</v>
      </c>
      <c r="B3439">
        <v>37</v>
      </c>
      <c r="D3439" t="s">
        <v>3253</v>
      </c>
      <c r="E3439">
        <v>12301</v>
      </c>
      <c r="G3439" t="s">
        <v>239</v>
      </c>
      <c r="H3439" t="s">
        <v>265</v>
      </c>
    </row>
    <row r="3440" spans="1:8" x14ac:dyDescent="0.3">
      <c r="A3440" s="44">
        <v>43739</v>
      </c>
      <c r="B3440">
        <v>38</v>
      </c>
      <c r="D3440" t="s">
        <v>3253</v>
      </c>
      <c r="E3440">
        <v>10864</v>
      </c>
      <c r="G3440" t="s">
        <v>251</v>
      </c>
      <c r="H3440" t="s">
        <v>266</v>
      </c>
    </row>
    <row r="3441" spans="1:8" x14ac:dyDescent="0.3">
      <c r="A3441" s="44">
        <v>43739</v>
      </c>
      <c r="B3441">
        <v>39</v>
      </c>
      <c r="D3441" t="s">
        <v>3253</v>
      </c>
      <c r="E3441">
        <v>6123</v>
      </c>
      <c r="G3441" t="s">
        <v>242</v>
      </c>
      <c r="H3441" t="s">
        <v>265</v>
      </c>
    </row>
    <row r="3442" spans="1:8" x14ac:dyDescent="0.3">
      <c r="A3442" s="44">
        <v>43739</v>
      </c>
      <c r="B3442">
        <v>40</v>
      </c>
      <c r="D3442" t="s">
        <v>3253</v>
      </c>
      <c r="E3442">
        <v>8873</v>
      </c>
      <c r="G3442" t="s">
        <v>123</v>
      </c>
      <c r="H3442" t="s">
        <v>266</v>
      </c>
    </row>
    <row r="3443" spans="1:8" x14ac:dyDescent="0.3">
      <c r="A3443" s="44">
        <v>43739</v>
      </c>
      <c r="B3443">
        <v>41</v>
      </c>
      <c r="D3443" t="s">
        <v>3253</v>
      </c>
      <c r="E3443">
        <v>4613</v>
      </c>
      <c r="G3443" t="s">
        <v>157</v>
      </c>
      <c r="H3443" t="s">
        <v>265</v>
      </c>
    </row>
    <row r="3444" spans="1:8" x14ac:dyDescent="0.3">
      <c r="A3444" s="44">
        <v>43739</v>
      </c>
      <c r="B3444">
        <v>42</v>
      </c>
      <c r="D3444" t="s">
        <v>3253</v>
      </c>
      <c r="E3444">
        <v>8101</v>
      </c>
      <c r="G3444" t="s">
        <v>65</v>
      </c>
      <c r="H3444" t="s">
        <v>266</v>
      </c>
    </row>
    <row r="3445" spans="1:8" x14ac:dyDescent="0.3">
      <c r="A3445" s="44">
        <v>43739</v>
      </c>
      <c r="B3445">
        <v>43</v>
      </c>
      <c r="D3445" t="s">
        <v>3253</v>
      </c>
      <c r="E3445">
        <v>11827</v>
      </c>
      <c r="G3445" t="s">
        <v>26</v>
      </c>
      <c r="H3445" t="s">
        <v>266</v>
      </c>
    </row>
    <row r="3446" spans="1:8" x14ac:dyDescent="0.3">
      <c r="A3446" s="44">
        <v>43739</v>
      </c>
      <c r="B3446">
        <v>44</v>
      </c>
      <c r="D3446" t="s">
        <v>3253</v>
      </c>
      <c r="E3446">
        <v>13791</v>
      </c>
      <c r="G3446" t="s">
        <v>252</v>
      </c>
      <c r="H3446" t="s">
        <v>265</v>
      </c>
    </row>
    <row r="3447" spans="1:8" x14ac:dyDescent="0.3">
      <c r="A3447" s="44">
        <v>43739</v>
      </c>
      <c r="B3447">
        <v>45</v>
      </c>
      <c r="D3447" t="s">
        <v>3253</v>
      </c>
      <c r="E3447">
        <v>10664</v>
      </c>
      <c r="G3447" t="s">
        <v>17</v>
      </c>
      <c r="H3447" t="s">
        <v>265</v>
      </c>
    </row>
    <row r="3448" spans="1:8" x14ac:dyDescent="0.3">
      <c r="A3448" s="44">
        <v>43739</v>
      </c>
      <c r="B3448">
        <v>46</v>
      </c>
      <c r="D3448" t="s">
        <v>3253</v>
      </c>
      <c r="E3448">
        <v>12177</v>
      </c>
      <c r="G3448" t="s">
        <v>174</v>
      </c>
      <c r="H3448" t="s">
        <v>263</v>
      </c>
    </row>
    <row r="3449" spans="1:8" x14ac:dyDescent="0.3">
      <c r="A3449" s="44">
        <v>43739</v>
      </c>
      <c r="B3449">
        <v>47</v>
      </c>
      <c r="D3449" t="s">
        <v>3253</v>
      </c>
      <c r="E3449">
        <v>12536</v>
      </c>
      <c r="G3449" t="s">
        <v>22</v>
      </c>
      <c r="H3449" t="s">
        <v>263</v>
      </c>
    </row>
    <row r="3450" spans="1:8" x14ac:dyDescent="0.3">
      <c r="A3450" s="44">
        <v>43739</v>
      </c>
      <c r="B3450">
        <v>48</v>
      </c>
      <c r="D3450" t="s">
        <v>3253</v>
      </c>
      <c r="E3450">
        <v>12262</v>
      </c>
      <c r="G3450" t="s">
        <v>123</v>
      </c>
      <c r="H3450" t="s">
        <v>263</v>
      </c>
    </row>
    <row r="3451" spans="1:8" x14ac:dyDescent="0.3">
      <c r="A3451" s="44">
        <v>43739</v>
      </c>
      <c r="B3451">
        <v>49</v>
      </c>
      <c r="D3451" t="s">
        <v>3253</v>
      </c>
      <c r="E3451">
        <v>11207</v>
      </c>
      <c r="G3451" t="s">
        <v>251</v>
      </c>
      <c r="H3451" t="s">
        <v>263</v>
      </c>
    </row>
    <row r="3452" spans="1:8" x14ac:dyDescent="0.3">
      <c r="A3452" s="44">
        <v>43739</v>
      </c>
      <c r="B3452">
        <v>50</v>
      </c>
      <c r="D3452" t="s">
        <v>3253</v>
      </c>
      <c r="E3452">
        <v>10860</v>
      </c>
      <c r="G3452" t="s">
        <v>189</v>
      </c>
      <c r="H3452" t="s">
        <v>263</v>
      </c>
    </row>
    <row r="3453" spans="1:8" x14ac:dyDescent="0.3">
      <c r="A3453" s="44">
        <v>43739</v>
      </c>
      <c r="B3453">
        <v>51</v>
      </c>
      <c r="D3453" t="s">
        <v>3253</v>
      </c>
      <c r="E3453">
        <v>14097</v>
      </c>
      <c r="G3453" t="s">
        <v>27</v>
      </c>
      <c r="H3453" t="s">
        <v>270</v>
      </c>
    </row>
    <row r="3454" spans="1:8" x14ac:dyDescent="0.3">
      <c r="A3454" s="44">
        <v>43739</v>
      </c>
      <c r="B3454">
        <v>52</v>
      </c>
      <c r="D3454" t="s">
        <v>3253</v>
      </c>
      <c r="E3454">
        <v>10351</v>
      </c>
      <c r="G3454" t="s">
        <v>140</v>
      </c>
      <c r="H3454" t="s">
        <v>261</v>
      </c>
    </row>
    <row r="3455" spans="1:8" x14ac:dyDescent="0.3">
      <c r="A3455" s="44">
        <v>43739</v>
      </c>
      <c r="B3455">
        <v>53</v>
      </c>
      <c r="D3455" t="s">
        <v>3253</v>
      </c>
      <c r="E3455">
        <v>12836</v>
      </c>
      <c r="G3455" t="s">
        <v>21</v>
      </c>
      <c r="H3455" t="s">
        <v>267</v>
      </c>
    </row>
    <row r="3456" spans="1:8" x14ac:dyDescent="0.3">
      <c r="A3456" s="44">
        <v>43739</v>
      </c>
      <c r="B3456">
        <v>54</v>
      </c>
      <c r="D3456" t="s">
        <v>3253</v>
      </c>
      <c r="E3456">
        <v>14533</v>
      </c>
      <c r="G3456" t="s">
        <v>127</v>
      </c>
      <c r="H3456" t="s">
        <v>270</v>
      </c>
    </row>
    <row r="3457" spans="1:8" x14ac:dyDescent="0.3">
      <c r="A3457" s="44">
        <v>43739</v>
      </c>
      <c r="B3457">
        <v>55</v>
      </c>
      <c r="D3457" t="s">
        <v>3253</v>
      </c>
      <c r="E3457">
        <v>11984</v>
      </c>
      <c r="G3457" t="s">
        <v>157</v>
      </c>
      <c r="H3457" t="s">
        <v>265</v>
      </c>
    </row>
    <row r="3458" spans="1:8" x14ac:dyDescent="0.3">
      <c r="A3458" s="44">
        <v>43739</v>
      </c>
      <c r="B3458">
        <v>56</v>
      </c>
      <c r="D3458" t="s">
        <v>3253</v>
      </c>
      <c r="E3458">
        <v>7386</v>
      </c>
      <c r="G3458" t="s">
        <v>189</v>
      </c>
      <c r="H3458" t="s">
        <v>265</v>
      </c>
    </row>
    <row r="3459" spans="1:8" x14ac:dyDescent="0.3">
      <c r="A3459" s="44">
        <v>43739</v>
      </c>
      <c r="B3459">
        <v>57</v>
      </c>
      <c r="D3459" t="s">
        <v>3253</v>
      </c>
      <c r="E3459">
        <v>14335</v>
      </c>
      <c r="G3459" t="s">
        <v>133</v>
      </c>
      <c r="H3459" t="s">
        <v>273</v>
      </c>
    </row>
    <row r="3460" spans="1:8" x14ac:dyDescent="0.3">
      <c r="A3460" s="44">
        <v>43739</v>
      </c>
      <c r="B3460">
        <v>58</v>
      </c>
      <c r="D3460" t="s">
        <v>2932</v>
      </c>
      <c r="E3460">
        <v>14700</v>
      </c>
      <c r="F3460" t="s">
        <v>3458</v>
      </c>
      <c r="G3460" t="s">
        <v>177</v>
      </c>
      <c r="H3460" t="s">
        <v>272</v>
      </c>
    </row>
    <row r="3461" spans="1:8" x14ac:dyDescent="0.3">
      <c r="A3461" s="44">
        <v>43739</v>
      </c>
      <c r="B3461">
        <v>59</v>
      </c>
      <c r="D3461" t="s">
        <v>2932</v>
      </c>
      <c r="E3461">
        <v>14701</v>
      </c>
      <c r="F3461" t="s">
        <v>3459</v>
      </c>
      <c r="G3461" t="s">
        <v>177</v>
      </c>
      <c r="H3461" t="s">
        <v>272</v>
      </c>
    </row>
    <row r="3462" spans="1:8" x14ac:dyDescent="0.3">
      <c r="A3462" s="44">
        <v>43739</v>
      </c>
      <c r="B3462">
        <v>60</v>
      </c>
      <c r="D3462" t="s">
        <v>2932</v>
      </c>
      <c r="E3462">
        <v>14702</v>
      </c>
      <c r="F3462" t="s">
        <v>3460</v>
      </c>
      <c r="G3462" t="s">
        <v>177</v>
      </c>
      <c r="H3462" t="s">
        <v>272</v>
      </c>
    </row>
    <row r="3463" spans="1:8" x14ac:dyDescent="0.3">
      <c r="A3463" s="44">
        <v>43739</v>
      </c>
      <c r="B3463">
        <v>61</v>
      </c>
      <c r="D3463" t="s">
        <v>3253</v>
      </c>
      <c r="E3463">
        <v>14737</v>
      </c>
      <c r="G3463" t="s">
        <v>32</v>
      </c>
      <c r="H3463" t="s">
        <v>268</v>
      </c>
    </row>
    <row r="3464" spans="1:8" x14ac:dyDescent="0.3">
      <c r="A3464" s="44">
        <v>43739</v>
      </c>
      <c r="B3464">
        <v>62</v>
      </c>
      <c r="D3464" t="s">
        <v>3253</v>
      </c>
      <c r="E3464">
        <v>11407</v>
      </c>
      <c r="G3464" t="s">
        <v>205</v>
      </c>
      <c r="H3464" t="s">
        <v>265</v>
      </c>
    </row>
    <row r="3465" spans="1:8" x14ac:dyDescent="0.3">
      <c r="A3465" s="44">
        <v>43770</v>
      </c>
      <c r="B3465">
        <v>1</v>
      </c>
      <c r="D3465" t="s">
        <v>3271</v>
      </c>
      <c r="E3465">
        <v>969</v>
      </c>
      <c r="F3465" t="s">
        <v>3461</v>
      </c>
      <c r="G3465" t="s">
        <v>241</v>
      </c>
      <c r="H3465" t="s">
        <v>265</v>
      </c>
    </row>
    <row r="3466" spans="1:8" x14ac:dyDescent="0.3">
      <c r="A3466" s="44">
        <v>43770</v>
      </c>
      <c r="B3466">
        <v>2</v>
      </c>
      <c r="D3466" t="s">
        <v>2932</v>
      </c>
      <c r="E3466">
        <v>3818</v>
      </c>
      <c r="F3466" t="s">
        <v>3462</v>
      </c>
      <c r="G3466" t="s">
        <v>239</v>
      </c>
      <c r="H3466" t="s">
        <v>265</v>
      </c>
    </row>
    <row r="3467" spans="1:8" x14ac:dyDescent="0.3">
      <c r="A3467" s="44">
        <v>43770</v>
      </c>
      <c r="B3467">
        <v>3</v>
      </c>
      <c r="D3467" t="s">
        <v>3253</v>
      </c>
      <c r="E3467">
        <v>11692</v>
      </c>
      <c r="G3467" t="s">
        <v>105</v>
      </c>
      <c r="H3467" t="s">
        <v>267</v>
      </c>
    </row>
    <row r="3468" spans="1:8" x14ac:dyDescent="0.3">
      <c r="A3468" s="44">
        <v>43770</v>
      </c>
      <c r="B3468">
        <v>4</v>
      </c>
      <c r="D3468" t="s">
        <v>3253</v>
      </c>
      <c r="E3468">
        <v>12387</v>
      </c>
      <c r="G3468" t="s">
        <v>123</v>
      </c>
      <c r="H3468" t="s">
        <v>268</v>
      </c>
    </row>
    <row r="3469" spans="1:8" x14ac:dyDescent="0.3">
      <c r="A3469" s="44">
        <v>43770</v>
      </c>
      <c r="B3469">
        <v>5</v>
      </c>
      <c r="D3469" t="s">
        <v>3253</v>
      </c>
      <c r="E3469">
        <v>10669</v>
      </c>
      <c r="G3469" t="s">
        <v>48</v>
      </c>
      <c r="H3469" t="s">
        <v>265</v>
      </c>
    </row>
    <row r="3470" spans="1:8" x14ac:dyDescent="0.3">
      <c r="A3470" s="44">
        <v>43770</v>
      </c>
      <c r="B3470">
        <v>6</v>
      </c>
      <c r="D3470" t="s">
        <v>3253</v>
      </c>
      <c r="E3470">
        <v>13135</v>
      </c>
      <c r="G3470" t="s">
        <v>17</v>
      </c>
      <c r="H3470" t="s">
        <v>264</v>
      </c>
    </row>
    <row r="3471" spans="1:8" x14ac:dyDescent="0.3">
      <c r="A3471" s="44">
        <v>43770</v>
      </c>
      <c r="B3471">
        <v>7</v>
      </c>
      <c r="D3471" t="s">
        <v>3253</v>
      </c>
      <c r="E3471">
        <v>5218</v>
      </c>
      <c r="G3471" t="s">
        <v>133</v>
      </c>
      <c r="H3471" t="s">
        <v>265</v>
      </c>
    </row>
    <row r="3472" spans="1:8" x14ac:dyDescent="0.3">
      <c r="A3472" s="44">
        <v>43770</v>
      </c>
      <c r="B3472">
        <v>8</v>
      </c>
      <c r="D3472" t="s">
        <v>3253</v>
      </c>
      <c r="E3472">
        <v>13626</v>
      </c>
      <c r="G3472" t="s">
        <v>174</v>
      </c>
      <c r="H3472" t="s">
        <v>267</v>
      </c>
    </row>
    <row r="3473" spans="1:8" x14ac:dyDescent="0.3">
      <c r="A3473" s="44">
        <v>43770</v>
      </c>
      <c r="B3473">
        <v>9</v>
      </c>
      <c r="D3473" t="s">
        <v>3253</v>
      </c>
      <c r="E3473">
        <v>13138</v>
      </c>
      <c r="G3473" t="s">
        <v>133</v>
      </c>
      <c r="H3473" t="s">
        <v>269</v>
      </c>
    </row>
    <row r="3474" spans="1:8" x14ac:dyDescent="0.3">
      <c r="A3474" s="44">
        <v>43770</v>
      </c>
      <c r="B3474">
        <v>10</v>
      </c>
      <c r="D3474" t="s">
        <v>3253</v>
      </c>
      <c r="E3474">
        <v>12017</v>
      </c>
      <c r="G3474" t="s">
        <v>10</v>
      </c>
      <c r="H3474" t="s">
        <v>265</v>
      </c>
    </row>
    <row r="3475" spans="1:8" x14ac:dyDescent="0.3">
      <c r="A3475" s="44">
        <v>43770</v>
      </c>
      <c r="B3475">
        <v>11</v>
      </c>
      <c r="D3475" t="s">
        <v>3253</v>
      </c>
      <c r="E3475">
        <v>3944</v>
      </c>
      <c r="G3475" t="s">
        <v>127</v>
      </c>
      <c r="H3475" t="s">
        <v>265</v>
      </c>
    </row>
    <row r="3476" spans="1:8" x14ac:dyDescent="0.3">
      <c r="A3476" s="44">
        <v>43770</v>
      </c>
      <c r="B3476">
        <v>12</v>
      </c>
      <c r="D3476" t="s">
        <v>3253</v>
      </c>
      <c r="E3476">
        <v>13965</v>
      </c>
      <c r="G3476" t="s">
        <v>156</v>
      </c>
      <c r="H3476" t="s">
        <v>268</v>
      </c>
    </row>
    <row r="3477" spans="1:8" x14ac:dyDescent="0.3">
      <c r="A3477" s="44">
        <v>43770</v>
      </c>
      <c r="B3477">
        <v>13</v>
      </c>
      <c r="D3477" t="s">
        <v>3253</v>
      </c>
      <c r="E3477">
        <v>10255</v>
      </c>
      <c r="G3477" t="s">
        <v>105</v>
      </c>
      <c r="H3477" t="s">
        <v>273</v>
      </c>
    </row>
    <row r="3478" spans="1:8" x14ac:dyDescent="0.3">
      <c r="A3478" s="44">
        <v>43770</v>
      </c>
      <c r="B3478">
        <v>14</v>
      </c>
      <c r="D3478" t="s">
        <v>3253</v>
      </c>
      <c r="E3478">
        <v>13474</v>
      </c>
      <c r="G3478" t="s">
        <v>68</v>
      </c>
      <c r="H3478" t="s">
        <v>265</v>
      </c>
    </row>
    <row r="3479" spans="1:8" x14ac:dyDescent="0.3">
      <c r="A3479" s="44">
        <v>43770</v>
      </c>
      <c r="B3479">
        <v>15</v>
      </c>
      <c r="D3479" t="s">
        <v>3253</v>
      </c>
      <c r="E3479">
        <v>12538</v>
      </c>
      <c r="G3479" t="s">
        <v>249</v>
      </c>
      <c r="H3479" t="s">
        <v>266</v>
      </c>
    </row>
    <row r="3480" spans="1:8" x14ac:dyDescent="0.3">
      <c r="A3480" s="44">
        <v>43770</v>
      </c>
      <c r="B3480">
        <v>16</v>
      </c>
      <c r="D3480" t="s">
        <v>3253</v>
      </c>
      <c r="E3480">
        <v>13423</v>
      </c>
      <c r="G3480" t="s">
        <v>22</v>
      </c>
      <c r="H3480" t="s">
        <v>263</v>
      </c>
    </row>
    <row r="3481" spans="1:8" x14ac:dyDescent="0.3">
      <c r="A3481" s="44">
        <v>43770</v>
      </c>
      <c r="B3481">
        <v>17</v>
      </c>
      <c r="D3481" t="s">
        <v>3253</v>
      </c>
      <c r="E3481">
        <v>10513</v>
      </c>
      <c r="G3481" t="s">
        <v>123</v>
      </c>
      <c r="H3481" t="s">
        <v>263</v>
      </c>
    </row>
    <row r="3482" spans="1:8" x14ac:dyDescent="0.3">
      <c r="A3482" s="44">
        <v>43770</v>
      </c>
      <c r="B3482">
        <v>18</v>
      </c>
      <c r="D3482" t="s">
        <v>3253</v>
      </c>
      <c r="E3482">
        <v>12179</v>
      </c>
      <c r="G3482" t="s">
        <v>8</v>
      </c>
      <c r="H3482" t="s">
        <v>263</v>
      </c>
    </row>
    <row r="3483" spans="1:8" x14ac:dyDescent="0.3">
      <c r="A3483" s="44">
        <v>43770</v>
      </c>
      <c r="B3483">
        <v>19</v>
      </c>
      <c r="D3483" t="s">
        <v>3253</v>
      </c>
      <c r="E3483">
        <v>14388</v>
      </c>
      <c r="G3483" t="s">
        <v>139</v>
      </c>
      <c r="H3483" t="s">
        <v>272</v>
      </c>
    </row>
    <row r="3484" spans="1:8" x14ac:dyDescent="0.3">
      <c r="A3484" s="44">
        <v>43770</v>
      </c>
      <c r="B3484">
        <v>20</v>
      </c>
      <c r="D3484" t="s">
        <v>3253</v>
      </c>
      <c r="E3484">
        <v>3630</v>
      </c>
      <c r="G3484" t="s">
        <v>209</v>
      </c>
      <c r="H3484" t="s">
        <v>265</v>
      </c>
    </row>
    <row r="3485" spans="1:8" x14ac:dyDescent="0.3">
      <c r="A3485" s="44">
        <v>43770</v>
      </c>
      <c r="B3485">
        <v>21</v>
      </c>
      <c r="D3485" t="s">
        <v>3253</v>
      </c>
      <c r="E3485">
        <v>4981</v>
      </c>
      <c r="G3485" t="s">
        <v>55</v>
      </c>
      <c r="H3485" t="s">
        <v>265</v>
      </c>
    </row>
    <row r="3486" spans="1:8" x14ac:dyDescent="0.3">
      <c r="A3486" s="44">
        <v>43770</v>
      </c>
      <c r="B3486">
        <v>22</v>
      </c>
      <c r="D3486" t="s">
        <v>3253</v>
      </c>
      <c r="E3486">
        <v>10735</v>
      </c>
      <c r="G3486" t="s">
        <v>133</v>
      </c>
      <c r="H3486" t="s">
        <v>265</v>
      </c>
    </row>
    <row r="3487" spans="1:8" x14ac:dyDescent="0.3">
      <c r="A3487" s="44">
        <v>43800</v>
      </c>
      <c r="B3487">
        <v>1</v>
      </c>
      <c r="D3487" t="s">
        <v>3253</v>
      </c>
      <c r="E3487">
        <v>6515</v>
      </c>
      <c r="G3487" t="s">
        <v>65</v>
      </c>
      <c r="H3487" t="s">
        <v>266</v>
      </c>
    </row>
    <row r="3488" spans="1:8" x14ac:dyDescent="0.3">
      <c r="A3488" s="44">
        <v>43800</v>
      </c>
      <c r="B3488">
        <v>2</v>
      </c>
      <c r="D3488" t="s">
        <v>3253</v>
      </c>
      <c r="E3488">
        <v>9200</v>
      </c>
      <c r="G3488" t="s">
        <v>65</v>
      </c>
      <c r="H3488" t="s">
        <v>265</v>
      </c>
    </row>
    <row r="3489" spans="1:8" x14ac:dyDescent="0.3">
      <c r="A3489" s="44">
        <v>43800</v>
      </c>
      <c r="B3489">
        <v>3</v>
      </c>
      <c r="D3489" t="s">
        <v>3253</v>
      </c>
      <c r="E3489">
        <v>12162</v>
      </c>
      <c r="G3489" t="s">
        <v>189</v>
      </c>
      <c r="H3489" t="s">
        <v>262</v>
      </c>
    </row>
    <row r="3490" spans="1:8" x14ac:dyDescent="0.3">
      <c r="A3490" s="44">
        <v>43800</v>
      </c>
      <c r="B3490">
        <v>4</v>
      </c>
      <c r="D3490" t="s">
        <v>3253</v>
      </c>
      <c r="E3490">
        <v>12289</v>
      </c>
      <c r="G3490" t="s">
        <v>156</v>
      </c>
      <c r="H3490" t="s">
        <v>270</v>
      </c>
    </row>
    <row r="3491" spans="1:8" x14ac:dyDescent="0.3">
      <c r="A3491" s="44">
        <v>43800</v>
      </c>
      <c r="B3491">
        <v>5</v>
      </c>
      <c r="D3491" t="s">
        <v>3253</v>
      </c>
      <c r="E3491">
        <v>12514</v>
      </c>
      <c r="G3491" t="s">
        <v>156</v>
      </c>
      <c r="H3491" t="s">
        <v>267</v>
      </c>
    </row>
    <row r="3492" spans="1:8" x14ac:dyDescent="0.3">
      <c r="A3492" s="44">
        <v>43800</v>
      </c>
      <c r="B3492">
        <v>6</v>
      </c>
      <c r="D3492" t="s">
        <v>3253</v>
      </c>
      <c r="E3492">
        <v>8058</v>
      </c>
      <c r="G3492" t="s">
        <v>239</v>
      </c>
      <c r="H3492" t="s">
        <v>267</v>
      </c>
    </row>
    <row r="3493" spans="1:8" x14ac:dyDescent="0.3">
      <c r="A3493" s="44">
        <v>43800</v>
      </c>
      <c r="B3493">
        <v>7</v>
      </c>
      <c r="D3493" t="s">
        <v>3253</v>
      </c>
      <c r="E3493">
        <v>12678</v>
      </c>
      <c r="G3493" t="s">
        <v>174</v>
      </c>
      <c r="H3493" t="s">
        <v>272</v>
      </c>
    </row>
    <row r="3494" spans="1:8" x14ac:dyDescent="0.3">
      <c r="A3494" s="44">
        <v>43800</v>
      </c>
      <c r="B3494">
        <v>8</v>
      </c>
      <c r="D3494" t="s">
        <v>3253</v>
      </c>
      <c r="E3494">
        <v>8097</v>
      </c>
      <c r="G3494" t="s">
        <v>123</v>
      </c>
      <c r="H3494" t="s">
        <v>266</v>
      </c>
    </row>
    <row r="3495" spans="1:8" x14ac:dyDescent="0.3">
      <c r="A3495" s="44">
        <v>43800</v>
      </c>
      <c r="B3495">
        <v>9</v>
      </c>
      <c r="D3495" t="s">
        <v>3253</v>
      </c>
      <c r="E3495">
        <v>12167</v>
      </c>
      <c r="G3495" t="s">
        <v>249</v>
      </c>
      <c r="H3495" t="s">
        <v>265</v>
      </c>
    </row>
    <row r="3496" spans="1:8" x14ac:dyDescent="0.3">
      <c r="A3496" s="44">
        <v>43800</v>
      </c>
      <c r="B3496">
        <v>10</v>
      </c>
      <c r="D3496" t="s">
        <v>3253</v>
      </c>
      <c r="E3496">
        <v>13059</v>
      </c>
      <c r="G3496" t="s">
        <v>239</v>
      </c>
      <c r="H3496" t="s">
        <v>263</v>
      </c>
    </row>
    <row r="3497" spans="1:8" x14ac:dyDescent="0.3">
      <c r="A3497" s="44">
        <v>43800</v>
      </c>
      <c r="B3497">
        <v>11</v>
      </c>
      <c r="D3497" t="s">
        <v>3253</v>
      </c>
      <c r="E3497">
        <v>13128</v>
      </c>
      <c r="G3497" t="s">
        <v>174</v>
      </c>
      <c r="H3497" t="s">
        <v>269</v>
      </c>
    </row>
    <row r="3498" spans="1:8" x14ac:dyDescent="0.3">
      <c r="A3498" s="44">
        <v>43800</v>
      </c>
      <c r="B3498">
        <v>12</v>
      </c>
      <c r="D3498" t="s">
        <v>3253</v>
      </c>
      <c r="E3498">
        <v>13121</v>
      </c>
      <c r="G3498" t="s">
        <v>156</v>
      </c>
      <c r="H3498" t="s">
        <v>264</v>
      </c>
    </row>
    <row r="3499" spans="1:8" x14ac:dyDescent="0.3">
      <c r="A3499" s="44">
        <v>43800</v>
      </c>
      <c r="B3499">
        <v>13</v>
      </c>
      <c r="D3499" t="s">
        <v>3253</v>
      </c>
      <c r="E3499">
        <v>13147</v>
      </c>
      <c r="G3499" t="s">
        <v>175</v>
      </c>
      <c r="H3499" t="s">
        <v>269</v>
      </c>
    </row>
    <row r="3500" spans="1:8" x14ac:dyDescent="0.3">
      <c r="A3500" s="44">
        <v>43800</v>
      </c>
      <c r="B3500">
        <v>14</v>
      </c>
      <c r="D3500" t="s">
        <v>3253</v>
      </c>
      <c r="E3500">
        <v>13153</v>
      </c>
      <c r="G3500" t="s">
        <v>133</v>
      </c>
      <c r="H3500" t="s">
        <v>269</v>
      </c>
    </row>
    <row r="3501" spans="1:8" x14ac:dyDescent="0.3">
      <c r="A3501" s="44">
        <v>43800</v>
      </c>
      <c r="B3501">
        <v>15</v>
      </c>
      <c r="D3501" t="s">
        <v>3253</v>
      </c>
      <c r="E3501">
        <v>8722</v>
      </c>
      <c r="G3501" t="s">
        <v>249</v>
      </c>
      <c r="H3501" t="s">
        <v>266</v>
      </c>
    </row>
    <row r="3502" spans="1:8" x14ac:dyDescent="0.3">
      <c r="A3502" s="44">
        <v>43800</v>
      </c>
      <c r="B3502">
        <v>16</v>
      </c>
      <c r="D3502" t="s">
        <v>3253</v>
      </c>
      <c r="E3502">
        <v>7842</v>
      </c>
      <c r="G3502" t="s">
        <v>123</v>
      </c>
      <c r="H3502" t="s">
        <v>265</v>
      </c>
    </row>
    <row r="3503" spans="1:8" x14ac:dyDescent="0.3">
      <c r="A3503" s="44">
        <v>43800</v>
      </c>
      <c r="B3503">
        <v>17</v>
      </c>
      <c r="D3503" t="s">
        <v>3253</v>
      </c>
      <c r="E3503">
        <v>6436</v>
      </c>
      <c r="G3503" t="s">
        <v>123</v>
      </c>
      <c r="H3503" t="s">
        <v>266</v>
      </c>
    </row>
    <row r="3504" spans="1:8" x14ac:dyDescent="0.3">
      <c r="A3504" s="44">
        <v>43800</v>
      </c>
      <c r="B3504">
        <v>18</v>
      </c>
      <c r="D3504" t="s">
        <v>3253</v>
      </c>
      <c r="E3504">
        <v>11745</v>
      </c>
      <c r="G3504" t="s">
        <v>36</v>
      </c>
      <c r="H3504" t="s">
        <v>265</v>
      </c>
    </row>
    <row r="3505" spans="1:8" x14ac:dyDescent="0.3">
      <c r="A3505" s="44">
        <v>43800</v>
      </c>
      <c r="B3505">
        <v>19</v>
      </c>
      <c r="D3505" t="s">
        <v>3253</v>
      </c>
      <c r="E3505">
        <v>13274</v>
      </c>
      <c r="G3505" t="s">
        <v>21</v>
      </c>
      <c r="H3505" t="s">
        <v>263</v>
      </c>
    </row>
    <row r="3506" spans="1:8" x14ac:dyDescent="0.3">
      <c r="A3506" s="44">
        <v>43800</v>
      </c>
      <c r="B3506">
        <v>20</v>
      </c>
      <c r="D3506" t="s">
        <v>3253</v>
      </c>
      <c r="E3506">
        <v>11600</v>
      </c>
      <c r="G3506" t="s">
        <v>83</v>
      </c>
      <c r="H3506" t="s">
        <v>266</v>
      </c>
    </row>
    <row r="3507" spans="1:8" x14ac:dyDescent="0.3">
      <c r="A3507" s="44">
        <v>43800</v>
      </c>
      <c r="B3507">
        <v>21</v>
      </c>
      <c r="D3507" t="s">
        <v>3253</v>
      </c>
      <c r="E3507">
        <v>10076</v>
      </c>
      <c r="G3507" t="s">
        <v>127</v>
      </c>
      <c r="H3507" t="s">
        <v>266</v>
      </c>
    </row>
    <row r="3508" spans="1:8" x14ac:dyDescent="0.3">
      <c r="A3508" s="44">
        <v>43800</v>
      </c>
      <c r="B3508">
        <v>22</v>
      </c>
      <c r="D3508" t="s">
        <v>3253</v>
      </c>
      <c r="E3508">
        <v>12261</v>
      </c>
      <c r="G3508" t="s">
        <v>127</v>
      </c>
      <c r="H3508" t="s">
        <v>263</v>
      </c>
    </row>
    <row r="3509" spans="1:8" x14ac:dyDescent="0.3">
      <c r="A3509" s="44">
        <v>43800</v>
      </c>
      <c r="B3509">
        <v>23</v>
      </c>
      <c r="D3509" t="s">
        <v>3253</v>
      </c>
      <c r="E3509">
        <v>14190</v>
      </c>
      <c r="G3509" t="s">
        <v>156</v>
      </c>
      <c r="H3509" t="s">
        <v>270</v>
      </c>
    </row>
    <row r="3510" spans="1:8" x14ac:dyDescent="0.3">
      <c r="A3510" s="44">
        <v>43800</v>
      </c>
      <c r="B3510">
        <v>24</v>
      </c>
      <c r="D3510" t="s">
        <v>3253</v>
      </c>
      <c r="E3510">
        <v>14195</v>
      </c>
      <c r="G3510" t="s">
        <v>175</v>
      </c>
      <c r="H3510" t="s">
        <v>270</v>
      </c>
    </row>
    <row r="3511" spans="1:8" x14ac:dyDescent="0.3">
      <c r="A3511" s="44">
        <v>43800</v>
      </c>
      <c r="B3511">
        <v>25</v>
      </c>
      <c r="D3511" t="s">
        <v>3253</v>
      </c>
      <c r="E3511">
        <v>11748</v>
      </c>
      <c r="G3511" t="s">
        <v>36</v>
      </c>
      <c r="H3511" t="s">
        <v>265</v>
      </c>
    </row>
    <row r="3512" spans="1:8" x14ac:dyDescent="0.3">
      <c r="A3512" s="44">
        <v>43800</v>
      </c>
      <c r="B3512">
        <v>26</v>
      </c>
      <c r="D3512" t="s">
        <v>3253</v>
      </c>
      <c r="E3512">
        <v>12598</v>
      </c>
      <c r="G3512" t="s">
        <v>58</v>
      </c>
      <c r="H3512" t="s">
        <v>265</v>
      </c>
    </row>
    <row r="3513" spans="1:8" x14ac:dyDescent="0.3">
      <c r="A3513" s="44">
        <v>43800</v>
      </c>
      <c r="B3513">
        <v>27</v>
      </c>
      <c r="D3513" t="s">
        <v>3253</v>
      </c>
      <c r="E3513">
        <v>12601</v>
      </c>
      <c r="G3513" t="s">
        <v>26</v>
      </c>
      <c r="H3513" t="s">
        <v>265</v>
      </c>
    </row>
    <row r="3514" spans="1:8" x14ac:dyDescent="0.3">
      <c r="A3514" s="44">
        <v>43800</v>
      </c>
      <c r="B3514">
        <v>28</v>
      </c>
      <c r="D3514" t="s">
        <v>3253</v>
      </c>
      <c r="E3514">
        <v>12260</v>
      </c>
      <c r="G3514" t="s">
        <v>133</v>
      </c>
      <c r="H3514" t="s">
        <v>263</v>
      </c>
    </row>
    <row r="3515" spans="1:8" x14ac:dyDescent="0.3">
      <c r="A3515" s="44">
        <v>43800</v>
      </c>
      <c r="B3515">
        <v>29</v>
      </c>
      <c r="D3515" t="s">
        <v>3253</v>
      </c>
      <c r="E3515">
        <v>14383</v>
      </c>
      <c r="G3515" t="s">
        <v>139</v>
      </c>
      <c r="H3515" t="s">
        <v>273</v>
      </c>
    </row>
    <row r="3516" spans="1:8" x14ac:dyDescent="0.3">
      <c r="A3516" s="44">
        <v>43800</v>
      </c>
      <c r="B3516">
        <v>30</v>
      </c>
      <c r="D3516" t="s">
        <v>3253</v>
      </c>
      <c r="E3516">
        <v>14402</v>
      </c>
      <c r="G3516" t="s">
        <v>240</v>
      </c>
      <c r="H3516" t="s">
        <v>263</v>
      </c>
    </row>
    <row r="3517" spans="1:8" x14ac:dyDescent="0.3">
      <c r="A3517" s="44">
        <v>43800</v>
      </c>
      <c r="B3517">
        <v>31</v>
      </c>
      <c r="D3517" t="s">
        <v>3253</v>
      </c>
      <c r="E3517">
        <v>13245</v>
      </c>
      <c r="G3517" t="s">
        <v>239</v>
      </c>
      <c r="H3517" t="s">
        <v>268</v>
      </c>
    </row>
    <row r="3518" spans="1:8" x14ac:dyDescent="0.3">
      <c r="A3518" s="44">
        <v>43800</v>
      </c>
      <c r="B3518">
        <v>32</v>
      </c>
      <c r="D3518" t="s">
        <v>3253</v>
      </c>
      <c r="E3518">
        <v>14766</v>
      </c>
      <c r="G3518" t="s">
        <v>32</v>
      </c>
      <c r="H3518" t="s">
        <v>272</v>
      </c>
    </row>
    <row r="3519" spans="1:8" x14ac:dyDescent="0.3">
      <c r="A3519" s="44">
        <v>43800</v>
      </c>
      <c r="B3519">
        <v>33</v>
      </c>
      <c r="D3519" t="s">
        <v>3253</v>
      </c>
      <c r="E3519">
        <v>14725</v>
      </c>
      <c r="G3519" t="s">
        <v>3463</v>
      </c>
      <c r="H3519" t="s">
        <v>269</v>
      </c>
    </row>
    <row r="3520" spans="1:8" x14ac:dyDescent="0.3">
      <c r="A3520" s="44">
        <v>43800</v>
      </c>
      <c r="B3520">
        <v>34</v>
      </c>
      <c r="D3520" t="s">
        <v>3253</v>
      </c>
      <c r="E3520">
        <v>10562</v>
      </c>
      <c r="G3520" t="s">
        <v>251</v>
      </c>
      <c r="H3520" t="s">
        <v>265</v>
      </c>
    </row>
    <row r="3521" spans="1:8" x14ac:dyDescent="0.3">
      <c r="A3521" s="44">
        <v>43831</v>
      </c>
      <c r="B3521">
        <v>1</v>
      </c>
      <c r="D3521" t="s">
        <v>3253</v>
      </c>
      <c r="E3521">
        <v>13282</v>
      </c>
      <c r="G3521" t="s">
        <v>156</v>
      </c>
      <c r="H3521" t="s">
        <v>263</v>
      </c>
    </row>
    <row r="3522" spans="1:8" x14ac:dyDescent="0.3">
      <c r="A3522" s="44">
        <v>43831</v>
      </c>
      <c r="B3522">
        <v>2</v>
      </c>
      <c r="D3522" t="s">
        <v>3253</v>
      </c>
      <c r="E3522">
        <v>13480</v>
      </c>
      <c r="G3522" t="s">
        <v>22</v>
      </c>
      <c r="H3522" t="s">
        <v>267</v>
      </c>
    </row>
    <row r="3523" spans="1:8" x14ac:dyDescent="0.3">
      <c r="A3523" s="44">
        <v>43831</v>
      </c>
      <c r="B3523">
        <v>3</v>
      </c>
      <c r="D3523" t="s">
        <v>3253</v>
      </c>
      <c r="E3523">
        <v>13522</v>
      </c>
      <c r="G3523" t="s">
        <v>47</v>
      </c>
      <c r="H3523" t="s">
        <v>267</v>
      </c>
    </row>
    <row r="3524" spans="1:8" x14ac:dyDescent="0.3">
      <c r="A3524" s="44">
        <v>43831</v>
      </c>
      <c r="B3524">
        <v>4</v>
      </c>
      <c r="D3524" t="s">
        <v>3253</v>
      </c>
      <c r="E3524">
        <v>13487</v>
      </c>
      <c r="G3524" t="s">
        <v>15</v>
      </c>
      <c r="H3524" t="s">
        <v>267</v>
      </c>
    </row>
    <row r="3525" spans="1:8" x14ac:dyDescent="0.3">
      <c r="A3525" s="44">
        <v>43831</v>
      </c>
      <c r="B3525">
        <v>5</v>
      </c>
      <c r="D3525" t="s">
        <v>3253</v>
      </c>
      <c r="E3525">
        <v>13615</v>
      </c>
      <c r="G3525" t="s">
        <v>127</v>
      </c>
      <c r="H3525" t="s">
        <v>267</v>
      </c>
    </row>
    <row r="3526" spans="1:8" x14ac:dyDescent="0.3">
      <c r="A3526" s="44">
        <v>43831</v>
      </c>
      <c r="B3526">
        <v>6</v>
      </c>
      <c r="D3526" t="s">
        <v>3253</v>
      </c>
      <c r="E3526">
        <v>14148</v>
      </c>
      <c r="G3526" t="s">
        <v>26</v>
      </c>
      <c r="H3526" t="s">
        <v>270</v>
      </c>
    </row>
    <row r="3527" spans="1:8" x14ac:dyDescent="0.3">
      <c r="A3527" s="44">
        <v>43831</v>
      </c>
      <c r="B3527">
        <v>7</v>
      </c>
      <c r="D3527" t="s">
        <v>3253</v>
      </c>
      <c r="E3527">
        <v>14177</v>
      </c>
      <c r="G3527" t="s">
        <v>250</v>
      </c>
      <c r="H3527" t="s">
        <v>270</v>
      </c>
    </row>
    <row r="3528" spans="1:8" x14ac:dyDescent="0.3">
      <c r="A3528" s="44">
        <v>43831</v>
      </c>
      <c r="B3528">
        <v>8</v>
      </c>
      <c r="D3528" t="s">
        <v>3253</v>
      </c>
      <c r="E3528">
        <v>14183</v>
      </c>
      <c r="G3528" t="s">
        <v>15</v>
      </c>
      <c r="H3528" t="s">
        <v>270</v>
      </c>
    </row>
    <row r="3529" spans="1:8" x14ac:dyDescent="0.3">
      <c r="A3529" s="44">
        <v>43831</v>
      </c>
      <c r="B3529">
        <v>9</v>
      </c>
      <c r="D3529" t="s">
        <v>3253</v>
      </c>
      <c r="E3529">
        <v>14201</v>
      </c>
      <c r="G3529" t="s">
        <v>27</v>
      </c>
      <c r="H3529" t="s">
        <v>270</v>
      </c>
    </row>
    <row r="3530" spans="1:8" x14ac:dyDescent="0.3">
      <c r="A3530" s="44">
        <v>43831</v>
      </c>
      <c r="B3530">
        <v>10</v>
      </c>
      <c r="D3530" t="s">
        <v>3253</v>
      </c>
      <c r="E3530">
        <v>14203</v>
      </c>
      <c r="G3530" t="s">
        <v>27</v>
      </c>
      <c r="H3530" t="s">
        <v>270</v>
      </c>
    </row>
    <row r="3531" spans="1:8" x14ac:dyDescent="0.3">
      <c r="A3531" s="44">
        <v>43831</v>
      </c>
      <c r="B3531">
        <v>11</v>
      </c>
      <c r="D3531" t="s">
        <v>3253</v>
      </c>
      <c r="E3531">
        <v>14202</v>
      </c>
      <c r="G3531" t="s">
        <v>27</v>
      </c>
      <c r="H3531" t="s">
        <v>270</v>
      </c>
    </row>
    <row r="3532" spans="1:8" x14ac:dyDescent="0.3">
      <c r="A3532" s="44">
        <v>43831</v>
      </c>
      <c r="B3532">
        <v>12</v>
      </c>
      <c r="D3532" t="s">
        <v>3253</v>
      </c>
      <c r="E3532">
        <v>14204</v>
      </c>
      <c r="G3532" t="s">
        <v>27</v>
      </c>
      <c r="H3532" t="s">
        <v>270</v>
      </c>
    </row>
    <row r="3533" spans="1:8" x14ac:dyDescent="0.3">
      <c r="A3533" s="44">
        <v>43831</v>
      </c>
      <c r="B3533">
        <v>13</v>
      </c>
      <c r="D3533" t="s">
        <v>3253</v>
      </c>
      <c r="E3533">
        <v>14205</v>
      </c>
      <c r="G3533" t="s">
        <v>27</v>
      </c>
      <c r="H3533" t="s">
        <v>270</v>
      </c>
    </row>
    <row r="3534" spans="1:8" x14ac:dyDescent="0.3">
      <c r="A3534" s="44">
        <v>43831</v>
      </c>
      <c r="B3534">
        <v>14</v>
      </c>
      <c r="D3534" t="s">
        <v>3253</v>
      </c>
      <c r="E3534">
        <v>14027</v>
      </c>
      <c r="G3534" t="s">
        <v>19</v>
      </c>
      <c r="H3534" t="s">
        <v>261</v>
      </c>
    </row>
    <row r="3535" spans="1:8" x14ac:dyDescent="0.3">
      <c r="A3535" s="44">
        <v>43831</v>
      </c>
      <c r="B3535">
        <v>15</v>
      </c>
      <c r="D3535" t="s">
        <v>3253</v>
      </c>
      <c r="E3535">
        <v>12079</v>
      </c>
      <c r="G3535" t="s">
        <v>10</v>
      </c>
      <c r="H3535" t="s">
        <v>265</v>
      </c>
    </row>
    <row r="3536" spans="1:8" x14ac:dyDescent="0.3">
      <c r="A3536" s="44">
        <v>43831</v>
      </c>
      <c r="B3536">
        <v>16</v>
      </c>
      <c r="D3536" t="s">
        <v>3253</v>
      </c>
      <c r="E3536">
        <v>11288</v>
      </c>
      <c r="G3536" t="s">
        <v>156</v>
      </c>
      <c r="H3536" t="s">
        <v>266</v>
      </c>
    </row>
    <row r="3537" spans="1:8" x14ac:dyDescent="0.3">
      <c r="A3537" s="44">
        <v>43831</v>
      </c>
      <c r="B3537">
        <v>17</v>
      </c>
      <c r="D3537" t="s">
        <v>3253</v>
      </c>
      <c r="E3537">
        <v>14155</v>
      </c>
      <c r="G3537" t="s">
        <v>133</v>
      </c>
      <c r="H3537" t="s">
        <v>270</v>
      </c>
    </row>
    <row r="3538" spans="1:8" x14ac:dyDescent="0.3">
      <c r="A3538" s="44">
        <v>43831</v>
      </c>
      <c r="B3538">
        <v>18</v>
      </c>
      <c r="D3538" t="s">
        <v>3253</v>
      </c>
      <c r="E3538">
        <v>12376</v>
      </c>
      <c r="G3538" t="s">
        <v>156</v>
      </c>
      <c r="H3538" t="s">
        <v>264</v>
      </c>
    </row>
    <row r="3539" spans="1:8" x14ac:dyDescent="0.3">
      <c r="A3539" s="44">
        <v>43831</v>
      </c>
      <c r="B3539">
        <v>19</v>
      </c>
      <c r="D3539" t="s">
        <v>3253</v>
      </c>
      <c r="E3539">
        <v>14653</v>
      </c>
      <c r="G3539" t="s">
        <v>193</v>
      </c>
      <c r="H3539" t="s">
        <v>272</v>
      </c>
    </row>
    <row r="3540" spans="1:8" x14ac:dyDescent="0.3">
      <c r="A3540" s="44">
        <v>43831</v>
      </c>
      <c r="B3540">
        <v>20</v>
      </c>
      <c r="D3540" t="s">
        <v>3253</v>
      </c>
      <c r="E3540">
        <v>14643</v>
      </c>
      <c r="G3540" t="s">
        <v>133</v>
      </c>
      <c r="H3540" t="s">
        <v>272</v>
      </c>
    </row>
    <row r="3541" spans="1:8" x14ac:dyDescent="0.3">
      <c r="A3541" s="44">
        <v>43862</v>
      </c>
      <c r="B3541">
        <v>1</v>
      </c>
      <c r="D3541" t="s">
        <v>3253</v>
      </c>
      <c r="E3541">
        <v>13288</v>
      </c>
      <c r="G3541" t="s">
        <v>205</v>
      </c>
      <c r="H3541" t="s">
        <v>263</v>
      </c>
    </row>
    <row r="3542" spans="1:8" x14ac:dyDescent="0.3">
      <c r="A3542" s="44">
        <v>43862</v>
      </c>
      <c r="B3542">
        <v>2</v>
      </c>
      <c r="D3542" t="s">
        <v>3253</v>
      </c>
      <c r="E3542">
        <v>13313</v>
      </c>
      <c r="G3542" t="s">
        <v>58</v>
      </c>
      <c r="H3542" t="s">
        <v>263</v>
      </c>
    </row>
    <row r="3543" spans="1:8" x14ac:dyDescent="0.3">
      <c r="A3543" s="44">
        <v>43862</v>
      </c>
      <c r="B3543">
        <v>3</v>
      </c>
      <c r="D3543" t="s">
        <v>3253</v>
      </c>
      <c r="E3543">
        <v>13415</v>
      </c>
      <c r="G3543" t="s">
        <v>133</v>
      </c>
      <c r="H3543" t="s">
        <v>263</v>
      </c>
    </row>
    <row r="3544" spans="1:8" x14ac:dyDescent="0.3">
      <c r="A3544" s="44">
        <v>43862</v>
      </c>
      <c r="B3544">
        <v>4</v>
      </c>
      <c r="D3544" t="s">
        <v>3253</v>
      </c>
      <c r="E3544">
        <v>13461</v>
      </c>
      <c r="G3544" t="s">
        <v>26</v>
      </c>
      <c r="H3544" t="s">
        <v>267</v>
      </c>
    </row>
    <row r="3545" spans="1:8" x14ac:dyDescent="0.3">
      <c r="A3545" s="44">
        <v>43862</v>
      </c>
      <c r="B3545">
        <v>5</v>
      </c>
      <c r="D3545" t="s">
        <v>3253</v>
      </c>
      <c r="E3545">
        <v>13553</v>
      </c>
      <c r="G3545" t="s">
        <v>157</v>
      </c>
      <c r="H3545" t="s">
        <v>267</v>
      </c>
    </row>
    <row r="3546" spans="1:8" x14ac:dyDescent="0.3">
      <c r="A3546" s="44">
        <v>43862</v>
      </c>
      <c r="B3546">
        <v>6</v>
      </c>
      <c r="D3546" t="s">
        <v>3253</v>
      </c>
      <c r="E3546">
        <v>13572</v>
      </c>
      <c r="G3546" t="s">
        <v>156</v>
      </c>
      <c r="H3546" t="s">
        <v>267</v>
      </c>
    </row>
    <row r="3547" spans="1:8" x14ac:dyDescent="0.3">
      <c r="A3547" s="44">
        <v>43862</v>
      </c>
      <c r="B3547">
        <v>7</v>
      </c>
      <c r="D3547" t="s">
        <v>3253</v>
      </c>
      <c r="E3547">
        <v>13589</v>
      </c>
      <c r="G3547" t="s">
        <v>26</v>
      </c>
      <c r="H3547" t="s">
        <v>267</v>
      </c>
    </row>
    <row r="3548" spans="1:8" x14ac:dyDescent="0.3">
      <c r="A3548" s="44">
        <v>43862</v>
      </c>
      <c r="B3548">
        <v>8</v>
      </c>
      <c r="D3548" t="s">
        <v>3253</v>
      </c>
      <c r="E3548">
        <v>13627</v>
      </c>
      <c r="G3548" t="s">
        <v>82</v>
      </c>
      <c r="H3548" t="s">
        <v>267</v>
      </c>
    </row>
    <row r="3549" spans="1:8" x14ac:dyDescent="0.3">
      <c r="A3549" s="44">
        <v>43862</v>
      </c>
      <c r="B3549">
        <v>9</v>
      </c>
      <c r="D3549" t="s">
        <v>3253</v>
      </c>
      <c r="E3549">
        <v>13972</v>
      </c>
      <c r="G3549" t="s">
        <v>156</v>
      </c>
      <c r="H3549" t="s">
        <v>268</v>
      </c>
    </row>
    <row r="3550" spans="1:8" x14ac:dyDescent="0.3">
      <c r="A3550" s="44">
        <v>43862</v>
      </c>
      <c r="B3550">
        <v>10</v>
      </c>
      <c r="D3550" t="s">
        <v>3253</v>
      </c>
      <c r="E3550">
        <v>14010</v>
      </c>
      <c r="G3550" t="s">
        <v>156</v>
      </c>
      <c r="H3550" t="s">
        <v>267</v>
      </c>
    </row>
    <row r="3551" spans="1:8" x14ac:dyDescent="0.3">
      <c r="A3551" s="44">
        <v>43862</v>
      </c>
      <c r="B3551">
        <v>11</v>
      </c>
      <c r="D3551" t="s">
        <v>3253</v>
      </c>
      <c r="E3551">
        <v>1464</v>
      </c>
      <c r="G3551" t="s">
        <v>238</v>
      </c>
      <c r="H3551" t="s">
        <v>267</v>
      </c>
    </row>
    <row r="3552" spans="1:8" x14ac:dyDescent="0.3">
      <c r="A3552" s="44">
        <v>43862</v>
      </c>
      <c r="B3552">
        <v>12</v>
      </c>
      <c r="D3552" t="s">
        <v>3253</v>
      </c>
      <c r="E3552">
        <v>12980</v>
      </c>
      <c r="G3552" t="s">
        <v>210</v>
      </c>
      <c r="H3552" t="s">
        <v>273</v>
      </c>
    </row>
    <row r="3553" spans="1:8" x14ac:dyDescent="0.3">
      <c r="A3553" s="44">
        <v>43862</v>
      </c>
      <c r="B3553">
        <v>13</v>
      </c>
      <c r="D3553" t="s">
        <v>3253</v>
      </c>
      <c r="E3553">
        <v>14156</v>
      </c>
      <c r="G3553" t="s">
        <v>21</v>
      </c>
      <c r="H3553" t="s">
        <v>264</v>
      </c>
    </row>
    <row r="3554" spans="1:8" x14ac:dyDescent="0.3">
      <c r="A3554" s="44">
        <v>43862</v>
      </c>
      <c r="B3554">
        <v>14</v>
      </c>
      <c r="D3554" t="s">
        <v>3253</v>
      </c>
      <c r="E3554">
        <v>14157</v>
      </c>
      <c r="G3554" t="s">
        <v>46</v>
      </c>
      <c r="H3554" t="s">
        <v>270</v>
      </c>
    </row>
    <row r="3555" spans="1:8" x14ac:dyDescent="0.3">
      <c r="A3555" s="44">
        <v>43862</v>
      </c>
      <c r="B3555">
        <v>15</v>
      </c>
      <c r="D3555" t="s">
        <v>3253</v>
      </c>
      <c r="E3555">
        <v>14178</v>
      </c>
      <c r="G3555" t="s">
        <v>133</v>
      </c>
      <c r="H3555" t="s">
        <v>270</v>
      </c>
    </row>
    <row r="3556" spans="1:8" x14ac:dyDescent="0.3">
      <c r="A3556" s="44">
        <v>43862</v>
      </c>
      <c r="B3556">
        <v>16</v>
      </c>
      <c r="D3556" t="s">
        <v>3253</v>
      </c>
      <c r="E3556">
        <v>14192</v>
      </c>
      <c r="G3556" t="s">
        <v>17</v>
      </c>
      <c r="H3556" t="s">
        <v>270</v>
      </c>
    </row>
    <row r="3557" spans="1:8" x14ac:dyDescent="0.3">
      <c r="A3557" s="44">
        <v>43862</v>
      </c>
      <c r="B3557">
        <v>17</v>
      </c>
      <c r="D3557" t="s">
        <v>3253</v>
      </c>
      <c r="E3557">
        <v>14200</v>
      </c>
      <c r="G3557" t="s">
        <v>4</v>
      </c>
      <c r="H3557" t="s">
        <v>270</v>
      </c>
    </row>
    <row r="3558" spans="1:8" x14ac:dyDescent="0.3">
      <c r="A3558" s="44">
        <v>43862</v>
      </c>
      <c r="B3558">
        <v>18</v>
      </c>
      <c r="D3558" t="s">
        <v>3253</v>
      </c>
      <c r="E3558">
        <v>8114</v>
      </c>
      <c r="G3558" t="s">
        <v>242</v>
      </c>
      <c r="H3558" t="s">
        <v>267</v>
      </c>
    </row>
    <row r="3559" spans="1:8" x14ac:dyDescent="0.3">
      <c r="A3559" s="44">
        <v>43862</v>
      </c>
      <c r="B3559">
        <v>19</v>
      </c>
      <c r="D3559" t="s">
        <v>3253</v>
      </c>
      <c r="E3559">
        <v>2066</v>
      </c>
      <c r="G3559" t="s">
        <v>249</v>
      </c>
      <c r="H3559" t="s">
        <v>267</v>
      </c>
    </row>
    <row r="3560" spans="1:8" x14ac:dyDescent="0.3">
      <c r="A3560" s="44">
        <v>43862</v>
      </c>
      <c r="B3560">
        <v>20</v>
      </c>
      <c r="D3560" t="s">
        <v>3253</v>
      </c>
      <c r="E3560">
        <v>14044</v>
      </c>
      <c r="G3560" t="s">
        <v>80</v>
      </c>
      <c r="H3560" t="s">
        <v>263</v>
      </c>
    </row>
    <row r="3561" spans="1:8" x14ac:dyDescent="0.3">
      <c r="A3561" s="44">
        <v>43862</v>
      </c>
      <c r="B3561">
        <v>21</v>
      </c>
      <c r="D3561" t="s">
        <v>3253</v>
      </c>
      <c r="E3561">
        <v>11847</v>
      </c>
      <c r="G3561" t="s">
        <v>244</v>
      </c>
      <c r="H3561" t="s">
        <v>265</v>
      </c>
    </row>
    <row r="3562" spans="1:8" x14ac:dyDescent="0.3">
      <c r="A3562" s="44">
        <v>43862</v>
      </c>
      <c r="B3562">
        <v>22</v>
      </c>
      <c r="D3562" t="s">
        <v>3253</v>
      </c>
      <c r="E3562">
        <v>14406</v>
      </c>
      <c r="G3562" t="s">
        <v>104</v>
      </c>
      <c r="H3562" t="s">
        <v>272</v>
      </c>
    </row>
    <row r="3563" spans="1:8" x14ac:dyDescent="0.3">
      <c r="A3563" s="44">
        <v>43862</v>
      </c>
      <c r="B3563">
        <v>23</v>
      </c>
      <c r="D3563" t="s">
        <v>3253</v>
      </c>
      <c r="E3563">
        <v>14667</v>
      </c>
      <c r="G3563" t="s">
        <v>8</v>
      </c>
      <c r="H3563" t="s">
        <v>272</v>
      </c>
    </row>
    <row r="3564" spans="1:8" x14ac:dyDescent="0.3">
      <c r="A3564" s="44">
        <v>43862</v>
      </c>
      <c r="B3564">
        <v>24</v>
      </c>
      <c r="D3564" t="s">
        <v>3253</v>
      </c>
      <c r="E3564">
        <v>14762</v>
      </c>
      <c r="G3564" t="s">
        <v>174</v>
      </c>
      <c r="H3564" t="s">
        <v>272</v>
      </c>
    </row>
    <row r="3565" spans="1:8" x14ac:dyDescent="0.3">
      <c r="A3565" s="44">
        <v>43891</v>
      </c>
      <c r="B3565">
        <v>1</v>
      </c>
      <c r="D3565" t="s">
        <v>3253</v>
      </c>
      <c r="E3565">
        <v>14534</v>
      </c>
      <c r="G3565" t="s">
        <v>156</v>
      </c>
      <c r="H3565" t="s">
        <v>263</v>
      </c>
    </row>
    <row r="3566" spans="1:8" x14ac:dyDescent="0.3">
      <c r="A3566" s="44">
        <v>43891</v>
      </c>
      <c r="B3566">
        <v>2</v>
      </c>
      <c r="D3566" t="s">
        <v>3253</v>
      </c>
      <c r="E3566">
        <v>14679</v>
      </c>
      <c r="G3566" t="s">
        <v>15</v>
      </c>
      <c r="H3566" t="s">
        <v>269</v>
      </c>
    </row>
    <row r="3567" spans="1:8" x14ac:dyDescent="0.3">
      <c r="A3567" s="44">
        <v>43891</v>
      </c>
      <c r="B3567">
        <v>3</v>
      </c>
      <c r="D3567" t="s">
        <v>3253</v>
      </c>
      <c r="E3567">
        <v>14698</v>
      </c>
      <c r="G3567" t="s">
        <v>3455</v>
      </c>
      <c r="H3567" t="s">
        <v>272</v>
      </c>
    </row>
    <row r="3568" spans="1:8" x14ac:dyDescent="0.3">
      <c r="A3568" s="44">
        <v>43891</v>
      </c>
      <c r="B3568">
        <v>4</v>
      </c>
      <c r="D3568" t="s">
        <v>3253</v>
      </c>
      <c r="E3568">
        <v>14771</v>
      </c>
      <c r="G3568" t="s">
        <v>26</v>
      </c>
      <c r="H3568" t="s">
        <v>272</v>
      </c>
    </row>
    <row r="3569" spans="1:8" x14ac:dyDescent="0.3">
      <c r="A3569" s="44">
        <v>43922</v>
      </c>
      <c r="B3569">
        <v>1</v>
      </c>
      <c r="D3569" t="s">
        <v>3253</v>
      </c>
      <c r="E3569">
        <v>14529</v>
      </c>
      <c r="G3569" t="s">
        <v>156</v>
      </c>
      <c r="H3569" t="s">
        <v>263</v>
      </c>
    </row>
    <row r="3570" spans="1:8" x14ac:dyDescent="0.3">
      <c r="A3570" s="44">
        <v>43922</v>
      </c>
      <c r="B3570">
        <v>2</v>
      </c>
      <c r="D3570" t="s">
        <v>3253</v>
      </c>
      <c r="E3570">
        <v>14630</v>
      </c>
      <c r="G3570" t="s">
        <v>240</v>
      </c>
      <c r="H3570" t="s">
        <v>268</v>
      </c>
    </row>
    <row r="3571" spans="1:8" x14ac:dyDescent="0.3">
      <c r="A3571" s="44">
        <v>43922</v>
      </c>
      <c r="B3571">
        <v>3</v>
      </c>
      <c r="D3571" t="s">
        <v>3253</v>
      </c>
      <c r="E3571">
        <v>14696</v>
      </c>
      <c r="G3571" t="s">
        <v>139</v>
      </c>
      <c r="H3571" t="s">
        <v>272</v>
      </c>
    </row>
    <row r="3572" spans="1:8" x14ac:dyDescent="0.3">
      <c r="A3572" s="44">
        <v>43952</v>
      </c>
      <c r="B3572">
        <v>1</v>
      </c>
      <c r="D3572" t="s">
        <v>3253</v>
      </c>
      <c r="E3572">
        <v>14541</v>
      </c>
      <c r="G3572" t="s">
        <v>156</v>
      </c>
      <c r="H3572" t="s">
        <v>263</v>
      </c>
    </row>
    <row r="3573" spans="1:8" x14ac:dyDescent="0.3">
      <c r="A3573" s="44">
        <v>43952</v>
      </c>
      <c r="B3573">
        <v>2</v>
      </c>
      <c r="D3573" t="s">
        <v>3253</v>
      </c>
      <c r="E3573">
        <v>14593</v>
      </c>
      <c r="G3573" t="s">
        <v>208</v>
      </c>
      <c r="H3573" t="s">
        <v>268</v>
      </c>
    </row>
    <row r="3574" spans="1:8" x14ac:dyDescent="0.3">
      <c r="A3574" s="44">
        <v>43952</v>
      </c>
      <c r="B3574">
        <v>3</v>
      </c>
      <c r="D3574" t="s">
        <v>3253</v>
      </c>
      <c r="E3574">
        <v>14686</v>
      </c>
      <c r="G3574" t="s">
        <v>237</v>
      </c>
      <c r="H3574" t="s">
        <v>269</v>
      </c>
    </row>
    <row r="3575" spans="1:8" x14ac:dyDescent="0.3">
      <c r="A3575" s="44">
        <v>43952</v>
      </c>
      <c r="B3575">
        <v>4</v>
      </c>
      <c r="D3575" t="s">
        <v>3253</v>
      </c>
      <c r="E3575">
        <v>14738</v>
      </c>
      <c r="G3575" t="s">
        <v>10</v>
      </c>
      <c r="H3575" t="s">
        <v>272</v>
      </c>
    </row>
    <row r="3576" spans="1:8" x14ac:dyDescent="0.3">
      <c r="A3576" s="44">
        <v>43952</v>
      </c>
      <c r="B3576">
        <v>5</v>
      </c>
      <c r="D3576" t="s">
        <v>3253</v>
      </c>
      <c r="E3576">
        <v>14759</v>
      </c>
      <c r="G3576" t="s">
        <v>133</v>
      </c>
      <c r="H3576" t="s">
        <v>272</v>
      </c>
    </row>
    <row r="3577" spans="1:8" x14ac:dyDescent="0.3">
      <c r="A3577" s="44">
        <v>43983</v>
      </c>
      <c r="B3577">
        <v>1</v>
      </c>
      <c r="D3577" t="s">
        <v>3253</v>
      </c>
      <c r="E3577">
        <v>14747</v>
      </c>
      <c r="G3577" t="s">
        <v>103</v>
      </c>
      <c r="H3577" t="s">
        <v>272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43"/>
  <sheetViews>
    <sheetView zoomScaleNormal="100" workbookViewId="0">
      <selection activeCell="C20" sqref="C20"/>
    </sheetView>
  </sheetViews>
  <sheetFormatPr defaultRowHeight="14.4" x14ac:dyDescent="0.3"/>
  <cols>
    <col min="1" max="1" width="8.5546875" customWidth="1"/>
    <col min="2" max="2" width="35" customWidth="1"/>
    <col min="3" max="3" width="43.44140625" customWidth="1"/>
    <col min="4" max="1025" width="8.5546875" customWidth="1"/>
  </cols>
  <sheetData>
    <row r="1" spans="1:5" x14ac:dyDescent="0.3">
      <c r="B1" s="46" t="s">
        <v>3464</v>
      </c>
    </row>
    <row r="2" spans="1:5" x14ac:dyDescent="0.3">
      <c r="A2">
        <v>139</v>
      </c>
      <c r="B2" t="s">
        <v>219</v>
      </c>
      <c r="C2" t="s">
        <v>3465</v>
      </c>
      <c r="D2">
        <v>80990</v>
      </c>
      <c r="E2">
        <v>104990</v>
      </c>
    </row>
    <row r="3" spans="1:5" x14ac:dyDescent="0.3">
      <c r="A3">
        <v>36</v>
      </c>
      <c r="B3" t="s">
        <v>220</v>
      </c>
      <c r="C3" t="s">
        <v>3466</v>
      </c>
      <c r="D3">
        <v>72490</v>
      </c>
      <c r="E3">
        <v>94990</v>
      </c>
    </row>
    <row r="4" spans="1:5" x14ac:dyDescent="0.3">
      <c r="A4">
        <v>37</v>
      </c>
      <c r="B4" t="s">
        <v>221</v>
      </c>
      <c r="C4" t="s">
        <v>3467</v>
      </c>
      <c r="D4">
        <v>80990</v>
      </c>
      <c r="E4">
        <v>104990</v>
      </c>
    </row>
    <row r="5" spans="1:5" x14ac:dyDescent="0.3">
      <c r="B5" s="46" t="s">
        <v>3468</v>
      </c>
    </row>
    <row r="6" spans="1:5" x14ac:dyDescent="0.3">
      <c r="A6">
        <v>54</v>
      </c>
      <c r="B6" t="s">
        <v>225</v>
      </c>
      <c r="C6" t="s">
        <v>3469</v>
      </c>
      <c r="D6">
        <v>43990</v>
      </c>
      <c r="E6">
        <v>56490</v>
      </c>
    </row>
    <row r="7" spans="1:5" x14ac:dyDescent="0.3">
      <c r="A7">
        <v>55</v>
      </c>
      <c r="B7" t="s">
        <v>226</v>
      </c>
      <c r="C7" t="s">
        <v>3470</v>
      </c>
      <c r="D7">
        <v>54990</v>
      </c>
      <c r="E7">
        <v>69990</v>
      </c>
    </row>
    <row r="8" spans="1:5" x14ac:dyDescent="0.3">
      <c r="A8">
        <v>183</v>
      </c>
      <c r="B8" t="s">
        <v>227</v>
      </c>
      <c r="C8" t="s">
        <v>3471</v>
      </c>
      <c r="D8">
        <v>45490</v>
      </c>
      <c r="E8">
        <v>56990</v>
      </c>
    </row>
    <row r="9" spans="1:5" x14ac:dyDescent="0.3">
      <c r="A9">
        <v>56</v>
      </c>
      <c r="B9" t="s">
        <v>228</v>
      </c>
      <c r="C9" t="s">
        <v>3472</v>
      </c>
      <c r="D9">
        <v>45490</v>
      </c>
      <c r="E9">
        <v>57990</v>
      </c>
    </row>
    <row r="10" spans="1:5" x14ac:dyDescent="0.3">
      <c r="A10">
        <v>184</v>
      </c>
      <c r="B10" t="s">
        <v>229</v>
      </c>
      <c r="C10" t="s">
        <v>3473</v>
      </c>
      <c r="D10">
        <v>48990</v>
      </c>
      <c r="E10">
        <v>60990</v>
      </c>
    </row>
    <row r="11" spans="1:5" x14ac:dyDescent="0.3">
      <c r="A11">
        <v>185</v>
      </c>
      <c r="B11" t="s">
        <v>230</v>
      </c>
      <c r="C11" t="s">
        <v>3474</v>
      </c>
      <c r="D11" t="s">
        <v>3475</v>
      </c>
      <c r="E11" t="s">
        <v>3475</v>
      </c>
    </row>
    <row r="12" spans="1:5" x14ac:dyDescent="0.3">
      <c r="A12">
        <v>186</v>
      </c>
      <c r="B12" t="s">
        <v>231</v>
      </c>
      <c r="C12" t="s">
        <v>3476</v>
      </c>
      <c r="D12" t="s">
        <v>3475</v>
      </c>
      <c r="E12" t="s">
        <v>3475</v>
      </c>
    </row>
    <row r="13" spans="1:5" x14ac:dyDescent="0.3">
      <c r="B13" s="46" t="s">
        <v>3477</v>
      </c>
    </row>
    <row r="14" spans="1:5" x14ac:dyDescent="0.3">
      <c r="A14">
        <v>79</v>
      </c>
      <c r="B14" t="s">
        <v>183</v>
      </c>
      <c r="C14" t="s">
        <v>3478</v>
      </c>
      <c r="D14">
        <v>54050</v>
      </c>
      <c r="E14">
        <v>71250</v>
      </c>
    </row>
    <row r="15" spans="1:5" x14ac:dyDescent="0.3">
      <c r="A15">
        <v>158</v>
      </c>
      <c r="B15" t="s">
        <v>184</v>
      </c>
      <c r="C15" t="s">
        <v>3479</v>
      </c>
      <c r="D15">
        <v>61050</v>
      </c>
      <c r="E15">
        <v>82250</v>
      </c>
    </row>
    <row r="16" spans="1:5" x14ac:dyDescent="0.3">
      <c r="A16">
        <v>38</v>
      </c>
      <c r="B16" t="s">
        <v>185</v>
      </c>
      <c r="C16" t="s">
        <v>3480</v>
      </c>
      <c r="D16">
        <v>48990</v>
      </c>
      <c r="E16">
        <v>64990</v>
      </c>
    </row>
    <row r="17" spans="1:5" x14ac:dyDescent="0.3">
      <c r="A17">
        <v>60</v>
      </c>
      <c r="B17" t="s">
        <v>186</v>
      </c>
      <c r="C17" t="s">
        <v>3481</v>
      </c>
      <c r="D17">
        <v>62990</v>
      </c>
      <c r="E17">
        <v>84990</v>
      </c>
    </row>
    <row r="18" spans="1:5" x14ac:dyDescent="0.3">
      <c r="A18">
        <v>138</v>
      </c>
      <c r="B18" t="s">
        <v>187</v>
      </c>
      <c r="C18" t="s">
        <v>3482</v>
      </c>
      <c r="D18">
        <v>52990</v>
      </c>
      <c r="E18">
        <v>69990</v>
      </c>
    </row>
    <row r="19" spans="1:5" x14ac:dyDescent="0.3">
      <c r="A19">
        <v>161</v>
      </c>
      <c r="B19" t="s">
        <v>188</v>
      </c>
      <c r="C19" t="s">
        <v>3483</v>
      </c>
      <c r="D19">
        <v>59990</v>
      </c>
      <c r="E19">
        <v>80990</v>
      </c>
    </row>
    <row r="20" spans="1:5" x14ac:dyDescent="0.3">
      <c r="A20">
        <v>162</v>
      </c>
      <c r="B20" t="s">
        <v>189</v>
      </c>
      <c r="C20" t="s">
        <v>3465</v>
      </c>
      <c r="D20">
        <v>64250</v>
      </c>
      <c r="E20">
        <v>81250</v>
      </c>
    </row>
    <row r="21" spans="1:5" x14ac:dyDescent="0.3">
      <c r="A21">
        <v>198</v>
      </c>
      <c r="B21" t="s">
        <v>190</v>
      </c>
      <c r="C21" t="s">
        <v>3484</v>
      </c>
      <c r="D21">
        <v>58600</v>
      </c>
      <c r="E21" t="s">
        <v>3475</v>
      </c>
    </row>
    <row r="22" spans="1:5" x14ac:dyDescent="0.3">
      <c r="A22">
        <v>39</v>
      </c>
      <c r="B22" t="s">
        <v>191</v>
      </c>
      <c r="C22" t="s">
        <v>3485</v>
      </c>
      <c r="D22">
        <v>55990</v>
      </c>
      <c r="E22">
        <v>73990</v>
      </c>
    </row>
    <row r="23" spans="1:5" x14ac:dyDescent="0.3">
      <c r="A23">
        <v>59</v>
      </c>
      <c r="B23" t="s">
        <v>192</v>
      </c>
      <c r="C23" t="s">
        <v>3486</v>
      </c>
      <c r="D23">
        <v>69990</v>
      </c>
      <c r="E23">
        <v>93990</v>
      </c>
    </row>
    <row r="24" spans="1:5" x14ac:dyDescent="0.3">
      <c r="A24">
        <v>263</v>
      </c>
      <c r="B24" t="s">
        <v>193</v>
      </c>
      <c r="C24" t="s">
        <v>3487</v>
      </c>
      <c r="D24">
        <v>64250</v>
      </c>
      <c r="E24">
        <v>83250</v>
      </c>
    </row>
    <row r="25" spans="1:5" x14ac:dyDescent="0.3">
      <c r="A25">
        <v>275</v>
      </c>
      <c r="B25" t="s">
        <v>194</v>
      </c>
      <c r="C25" t="s">
        <v>3488</v>
      </c>
      <c r="D25">
        <v>55270</v>
      </c>
      <c r="E25" t="s">
        <v>3475</v>
      </c>
    </row>
    <row r="26" spans="1:5" x14ac:dyDescent="0.3">
      <c r="A26">
        <v>102</v>
      </c>
      <c r="B26" t="s">
        <v>195</v>
      </c>
      <c r="C26" t="s">
        <v>3489</v>
      </c>
      <c r="D26">
        <v>60170</v>
      </c>
      <c r="E26">
        <v>79250</v>
      </c>
    </row>
    <row r="27" spans="1:5" x14ac:dyDescent="0.3">
      <c r="A27">
        <v>153</v>
      </c>
      <c r="B27" t="s">
        <v>196</v>
      </c>
      <c r="C27" t="s">
        <v>3490</v>
      </c>
      <c r="D27">
        <v>69170</v>
      </c>
      <c r="E27">
        <v>93250</v>
      </c>
    </row>
    <row r="28" spans="1:5" x14ac:dyDescent="0.3">
      <c r="A28">
        <v>117</v>
      </c>
      <c r="B28" t="s">
        <v>197</v>
      </c>
      <c r="C28" t="s">
        <v>3491</v>
      </c>
      <c r="D28">
        <v>56800</v>
      </c>
      <c r="E28" t="s">
        <v>3475</v>
      </c>
    </row>
    <row r="29" spans="1:5" x14ac:dyDescent="0.3">
      <c r="A29">
        <v>270</v>
      </c>
      <c r="B29" t="s">
        <v>198</v>
      </c>
      <c r="C29" t="s">
        <v>3492</v>
      </c>
      <c r="D29">
        <v>61259</v>
      </c>
      <c r="E29">
        <v>80490</v>
      </c>
    </row>
    <row r="30" spans="1:5" x14ac:dyDescent="0.3">
      <c r="A30">
        <v>104</v>
      </c>
      <c r="B30" t="s">
        <v>199</v>
      </c>
      <c r="C30" t="s">
        <v>3493</v>
      </c>
      <c r="D30">
        <v>60170</v>
      </c>
      <c r="E30">
        <v>79250</v>
      </c>
    </row>
    <row r="31" spans="1:5" x14ac:dyDescent="0.3">
      <c r="A31">
        <v>154</v>
      </c>
      <c r="B31" t="s">
        <v>200</v>
      </c>
      <c r="C31" t="s">
        <v>3494</v>
      </c>
      <c r="D31">
        <v>69170</v>
      </c>
      <c r="E31">
        <v>93250</v>
      </c>
    </row>
    <row r="32" spans="1:5" x14ac:dyDescent="0.3">
      <c r="A32">
        <v>118</v>
      </c>
      <c r="B32" t="s">
        <v>201</v>
      </c>
      <c r="C32" t="s">
        <v>3495</v>
      </c>
      <c r="D32">
        <v>56800</v>
      </c>
      <c r="E32" t="s">
        <v>3475</v>
      </c>
    </row>
    <row r="33" spans="1:5" x14ac:dyDescent="0.3">
      <c r="A33">
        <v>40</v>
      </c>
      <c r="B33" t="s">
        <v>202</v>
      </c>
      <c r="C33" t="s">
        <v>3496</v>
      </c>
      <c r="D33">
        <v>58490</v>
      </c>
      <c r="E33">
        <v>75990</v>
      </c>
    </row>
    <row r="34" spans="1:5" x14ac:dyDescent="0.3">
      <c r="A34">
        <v>61</v>
      </c>
      <c r="B34" t="s">
        <v>203</v>
      </c>
      <c r="C34" t="s">
        <v>3497</v>
      </c>
      <c r="D34">
        <v>72490</v>
      </c>
      <c r="E34">
        <v>95990</v>
      </c>
    </row>
    <row r="35" spans="1:5" x14ac:dyDescent="0.3">
      <c r="A35">
        <v>41</v>
      </c>
      <c r="B35" t="s">
        <v>204</v>
      </c>
      <c r="C35" t="s">
        <v>3498</v>
      </c>
      <c r="D35">
        <v>58990</v>
      </c>
      <c r="E35">
        <v>76990</v>
      </c>
    </row>
    <row r="36" spans="1:5" x14ac:dyDescent="0.3">
      <c r="A36">
        <v>78</v>
      </c>
      <c r="B36" t="s">
        <v>205</v>
      </c>
      <c r="C36" t="s">
        <v>3499</v>
      </c>
      <c r="D36">
        <v>62720</v>
      </c>
      <c r="E36">
        <v>82250</v>
      </c>
    </row>
    <row r="37" spans="1:5" x14ac:dyDescent="0.3">
      <c r="A37">
        <v>155</v>
      </c>
      <c r="B37" t="s">
        <v>206</v>
      </c>
      <c r="C37" t="s">
        <v>3500</v>
      </c>
      <c r="D37">
        <v>71720</v>
      </c>
      <c r="E37">
        <v>96250</v>
      </c>
    </row>
    <row r="38" spans="1:5" x14ac:dyDescent="0.3">
      <c r="A38">
        <v>142</v>
      </c>
      <c r="B38" t="s">
        <v>207</v>
      </c>
      <c r="C38" t="s">
        <v>3501</v>
      </c>
      <c r="D38">
        <v>60500</v>
      </c>
      <c r="E38">
        <v>0</v>
      </c>
    </row>
    <row r="39" spans="1:5" x14ac:dyDescent="0.3">
      <c r="A39">
        <v>271</v>
      </c>
      <c r="B39" t="s">
        <v>208</v>
      </c>
      <c r="C39" t="s">
        <v>3502</v>
      </c>
      <c r="D39">
        <v>63800</v>
      </c>
      <c r="E39">
        <v>83490</v>
      </c>
    </row>
    <row r="40" spans="1:5" x14ac:dyDescent="0.3">
      <c r="A40">
        <v>105</v>
      </c>
      <c r="B40" t="s">
        <v>209</v>
      </c>
      <c r="C40" t="s">
        <v>3503</v>
      </c>
      <c r="D40">
        <v>64760</v>
      </c>
      <c r="E40">
        <v>84250</v>
      </c>
    </row>
    <row r="41" spans="1:5" x14ac:dyDescent="0.3">
      <c r="A41">
        <v>156</v>
      </c>
      <c r="B41" t="s">
        <v>210</v>
      </c>
      <c r="C41" t="s">
        <v>3504</v>
      </c>
      <c r="D41">
        <v>73760</v>
      </c>
      <c r="E41">
        <v>98250</v>
      </c>
    </row>
    <row r="42" spans="1:5" x14ac:dyDescent="0.3">
      <c r="A42">
        <v>178</v>
      </c>
      <c r="B42" t="s">
        <v>211</v>
      </c>
      <c r="C42" t="s">
        <v>3505</v>
      </c>
      <c r="D42">
        <v>61000</v>
      </c>
      <c r="E42" t="s">
        <v>3475</v>
      </c>
    </row>
    <row r="43" spans="1:5" x14ac:dyDescent="0.3">
      <c r="A43">
        <v>272</v>
      </c>
      <c r="B43" t="s">
        <v>212</v>
      </c>
      <c r="C43" t="s">
        <v>3506</v>
      </c>
      <c r="D43">
        <v>66000</v>
      </c>
      <c r="E43">
        <v>85490</v>
      </c>
    </row>
    <row r="44" spans="1:5" x14ac:dyDescent="0.3">
      <c r="A44">
        <v>115</v>
      </c>
      <c r="B44" t="s">
        <v>213</v>
      </c>
      <c r="C44" t="s">
        <v>3507</v>
      </c>
      <c r="D44">
        <v>73490</v>
      </c>
      <c r="E44" t="s">
        <v>3475</v>
      </c>
    </row>
    <row r="45" spans="1:5" x14ac:dyDescent="0.3">
      <c r="A45">
        <v>42</v>
      </c>
      <c r="B45" t="s">
        <v>214</v>
      </c>
      <c r="C45" t="s">
        <v>3508</v>
      </c>
      <c r="D45">
        <v>63490</v>
      </c>
      <c r="E45">
        <v>81990</v>
      </c>
    </row>
    <row r="46" spans="1:5" x14ac:dyDescent="0.3">
      <c r="A46">
        <v>106</v>
      </c>
      <c r="B46" t="s">
        <v>215</v>
      </c>
      <c r="C46" t="s">
        <v>3509</v>
      </c>
      <c r="D46">
        <v>64760</v>
      </c>
      <c r="E46">
        <v>84250</v>
      </c>
    </row>
    <row r="47" spans="1:5" x14ac:dyDescent="0.3">
      <c r="A47">
        <v>157</v>
      </c>
      <c r="B47" t="s">
        <v>216</v>
      </c>
      <c r="C47" t="s">
        <v>3510</v>
      </c>
      <c r="D47">
        <v>73760</v>
      </c>
      <c r="E47">
        <v>98250</v>
      </c>
    </row>
    <row r="48" spans="1:5" x14ac:dyDescent="0.3">
      <c r="B48" s="46" t="s">
        <v>3511</v>
      </c>
    </row>
    <row r="49" spans="1:5" x14ac:dyDescent="0.3">
      <c r="A49">
        <v>5</v>
      </c>
      <c r="B49" t="s">
        <v>249</v>
      </c>
      <c r="C49" t="s">
        <v>3512</v>
      </c>
      <c r="D49">
        <v>75470</v>
      </c>
      <c r="E49">
        <v>94490</v>
      </c>
    </row>
    <row r="50" spans="1:5" x14ac:dyDescent="0.3">
      <c r="A50">
        <v>269</v>
      </c>
      <c r="B50" t="s">
        <v>250</v>
      </c>
      <c r="C50" t="s">
        <v>3513</v>
      </c>
      <c r="D50">
        <v>78760</v>
      </c>
      <c r="E50">
        <v>98490</v>
      </c>
    </row>
    <row r="51" spans="1:5" x14ac:dyDescent="0.3">
      <c r="A51">
        <v>13</v>
      </c>
      <c r="B51" t="s">
        <v>251</v>
      </c>
      <c r="C51" t="s">
        <v>3514</v>
      </c>
      <c r="D51">
        <v>81590</v>
      </c>
      <c r="E51">
        <v>101490</v>
      </c>
    </row>
    <row r="52" spans="1:5" x14ac:dyDescent="0.3">
      <c r="A52">
        <v>277</v>
      </c>
      <c r="B52" t="s">
        <v>252</v>
      </c>
      <c r="C52" t="s">
        <v>3493</v>
      </c>
      <c r="D52">
        <v>84865</v>
      </c>
      <c r="E52">
        <v>105490</v>
      </c>
    </row>
    <row r="53" spans="1:5" x14ac:dyDescent="0.3">
      <c r="B53" s="46" t="s">
        <v>3515</v>
      </c>
    </row>
    <row r="54" spans="1:5" x14ac:dyDescent="0.3">
      <c r="A54">
        <v>43</v>
      </c>
      <c r="B54" t="s">
        <v>36</v>
      </c>
      <c r="C54" t="s">
        <v>3516</v>
      </c>
      <c r="D54">
        <v>32630</v>
      </c>
      <c r="E54">
        <v>40750</v>
      </c>
    </row>
    <row r="55" spans="1:5" x14ac:dyDescent="0.3">
      <c r="A55">
        <v>46</v>
      </c>
      <c r="B55" t="s">
        <v>37</v>
      </c>
      <c r="C55" t="s">
        <v>3517</v>
      </c>
      <c r="D55">
        <v>39630</v>
      </c>
      <c r="E55">
        <v>50750</v>
      </c>
    </row>
    <row r="56" spans="1:5" x14ac:dyDescent="0.3">
      <c r="A56">
        <v>147</v>
      </c>
      <c r="B56" t="s">
        <v>38</v>
      </c>
      <c r="C56" t="s">
        <v>3518</v>
      </c>
      <c r="D56">
        <v>36650</v>
      </c>
      <c r="E56" t="s">
        <v>3475</v>
      </c>
    </row>
    <row r="57" spans="1:5" x14ac:dyDescent="0.3">
      <c r="A57">
        <v>218</v>
      </c>
      <c r="B57" t="s">
        <v>39</v>
      </c>
      <c r="C57" t="s">
        <v>3519</v>
      </c>
      <c r="D57">
        <v>32355</v>
      </c>
      <c r="E57">
        <v>39990</v>
      </c>
    </row>
    <row r="58" spans="1:5" x14ac:dyDescent="0.3">
      <c r="A58">
        <v>220</v>
      </c>
      <c r="B58" t="s">
        <v>40</v>
      </c>
      <c r="C58" t="s">
        <v>3520</v>
      </c>
      <c r="D58">
        <v>41355</v>
      </c>
      <c r="E58">
        <v>51490</v>
      </c>
    </row>
    <row r="59" spans="1:5" x14ac:dyDescent="0.3">
      <c r="A59">
        <v>219</v>
      </c>
      <c r="B59" t="s">
        <v>41</v>
      </c>
      <c r="C59" t="s">
        <v>3521</v>
      </c>
      <c r="D59">
        <v>36660</v>
      </c>
      <c r="E59">
        <v>46450</v>
      </c>
    </row>
    <row r="60" spans="1:5" x14ac:dyDescent="0.3">
      <c r="A60">
        <v>163</v>
      </c>
      <c r="B60" t="s">
        <v>42</v>
      </c>
      <c r="C60" t="s">
        <v>3522</v>
      </c>
      <c r="D60">
        <v>35810</v>
      </c>
      <c r="E60">
        <v>43750</v>
      </c>
    </row>
    <row r="61" spans="1:5" x14ac:dyDescent="0.3">
      <c r="A61">
        <v>173</v>
      </c>
      <c r="B61" t="s">
        <v>43</v>
      </c>
      <c r="C61" t="s">
        <v>3523</v>
      </c>
      <c r="D61">
        <v>42810</v>
      </c>
      <c r="E61">
        <v>53750</v>
      </c>
    </row>
    <row r="62" spans="1:5" x14ac:dyDescent="0.3">
      <c r="A62">
        <v>217</v>
      </c>
      <c r="B62" t="s">
        <v>44</v>
      </c>
      <c r="C62" t="s">
        <v>3522</v>
      </c>
      <c r="D62">
        <v>39550</v>
      </c>
      <c r="E62" t="s">
        <v>3475</v>
      </c>
    </row>
    <row r="63" spans="1:5" x14ac:dyDescent="0.3">
      <c r="A63">
        <v>224</v>
      </c>
      <c r="B63" t="s">
        <v>45</v>
      </c>
      <c r="C63" t="s">
        <v>3524</v>
      </c>
      <c r="D63">
        <v>36035</v>
      </c>
      <c r="E63">
        <v>43740</v>
      </c>
    </row>
    <row r="64" spans="1:5" x14ac:dyDescent="0.3">
      <c r="A64">
        <v>226</v>
      </c>
      <c r="B64" t="s">
        <v>46</v>
      </c>
      <c r="C64" t="s">
        <v>3525</v>
      </c>
      <c r="D64">
        <v>45535</v>
      </c>
      <c r="E64">
        <v>55990</v>
      </c>
    </row>
    <row r="65" spans="1:5" x14ac:dyDescent="0.3">
      <c r="A65">
        <v>225</v>
      </c>
      <c r="B65" t="s">
        <v>47</v>
      </c>
      <c r="C65" t="s">
        <v>3526</v>
      </c>
      <c r="D65">
        <v>40340</v>
      </c>
      <c r="E65">
        <v>50200</v>
      </c>
    </row>
    <row r="66" spans="1:5" x14ac:dyDescent="0.3">
      <c r="A66">
        <v>165</v>
      </c>
      <c r="B66" t="s">
        <v>48</v>
      </c>
      <c r="C66" t="s">
        <v>3527</v>
      </c>
      <c r="D66">
        <v>35810</v>
      </c>
      <c r="E66">
        <v>43750</v>
      </c>
    </row>
    <row r="67" spans="1:5" x14ac:dyDescent="0.3">
      <c r="A67">
        <v>172</v>
      </c>
      <c r="B67" t="s">
        <v>49</v>
      </c>
      <c r="C67" t="s">
        <v>3528</v>
      </c>
      <c r="D67">
        <v>41490</v>
      </c>
      <c r="E67">
        <v>52990</v>
      </c>
    </row>
    <row r="68" spans="1:5" x14ac:dyDescent="0.3">
      <c r="A68">
        <v>44</v>
      </c>
      <c r="B68" t="s">
        <v>50</v>
      </c>
      <c r="C68" t="s">
        <v>3529</v>
      </c>
      <c r="D68">
        <v>36710</v>
      </c>
      <c r="E68">
        <v>45750</v>
      </c>
    </row>
    <row r="69" spans="1:5" x14ac:dyDescent="0.3">
      <c r="A69">
        <v>45</v>
      </c>
      <c r="B69" t="s">
        <v>51</v>
      </c>
      <c r="C69" t="s">
        <v>3530</v>
      </c>
      <c r="D69">
        <v>43710</v>
      </c>
      <c r="E69">
        <v>55750</v>
      </c>
    </row>
    <row r="70" spans="1:5" x14ac:dyDescent="0.3">
      <c r="A70">
        <v>135</v>
      </c>
      <c r="B70" t="s">
        <v>52</v>
      </c>
      <c r="C70" t="s">
        <v>3531</v>
      </c>
      <c r="D70">
        <v>39990</v>
      </c>
      <c r="E70">
        <v>49990</v>
      </c>
    </row>
    <row r="71" spans="1:5" x14ac:dyDescent="0.3">
      <c r="A71">
        <v>136</v>
      </c>
      <c r="B71" t="s">
        <v>53</v>
      </c>
      <c r="C71" t="s">
        <v>3531</v>
      </c>
      <c r="D71">
        <v>45990</v>
      </c>
      <c r="E71">
        <v>59990</v>
      </c>
    </row>
    <row r="72" spans="1:5" x14ac:dyDescent="0.3">
      <c r="A72">
        <v>47</v>
      </c>
      <c r="B72" t="s">
        <v>54</v>
      </c>
      <c r="C72" t="s">
        <v>3532</v>
      </c>
      <c r="D72">
        <v>40790</v>
      </c>
      <c r="E72">
        <v>50750</v>
      </c>
    </row>
    <row r="73" spans="1:5" x14ac:dyDescent="0.3">
      <c r="A73">
        <v>48</v>
      </c>
      <c r="B73" t="s">
        <v>55</v>
      </c>
      <c r="C73" t="s">
        <v>3533</v>
      </c>
      <c r="D73">
        <v>47790</v>
      </c>
      <c r="E73">
        <v>60750</v>
      </c>
    </row>
    <row r="74" spans="1:5" x14ac:dyDescent="0.3">
      <c r="A74">
        <v>255</v>
      </c>
      <c r="B74" t="s">
        <v>56</v>
      </c>
      <c r="C74" t="s">
        <v>3534</v>
      </c>
      <c r="D74">
        <v>41015</v>
      </c>
      <c r="E74">
        <v>50740</v>
      </c>
    </row>
    <row r="75" spans="1:5" x14ac:dyDescent="0.3">
      <c r="A75">
        <v>256</v>
      </c>
      <c r="B75" t="s">
        <v>57</v>
      </c>
      <c r="C75" t="s">
        <v>3535</v>
      </c>
      <c r="D75">
        <v>50015</v>
      </c>
      <c r="E75">
        <v>62240</v>
      </c>
    </row>
    <row r="76" spans="1:5" x14ac:dyDescent="0.3">
      <c r="A76">
        <v>257</v>
      </c>
      <c r="B76" t="s">
        <v>58</v>
      </c>
      <c r="C76" t="s">
        <v>3536</v>
      </c>
      <c r="D76">
        <v>45320</v>
      </c>
      <c r="E76">
        <v>57200</v>
      </c>
    </row>
    <row r="77" spans="1:5" x14ac:dyDescent="0.3">
      <c r="A77">
        <v>227</v>
      </c>
      <c r="B77" t="s">
        <v>59</v>
      </c>
      <c r="C77" t="s">
        <v>3537</v>
      </c>
      <c r="D77">
        <v>41015</v>
      </c>
      <c r="E77">
        <v>50740</v>
      </c>
    </row>
    <row r="78" spans="1:5" x14ac:dyDescent="0.3">
      <c r="A78">
        <v>229</v>
      </c>
      <c r="B78" t="s">
        <v>60</v>
      </c>
      <c r="C78" t="s">
        <v>3538</v>
      </c>
      <c r="D78">
        <v>50015</v>
      </c>
      <c r="E78">
        <v>62240</v>
      </c>
    </row>
    <row r="79" spans="1:5" x14ac:dyDescent="0.3">
      <c r="A79">
        <v>228</v>
      </c>
      <c r="B79" t="s">
        <v>61</v>
      </c>
      <c r="C79" t="s">
        <v>3539</v>
      </c>
      <c r="D79">
        <v>45340</v>
      </c>
      <c r="E79">
        <v>57200</v>
      </c>
    </row>
    <row r="80" spans="1:5" x14ac:dyDescent="0.3">
      <c r="A80">
        <v>107</v>
      </c>
      <c r="B80" t="s">
        <v>62</v>
      </c>
      <c r="C80" t="s">
        <v>3540</v>
      </c>
      <c r="D80">
        <v>45990</v>
      </c>
      <c r="E80">
        <v>58990</v>
      </c>
    </row>
    <row r="81" spans="1:5" x14ac:dyDescent="0.3">
      <c r="A81">
        <v>167</v>
      </c>
      <c r="B81" t="s">
        <v>63</v>
      </c>
      <c r="C81" t="s">
        <v>3541</v>
      </c>
      <c r="D81">
        <v>42830</v>
      </c>
      <c r="E81">
        <v>52990</v>
      </c>
    </row>
    <row r="82" spans="1:5" x14ac:dyDescent="0.3">
      <c r="A82">
        <v>177</v>
      </c>
      <c r="B82" t="s">
        <v>64</v>
      </c>
      <c r="C82" t="s">
        <v>3542</v>
      </c>
      <c r="D82">
        <v>50990</v>
      </c>
      <c r="E82">
        <v>63990</v>
      </c>
    </row>
    <row r="83" spans="1:5" x14ac:dyDescent="0.3">
      <c r="A83">
        <v>62</v>
      </c>
      <c r="B83" t="s">
        <v>65</v>
      </c>
      <c r="C83" t="s">
        <v>3543</v>
      </c>
      <c r="D83">
        <v>43859</v>
      </c>
      <c r="E83">
        <v>54490</v>
      </c>
    </row>
    <row r="84" spans="1:5" x14ac:dyDescent="0.3">
      <c r="A84">
        <v>74</v>
      </c>
      <c r="B84" t="s">
        <v>66</v>
      </c>
      <c r="C84" t="s">
        <v>3544</v>
      </c>
      <c r="D84">
        <v>52850</v>
      </c>
      <c r="E84">
        <v>66490</v>
      </c>
    </row>
    <row r="85" spans="1:5" x14ac:dyDescent="0.3">
      <c r="A85">
        <v>230</v>
      </c>
      <c r="B85" t="s">
        <v>67</v>
      </c>
      <c r="C85" t="s">
        <v>3545</v>
      </c>
      <c r="D85">
        <v>44075</v>
      </c>
      <c r="E85">
        <v>54240</v>
      </c>
    </row>
    <row r="86" spans="1:5" x14ac:dyDescent="0.3">
      <c r="A86">
        <v>232</v>
      </c>
      <c r="B86" t="s">
        <v>68</v>
      </c>
      <c r="C86" t="s">
        <v>3546</v>
      </c>
      <c r="D86">
        <v>55075</v>
      </c>
      <c r="E86">
        <v>67740</v>
      </c>
    </row>
    <row r="87" spans="1:5" x14ac:dyDescent="0.3">
      <c r="A87">
        <v>231</v>
      </c>
      <c r="B87" t="s">
        <v>69</v>
      </c>
      <c r="C87" t="s">
        <v>3547</v>
      </c>
      <c r="D87">
        <v>48340</v>
      </c>
      <c r="E87">
        <v>60700</v>
      </c>
    </row>
    <row r="88" spans="1:5" x14ac:dyDescent="0.3">
      <c r="A88">
        <v>49</v>
      </c>
      <c r="B88" t="s">
        <v>70</v>
      </c>
      <c r="C88" t="s">
        <v>3548</v>
      </c>
      <c r="D88">
        <v>45380</v>
      </c>
      <c r="E88">
        <v>55990</v>
      </c>
    </row>
    <row r="89" spans="1:5" x14ac:dyDescent="0.3">
      <c r="A89">
        <v>50</v>
      </c>
      <c r="B89" t="s">
        <v>71</v>
      </c>
      <c r="C89" t="s">
        <v>3549</v>
      </c>
      <c r="D89">
        <v>54380</v>
      </c>
      <c r="E89">
        <v>67990</v>
      </c>
    </row>
    <row r="90" spans="1:5" x14ac:dyDescent="0.3">
      <c r="A90">
        <v>233</v>
      </c>
      <c r="B90" t="s">
        <v>72</v>
      </c>
      <c r="C90" t="s">
        <v>3550</v>
      </c>
      <c r="D90">
        <v>45605</v>
      </c>
      <c r="E90">
        <v>55740</v>
      </c>
    </row>
    <row r="91" spans="1:5" x14ac:dyDescent="0.3">
      <c r="A91">
        <v>235</v>
      </c>
      <c r="B91" t="s">
        <v>73</v>
      </c>
      <c r="C91" t="s">
        <v>3551</v>
      </c>
      <c r="D91">
        <v>56605</v>
      </c>
      <c r="E91">
        <v>69240</v>
      </c>
    </row>
    <row r="92" spans="1:5" x14ac:dyDescent="0.3">
      <c r="A92">
        <v>234</v>
      </c>
      <c r="B92" t="s">
        <v>74</v>
      </c>
      <c r="C92" t="s">
        <v>3552</v>
      </c>
      <c r="D92">
        <v>49910</v>
      </c>
      <c r="E92">
        <v>62200</v>
      </c>
    </row>
    <row r="93" spans="1:5" x14ac:dyDescent="0.3">
      <c r="A93">
        <v>213</v>
      </c>
      <c r="B93" t="s">
        <v>75</v>
      </c>
      <c r="C93" t="s">
        <v>3553</v>
      </c>
      <c r="D93">
        <v>58390</v>
      </c>
      <c r="E93">
        <v>71990</v>
      </c>
    </row>
    <row r="94" spans="1:5" x14ac:dyDescent="0.3">
      <c r="A94">
        <v>211</v>
      </c>
      <c r="B94" t="s">
        <v>76</v>
      </c>
      <c r="C94" t="s">
        <v>3503</v>
      </c>
      <c r="D94">
        <v>59558</v>
      </c>
      <c r="E94">
        <v>73250</v>
      </c>
    </row>
    <row r="95" spans="1:5" x14ac:dyDescent="0.3">
      <c r="A95">
        <v>97</v>
      </c>
      <c r="B95" t="s">
        <v>78</v>
      </c>
      <c r="C95" t="s">
        <v>3554</v>
      </c>
      <c r="D95">
        <v>34670</v>
      </c>
      <c r="E95">
        <v>43750</v>
      </c>
    </row>
    <row r="96" spans="1:5" x14ac:dyDescent="0.3">
      <c r="A96">
        <v>108</v>
      </c>
      <c r="B96" t="s">
        <v>79</v>
      </c>
      <c r="C96" t="s">
        <v>3516</v>
      </c>
      <c r="D96">
        <v>40990</v>
      </c>
      <c r="E96">
        <v>52990</v>
      </c>
    </row>
    <row r="97" spans="1:5" x14ac:dyDescent="0.3">
      <c r="A97">
        <v>236</v>
      </c>
      <c r="B97" t="s">
        <v>80</v>
      </c>
      <c r="C97" t="s">
        <v>3555</v>
      </c>
      <c r="D97">
        <v>33295</v>
      </c>
      <c r="E97">
        <v>41490</v>
      </c>
    </row>
    <row r="98" spans="1:5" x14ac:dyDescent="0.3">
      <c r="A98">
        <v>238</v>
      </c>
      <c r="B98" t="s">
        <v>81</v>
      </c>
      <c r="C98" t="s">
        <v>3556</v>
      </c>
      <c r="D98">
        <v>42295</v>
      </c>
      <c r="E98">
        <v>52990</v>
      </c>
    </row>
    <row r="99" spans="1:5" x14ac:dyDescent="0.3">
      <c r="A99">
        <v>237</v>
      </c>
      <c r="B99" t="s">
        <v>82</v>
      </c>
      <c r="C99" t="s">
        <v>3557</v>
      </c>
      <c r="D99">
        <v>37600</v>
      </c>
      <c r="E99">
        <v>47950</v>
      </c>
    </row>
    <row r="100" spans="1:5" x14ac:dyDescent="0.3">
      <c r="A100">
        <v>164</v>
      </c>
      <c r="B100" t="s">
        <v>83</v>
      </c>
      <c r="C100" t="s">
        <v>3558</v>
      </c>
      <c r="D100">
        <v>37730</v>
      </c>
      <c r="E100">
        <v>46750</v>
      </c>
    </row>
    <row r="101" spans="1:5" x14ac:dyDescent="0.3">
      <c r="A101">
        <v>174</v>
      </c>
      <c r="B101" t="s">
        <v>84</v>
      </c>
      <c r="C101" t="s">
        <v>3559</v>
      </c>
      <c r="D101">
        <v>43990</v>
      </c>
      <c r="E101">
        <v>55990</v>
      </c>
    </row>
    <row r="102" spans="1:5" x14ac:dyDescent="0.3">
      <c r="A102">
        <v>239</v>
      </c>
      <c r="B102" t="s">
        <v>85</v>
      </c>
      <c r="C102" t="s">
        <v>3560</v>
      </c>
      <c r="D102">
        <v>36885</v>
      </c>
      <c r="E102">
        <v>45240</v>
      </c>
    </row>
    <row r="103" spans="1:5" x14ac:dyDescent="0.3">
      <c r="A103">
        <v>241</v>
      </c>
      <c r="B103" t="s">
        <v>86</v>
      </c>
      <c r="C103" t="s">
        <v>3561</v>
      </c>
      <c r="D103">
        <v>46335</v>
      </c>
      <c r="E103">
        <v>57740</v>
      </c>
    </row>
    <row r="104" spans="1:5" x14ac:dyDescent="0.3">
      <c r="A104">
        <v>240</v>
      </c>
      <c r="B104" t="s">
        <v>87</v>
      </c>
      <c r="C104" t="s">
        <v>3562</v>
      </c>
      <c r="D104">
        <v>41160</v>
      </c>
      <c r="E104">
        <v>51700</v>
      </c>
    </row>
    <row r="105" spans="1:5" x14ac:dyDescent="0.3">
      <c r="A105">
        <v>166</v>
      </c>
      <c r="B105" t="s">
        <v>88</v>
      </c>
      <c r="C105" t="s">
        <v>3563</v>
      </c>
      <c r="D105">
        <v>37730</v>
      </c>
      <c r="E105">
        <v>46750</v>
      </c>
    </row>
    <row r="106" spans="1:5" x14ac:dyDescent="0.3">
      <c r="A106">
        <v>175</v>
      </c>
      <c r="B106" t="s">
        <v>89</v>
      </c>
      <c r="C106" t="s">
        <v>3564</v>
      </c>
      <c r="D106">
        <v>43990</v>
      </c>
      <c r="E106">
        <v>55990</v>
      </c>
    </row>
    <row r="107" spans="1:5" x14ac:dyDescent="0.3">
      <c r="A107">
        <v>150</v>
      </c>
      <c r="B107" t="s">
        <v>90</v>
      </c>
      <c r="C107" t="s">
        <v>3565</v>
      </c>
      <c r="D107">
        <v>38490</v>
      </c>
      <c r="E107">
        <v>47990</v>
      </c>
    </row>
    <row r="108" spans="1:5" x14ac:dyDescent="0.3">
      <c r="A108">
        <v>141</v>
      </c>
      <c r="B108" t="s">
        <v>91</v>
      </c>
      <c r="C108" t="s">
        <v>3532</v>
      </c>
      <c r="D108">
        <v>42990</v>
      </c>
      <c r="E108">
        <v>53990</v>
      </c>
    </row>
    <row r="109" spans="1:5" x14ac:dyDescent="0.3">
      <c r="A109">
        <v>98</v>
      </c>
      <c r="B109" t="s">
        <v>92</v>
      </c>
      <c r="C109" t="s">
        <v>3566</v>
      </c>
      <c r="D109">
        <v>43850</v>
      </c>
      <c r="E109">
        <v>54990</v>
      </c>
    </row>
    <row r="110" spans="1:5" x14ac:dyDescent="0.3">
      <c r="A110">
        <v>101</v>
      </c>
      <c r="B110" t="s">
        <v>93</v>
      </c>
      <c r="C110" t="s">
        <v>3567</v>
      </c>
      <c r="D110">
        <v>49990</v>
      </c>
      <c r="E110">
        <v>63990</v>
      </c>
    </row>
    <row r="111" spans="1:5" x14ac:dyDescent="0.3">
      <c r="A111">
        <v>258</v>
      </c>
      <c r="B111" t="s">
        <v>94</v>
      </c>
      <c r="C111" t="s">
        <v>3568</v>
      </c>
      <c r="D111">
        <v>42975</v>
      </c>
      <c r="E111">
        <v>53240</v>
      </c>
    </row>
    <row r="112" spans="1:5" x14ac:dyDescent="0.3">
      <c r="A112">
        <v>259</v>
      </c>
      <c r="B112" t="s">
        <v>95</v>
      </c>
      <c r="C112" t="s">
        <v>3569</v>
      </c>
      <c r="D112">
        <v>52475</v>
      </c>
      <c r="E112">
        <v>65490</v>
      </c>
    </row>
    <row r="113" spans="1:5" x14ac:dyDescent="0.3">
      <c r="A113">
        <v>260</v>
      </c>
      <c r="B113" t="s">
        <v>96</v>
      </c>
      <c r="C113" t="s">
        <v>3570</v>
      </c>
      <c r="D113">
        <v>47280</v>
      </c>
      <c r="E113">
        <v>59700</v>
      </c>
    </row>
    <row r="114" spans="1:5" x14ac:dyDescent="0.3">
      <c r="A114">
        <v>242</v>
      </c>
      <c r="B114" t="s">
        <v>97</v>
      </c>
      <c r="C114" t="s">
        <v>3571</v>
      </c>
      <c r="D114">
        <v>42975</v>
      </c>
      <c r="E114">
        <v>53490</v>
      </c>
    </row>
    <row r="115" spans="1:5" x14ac:dyDescent="0.3">
      <c r="A115">
        <v>244</v>
      </c>
      <c r="B115" t="s">
        <v>98</v>
      </c>
      <c r="C115" t="s">
        <v>3572</v>
      </c>
      <c r="D115">
        <v>52475</v>
      </c>
      <c r="E115">
        <v>65490</v>
      </c>
    </row>
    <row r="116" spans="1:5" x14ac:dyDescent="0.3">
      <c r="A116">
        <v>243</v>
      </c>
      <c r="B116" t="s">
        <v>99</v>
      </c>
      <c r="C116" t="s">
        <v>3573</v>
      </c>
      <c r="D116">
        <v>47280</v>
      </c>
      <c r="E116">
        <v>59700</v>
      </c>
    </row>
    <row r="117" spans="1:5" x14ac:dyDescent="0.3">
      <c r="A117">
        <v>168</v>
      </c>
      <c r="B117" t="s">
        <v>100</v>
      </c>
      <c r="C117" t="s">
        <v>3574</v>
      </c>
      <c r="D117">
        <v>45890</v>
      </c>
      <c r="E117">
        <v>56830</v>
      </c>
    </row>
    <row r="118" spans="1:5" x14ac:dyDescent="0.3">
      <c r="A118">
        <v>176</v>
      </c>
      <c r="B118" t="s">
        <v>101</v>
      </c>
      <c r="C118" t="s">
        <v>3575</v>
      </c>
      <c r="D118">
        <v>53990</v>
      </c>
      <c r="E118">
        <v>67990</v>
      </c>
    </row>
    <row r="119" spans="1:5" x14ac:dyDescent="0.3">
      <c r="B119" s="46" t="s">
        <v>3576</v>
      </c>
    </row>
    <row r="120" spans="1:5" x14ac:dyDescent="0.3">
      <c r="A120">
        <v>27</v>
      </c>
      <c r="B120" t="s">
        <v>117</v>
      </c>
      <c r="C120" t="s">
        <v>3577</v>
      </c>
      <c r="D120">
        <v>42990</v>
      </c>
      <c r="E120">
        <v>53990</v>
      </c>
    </row>
    <row r="121" spans="1:5" x14ac:dyDescent="0.3">
      <c r="A121">
        <v>28</v>
      </c>
      <c r="B121" t="s">
        <v>118</v>
      </c>
      <c r="C121" t="s">
        <v>3578</v>
      </c>
      <c r="D121">
        <v>55990</v>
      </c>
      <c r="E121">
        <v>70990</v>
      </c>
    </row>
    <row r="122" spans="1:5" x14ac:dyDescent="0.3">
      <c r="A122">
        <v>144</v>
      </c>
      <c r="B122" t="s">
        <v>119</v>
      </c>
      <c r="C122" t="s">
        <v>3579</v>
      </c>
      <c r="D122">
        <v>53650</v>
      </c>
      <c r="E122" t="s">
        <v>3475</v>
      </c>
    </row>
    <row r="123" spans="1:5" x14ac:dyDescent="0.3">
      <c r="A123">
        <v>143</v>
      </c>
      <c r="B123" t="s">
        <v>120</v>
      </c>
      <c r="C123" t="s">
        <v>3580</v>
      </c>
      <c r="D123">
        <v>41800</v>
      </c>
      <c r="E123" t="s">
        <v>3475</v>
      </c>
    </row>
    <row r="124" spans="1:5" x14ac:dyDescent="0.3">
      <c r="A124">
        <v>126</v>
      </c>
      <c r="B124" t="s">
        <v>121</v>
      </c>
      <c r="C124" t="s">
        <v>3581</v>
      </c>
      <c r="D124" t="s">
        <v>3475</v>
      </c>
      <c r="E124" t="s">
        <v>3475</v>
      </c>
    </row>
    <row r="125" spans="1:5" x14ac:dyDescent="0.3">
      <c r="A125">
        <v>127</v>
      </c>
      <c r="B125" t="s">
        <v>122</v>
      </c>
      <c r="C125" t="s">
        <v>3582</v>
      </c>
      <c r="D125" t="s">
        <v>3475</v>
      </c>
      <c r="E125" t="s">
        <v>3475</v>
      </c>
    </row>
    <row r="126" spans="1:5" x14ac:dyDescent="0.3">
      <c r="A126">
        <v>120</v>
      </c>
      <c r="B126" t="s">
        <v>123</v>
      </c>
      <c r="C126" t="s">
        <v>3583</v>
      </c>
      <c r="D126">
        <v>44870</v>
      </c>
      <c r="E126">
        <v>56990</v>
      </c>
    </row>
    <row r="127" spans="1:5" x14ac:dyDescent="0.3">
      <c r="B127" t="s">
        <v>124</v>
      </c>
    </row>
    <row r="128" spans="1:5" x14ac:dyDescent="0.3">
      <c r="B128" t="s">
        <v>125</v>
      </c>
    </row>
    <row r="129" spans="1:5" x14ac:dyDescent="0.3">
      <c r="B129" t="s">
        <v>126</v>
      </c>
    </row>
    <row r="130" spans="1:5" x14ac:dyDescent="0.3">
      <c r="A130">
        <v>128</v>
      </c>
      <c r="B130" t="s">
        <v>127</v>
      </c>
      <c r="C130" t="s">
        <v>3584</v>
      </c>
      <c r="D130">
        <v>52370</v>
      </c>
      <c r="E130">
        <v>66990</v>
      </c>
    </row>
    <row r="131" spans="1:5" x14ac:dyDescent="0.3">
      <c r="A131">
        <v>189</v>
      </c>
      <c r="B131" t="s">
        <v>128</v>
      </c>
      <c r="C131" t="s">
        <v>3585</v>
      </c>
      <c r="D131">
        <v>45000</v>
      </c>
      <c r="E131" t="s">
        <v>3475</v>
      </c>
    </row>
    <row r="132" spans="1:5" x14ac:dyDescent="0.3">
      <c r="A132">
        <v>26</v>
      </c>
      <c r="B132" t="s">
        <v>129</v>
      </c>
      <c r="C132" t="s">
        <v>3474</v>
      </c>
      <c r="D132">
        <v>45990</v>
      </c>
      <c r="E132">
        <v>57990</v>
      </c>
    </row>
    <row r="133" spans="1:5" x14ac:dyDescent="0.3">
      <c r="A133">
        <v>68</v>
      </c>
      <c r="B133" t="s">
        <v>130</v>
      </c>
      <c r="C133" t="s">
        <v>3586</v>
      </c>
      <c r="D133">
        <v>53990</v>
      </c>
      <c r="E133">
        <v>69990</v>
      </c>
    </row>
    <row r="134" spans="1:5" x14ac:dyDescent="0.3">
      <c r="A134">
        <v>63</v>
      </c>
      <c r="B134" t="s">
        <v>131</v>
      </c>
      <c r="C134" t="s">
        <v>3587</v>
      </c>
      <c r="D134">
        <v>47990</v>
      </c>
      <c r="E134">
        <v>61990</v>
      </c>
    </row>
    <row r="135" spans="1:5" x14ac:dyDescent="0.3">
      <c r="A135">
        <v>145</v>
      </c>
      <c r="B135" t="s">
        <v>132</v>
      </c>
      <c r="C135" t="s">
        <v>3588</v>
      </c>
      <c r="D135">
        <v>44550</v>
      </c>
      <c r="E135" t="s">
        <v>3475</v>
      </c>
    </row>
    <row r="136" spans="1:5" x14ac:dyDescent="0.3">
      <c r="A136">
        <v>121</v>
      </c>
      <c r="B136" t="s">
        <v>133</v>
      </c>
      <c r="C136" t="s">
        <v>3513</v>
      </c>
      <c r="D136">
        <v>47930</v>
      </c>
      <c r="E136">
        <v>60990</v>
      </c>
    </row>
    <row r="137" spans="1:5" x14ac:dyDescent="0.3">
      <c r="B137" t="s">
        <v>134</v>
      </c>
    </row>
    <row r="138" spans="1:5" x14ac:dyDescent="0.3">
      <c r="B138" t="s">
        <v>135</v>
      </c>
    </row>
    <row r="139" spans="1:5" x14ac:dyDescent="0.3">
      <c r="B139" t="s">
        <v>136</v>
      </c>
    </row>
    <row r="140" spans="1:5" x14ac:dyDescent="0.3">
      <c r="A140">
        <v>129</v>
      </c>
      <c r="B140" t="s">
        <v>137</v>
      </c>
      <c r="C140" t="s">
        <v>3589</v>
      </c>
      <c r="D140">
        <v>57930</v>
      </c>
      <c r="E140">
        <v>74990</v>
      </c>
    </row>
    <row r="141" spans="1:5" x14ac:dyDescent="0.3">
      <c r="A141">
        <v>248</v>
      </c>
      <c r="B141" t="s">
        <v>138</v>
      </c>
      <c r="C141" t="s">
        <v>3590</v>
      </c>
      <c r="D141">
        <v>57930</v>
      </c>
      <c r="E141">
        <v>74990</v>
      </c>
    </row>
    <row r="142" spans="1:5" x14ac:dyDescent="0.3">
      <c r="A142">
        <v>251</v>
      </c>
      <c r="B142" t="s">
        <v>139</v>
      </c>
      <c r="C142" t="s">
        <v>3591</v>
      </c>
      <c r="D142">
        <v>56620</v>
      </c>
      <c r="E142">
        <v>71890</v>
      </c>
    </row>
    <row r="143" spans="1:5" x14ac:dyDescent="0.3">
      <c r="A143">
        <v>203</v>
      </c>
      <c r="B143" t="s">
        <v>140</v>
      </c>
      <c r="C143" t="s">
        <v>3592</v>
      </c>
      <c r="D143">
        <v>47800</v>
      </c>
      <c r="E143">
        <v>0</v>
      </c>
    </row>
    <row r="144" spans="1:5" x14ac:dyDescent="0.3">
      <c r="A144">
        <v>25</v>
      </c>
      <c r="B144" t="s">
        <v>141</v>
      </c>
      <c r="C144" t="s">
        <v>3593</v>
      </c>
      <c r="D144">
        <v>45990</v>
      </c>
      <c r="E144">
        <v>57990</v>
      </c>
    </row>
    <row r="145" spans="1:5" x14ac:dyDescent="0.3">
      <c r="A145">
        <v>69</v>
      </c>
      <c r="B145" t="s">
        <v>142</v>
      </c>
      <c r="C145" t="s">
        <v>3594</v>
      </c>
      <c r="D145">
        <v>53990</v>
      </c>
      <c r="E145">
        <v>69990</v>
      </c>
    </row>
    <row r="146" spans="1:5" x14ac:dyDescent="0.3">
      <c r="A146">
        <v>64</v>
      </c>
      <c r="B146" t="s">
        <v>143</v>
      </c>
      <c r="C146" t="s">
        <v>3595</v>
      </c>
      <c r="D146">
        <v>47990</v>
      </c>
      <c r="E146">
        <v>61990</v>
      </c>
    </row>
    <row r="147" spans="1:5" x14ac:dyDescent="0.3">
      <c r="A147">
        <v>122</v>
      </c>
      <c r="B147" t="s">
        <v>144</v>
      </c>
      <c r="C147" t="s">
        <v>3596</v>
      </c>
      <c r="D147">
        <v>47930</v>
      </c>
      <c r="E147">
        <v>60990</v>
      </c>
    </row>
    <row r="148" spans="1:5" x14ac:dyDescent="0.3">
      <c r="B148" t="s">
        <v>145</v>
      </c>
    </row>
    <row r="149" spans="1:5" x14ac:dyDescent="0.3">
      <c r="B149" t="s">
        <v>146</v>
      </c>
    </row>
    <row r="150" spans="1:5" x14ac:dyDescent="0.3">
      <c r="B150" t="s">
        <v>147</v>
      </c>
    </row>
    <row r="151" spans="1:5" x14ac:dyDescent="0.3">
      <c r="A151">
        <v>130</v>
      </c>
      <c r="B151" t="s">
        <v>148</v>
      </c>
      <c r="C151" t="s">
        <v>3597</v>
      </c>
      <c r="D151">
        <v>57930</v>
      </c>
      <c r="E151">
        <v>74990</v>
      </c>
    </row>
    <row r="152" spans="1:5" x14ac:dyDescent="0.3">
      <c r="A152">
        <v>249</v>
      </c>
      <c r="B152" t="s">
        <v>149</v>
      </c>
      <c r="C152" t="s">
        <v>3598</v>
      </c>
      <c r="D152">
        <v>57930</v>
      </c>
      <c r="E152">
        <v>74990</v>
      </c>
    </row>
    <row r="153" spans="1:5" x14ac:dyDescent="0.3">
      <c r="A153">
        <v>29</v>
      </c>
      <c r="B153" t="s">
        <v>150</v>
      </c>
      <c r="C153" t="s">
        <v>3599</v>
      </c>
      <c r="D153">
        <v>46990</v>
      </c>
      <c r="E153">
        <v>59990</v>
      </c>
    </row>
    <row r="154" spans="1:5" x14ac:dyDescent="0.3">
      <c r="A154">
        <v>70</v>
      </c>
      <c r="B154" t="s">
        <v>151</v>
      </c>
      <c r="C154" t="s">
        <v>3600</v>
      </c>
      <c r="D154">
        <v>54990</v>
      </c>
      <c r="E154">
        <v>71990</v>
      </c>
    </row>
    <row r="155" spans="1:5" x14ac:dyDescent="0.3">
      <c r="A155">
        <v>65</v>
      </c>
      <c r="B155" t="s">
        <v>152</v>
      </c>
      <c r="C155" t="s">
        <v>3601</v>
      </c>
      <c r="D155">
        <v>48990</v>
      </c>
      <c r="E155">
        <v>63990</v>
      </c>
    </row>
    <row r="156" spans="1:5" x14ac:dyDescent="0.3">
      <c r="A156">
        <v>15</v>
      </c>
      <c r="B156" t="s">
        <v>153</v>
      </c>
      <c r="C156" t="s">
        <v>3548</v>
      </c>
      <c r="D156">
        <v>48990</v>
      </c>
      <c r="E156">
        <v>61990</v>
      </c>
    </row>
    <row r="157" spans="1:5" x14ac:dyDescent="0.3">
      <c r="A157">
        <v>71</v>
      </c>
      <c r="B157" t="s">
        <v>154</v>
      </c>
      <c r="C157" t="s">
        <v>3602</v>
      </c>
      <c r="D157">
        <v>56990</v>
      </c>
      <c r="E157">
        <v>73990</v>
      </c>
    </row>
    <row r="158" spans="1:5" x14ac:dyDescent="0.3">
      <c r="A158">
        <v>66</v>
      </c>
      <c r="B158" t="s">
        <v>155</v>
      </c>
      <c r="C158" t="s">
        <v>3603</v>
      </c>
      <c r="D158">
        <v>50990</v>
      </c>
      <c r="E158">
        <v>65990</v>
      </c>
    </row>
    <row r="159" spans="1:5" x14ac:dyDescent="0.3">
      <c r="A159">
        <v>124</v>
      </c>
      <c r="B159" t="s">
        <v>156</v>
      </c>
      <c r="C159" t="s">
        <v>3604</v>
      </c>
      <c r="D159">
        <v>50990</v>
      </c>
      <c r="E159">
        <v>64990</v>
      </c>
    </row>
    <row r="160" spans="1:5" x14ac:dyDescent="0.3">
      <c r="A160">
        <v>131</v>
      </c>
      <c r="B160" t="s">
        <v>157</v>
      </c>
      <c r="C160" t="s">
        <v>3605</v>
      </c>
      <c r="D160">
        <v>60990</v>
      </c>
      <c r="E160">
        <v>78990</v>
      </c>
    </row>
    <row r="161" spans="1:5" x14ac:dyDescent="0.3">
      <c r="A161">
        <v>250</v>
      </c>
      <c r="B161" t="s">
        <v>158</v>
      </c>
      <c r="C161" t="s">
        <v>3606</v>
      </c>
      <c r="D161">
        <v>60990</v>
      </c>
      <c r="E161">
        <v>78990</v>
      </c>
    </row>
    <row r="162" spans="1:5" x14ac:dyDescent="0.3">
      <c r="A162">
        <v>252</v>
      </c>
      <c r="B162" t="s">
        <v>159</v>
      </c>
      <c r="C162" t="s">
        <v>3607</v>
      </c>
      <c r="D162">
        <v>59680</v>
      </c>
      <c r="E162">
        <v>75890</v>
      </c>
    </row>
    <row r="163" spans="1:5" x14ac:dyDescent="0.3">
      <c r="A163">
        <v>261</v>
      </c>
      <c r="B163" t="s">
        <v>160</v>
      </c>
      <c r="C163" t="s">
        <v>3608</v>
      </c>
      <c r="D163">
        <v>50900</v>
      </c>
      <c r="E163" t="s">
        <v>3475</v>
      </c>
    </row>
    <row r="164" spans="1:5" x14ac:dyDescent="0.3">
      <c r="B164" t="s">
        <v>161</v>
      </c>
    </row>
    <row r="165" spans="1:5" x14ac:dyDescent="0.3">
      <c r="B165" t="s">
        <v>162</v>
      </c>
    </row>
    <row r="166" spans="1:5" x14ac:dyDescent="0.3">
      <c r="B166" t="s">
        <v>163</v>
      </c>
    </row>
    <row r="167" spans="1:5" x14ac:dyDescent="0.3">
      <c r="A167">
        <v>123</v>
      </c>
      <c r="B167" t="s">
        <v>164</v>
      </c>
      <c r="C167" t="s">
        <v>3553</v>
      </c>
      <c r="D167">
        <v>50480</v>
      </c>
      <c r="E167">
        <v>63990</v>
      </c>
    </row>
    <row r="168" spans="1:5" x14ac:dyDescent="0.3">
      <c r="A168">
        <v>132</v>
      </c>
      <c r="B168" t="s">
        <v>165</v>
      </c>
      <c r="C168" t="s">
        <v>3609</v>
      </c>
      <c r="D168">
        <v>60480</v>
      </c>
      <c r="E168">
        <v>77990</v>
      </c>
    </row>
    <row r="169" spans="1:5" x14ac:dyDescent="0.3">
      <c r="A169">
        <v>245</v>
      </c>
      <c r="B169" t="s">
        <v>166</v>
      </c>
      <c r="C169" t="s">
        <v>3610</v>
      </c>
      <c r="D169">
        <v>59170</v>
      </c>
      <c r="E169">
        <v>74890</v>
      </c>
    </row>
    <row r="170" spans="1:5" x14ac:dyDescent="0.3">
      <c r="B170" t="s">
        <v>167</v>
      </c>
    </row>
    <row r="171" spans="1:5" x14ac:dyDescent="0.3">
      <c r="B171" t="s">
        <v>168</v>
      </c>
    </row>
    <row r="172" spans="1:5" x14ac:dyDescent="0.3">
      <c r="B172" t="s">
        <v>169</v>
      </c>
    </row>
    <row r="173" spans="1:5" x14ac:dyDescent="0.3">
      <c r="A173">
        <v>30</v>
      </c>
      <c r="B173" t="s">
        <v>170</v>
      </c>
      <c r="C173" t="s">
        <v>3611</v>
      </c>
      <c r="D173">
        <v>52990</v>
      </c>
      <c r="E173">
        <v>66990</v>
      </c>
    </row>
    <row r="174" spans="1:5" x14ac:dyDescent="0.3">
      <c r="A174">
        <v>72</v>
      </c>
      <c r="B174" t="s">
        <v>171</v>
      </c>
      <c r="C174" t="s">
        <v>3612</v>
      </c>
      <c r="D174">
        <v>60990</v>
      </c>
      <c r="E174">
        <v>78990</v>
      </c>
    </row>
    <row r="175" spans="1:5" x14ac:dyDescent="0.3">
      <c r="A175">
        <v>67</v>
      </c>
      <c r="B175" t="s">
        <v>172</v>
      </c>
      <c r="C175" t="s">
        <v>3613</v>
      </c>
      <c r="D175">
        <v>54990</v>
      </c>
      <c r="E175">
        <v>70990</v>
      </c>
    </row>
    <row r="176" spans="1:5" x14ac:dyDescent="0.3">
      <c r="A176">
        <v>146</v>
      </c>
      <c r="B176" t="s">
        <v>173</v>
      </c>
      <c r="C176" t="s">
        <v>3614</v>
      </c>
      <c r="D176">
        <v>52490</v>
      </c>
      <c r="E176" t="s">
        <v>3475</v>
      </c>
    </row>
    <row r="177" spans="1:5" x14ac:dyDescent="0.3">
      <c r="A177">
        <v>125</v>
      </c>
      <c r="B177" t="s">
        <v>174</v>
      </c>
      <c r="C177" t="s">
        <v>3615</v>
      </c>
      <c r="D177">
        <v>55070</v>
      </c>
      <c r="E177">
        <v>70250</v>
      </c>
    </row>
    <row r="178" spans="1:5" x14ac:dyDescent="0.3">
      <c r="A178">
        <v>133</v>
      </c>
      <c r="B178" t="s">
        <v>175</v>
      </c>
      <c r="C178" t="s">
        <v>3616</v>
      </c>
      <c r="D178">
        <v>65070</v>
      </c>
      <c r="E178">
        <v>84250</v>
      </c>
    </row>
    <row r="179" spans="1:5" x14ac:dyDescent="0.3">
      <c r="A179">
        <v>160</v>
      </c>
      <c r="B179" t="s">
        <v>176</v>
      </c>
      <c r="C179" t="s">
        <v>3617</v>
      </c>
      <c r="D179">
        <v>63500</v>
      </c>
      <c r="E179">
        <v>0</v>
      </c>
    </row>
    <row r="180" spans="1:5" x14ac:dyDescent="0.3">
      <c r="A180">
        <v>247</v>
      </c>
      <c r="B180" t="s">
        <v>177</v>
      </c>
      <c r="C180" t="s">
        <v>3618</v>
      </c>
      <c r="D180">
        <v>63760</v>
      </c>
      <c r="E180">
        <v>81150</v>
      </c>
    </row>
    <row r="181" spans="1:5" x14ac:dyDescent="0.3">
      <c r="A181">
        <v>159</v>
      </c>
      <c r="B181" t="s">
        <v>178</v>
      </c>
      <c r="C181" t="s">
        <v>3619</v>
      </c>
      <c r="D181">
        <v>54300</v>
      </c>
      <c r="E181">
        <v>0</v>
      </c>
    </row>
    <row r="182" spans="1:5" x14ac:dyDescent="0.3">
      <c r="B182" t="s">
        <v>179</v>
      </c>
    </row>
    <row r="183" spans="1:5" x14ac:dyDescent="0.3">
      <c r="B183" t="s">
        <v>180</v>
      </c>
    </row>
    <row r="184" spans="1:5" x14ac:dyDescent="0.3">
      <c r="B184" t="s">
        <v>181</v>
      </c>
    </row>
    <row r="185" spans="1:5" x14ac:dyDescent="0.3">
      <c r="B185" s="46" t="s">
        <v>3620</v>
      </c>
    </row>
    <row r="186" spans="1:5" x14ac:dyDescent="0.3">
      <c r="A186">
        <v>134</v>
      </c>
      <c r="B186" t="s">
        <v>233</v>
      </c>
      <c r="C186" t="s">
        <v>3621</v>
      </c>
      <c r="D186">
        <v>73990</v>
      </c>
      <c r="E186">
        <v>92990</v>
      </c>
    </row>
    <row r="187" spans="1:5" x14ac:dyDescent="0.3">
      <c r="A187">
        <v>3</v>
      </c>
      <c r="B187" t="s">
        <v>234</v>
      </c>
      <c r="C187" t="s">
        <v>3593</v>
      </c>
      <c r="D187">
        <v>55990</v>
      </c>
      <c r="E187">
        <v>72990</v>
      </c>
    </row>
    <row r="188" spans="1:5" x14ac:dyDescent="0.3">
      <c r="A188">
        <v>110</v>
      </c>
      <c r="B188" t="s">
        <v>235</v>
      </c>
      <c r="C188" t="s">
        <v>3596</v>
      </c>
      <c r="D188">
        <v>62210</v>
      </c>
      <c r="E188">
        <v>80250</v>
      </c>
    </row>
    <row r="189" spans="1:5" x14ac:dyDescent="0.3">
      <c r="A189">
        <v>266</v>
      </c>
      <c r="B189" t="s">
        <v>236</v>
      </c>
      <c r="C189" t="s">
        <v>3596</v>
      </c>
      <c r="D189">
        <v>62210</v>
      </c>
      <c r="E189">
        <v>80250</v>
      </c>
    </row>
    <row r="190" spans="1:5" x14ac:dyDescent="0.3">
      <c r="A190">
        <v>264</v>
      </c>
      <c r="B190" t="s">
        <v>237</v>
      </c>
      <c r="C190" t="s">
        <v>3622</v>
      </c>
      <c r="D190">
        <v>65010</v>
      </c>
      <c r="E190">
        <v>83250</v>
      </c>
    </row>
    <row r="191" spans="1:5" x14ac:dyDescent="0.3">
      <c r="A191">
        <v>4</v>
      </c>
      <c r="B191" t="s">
        <v>238</v>
      </c>
      <c r="C191" t="s">
        <v>3493</v>
      </c>
      <c r="D191">
        <v>61490</v>
      </c>
      <c r="E191">
        <v>83990</v>
      </c>
    </row>
    <row r="192" spans="1:5" x14ac:dyDescent="0.3">
      <c r="A192">
        <v>111</v>
      </c>
      <c r="B192" t="s">
        <v>239</v>
      </c>
      <c r="C192" t="s">
        <v>3623</v>
      </c>
      <c r="D192">
        <v>67310</v>
      </c>
      <c r="E192">
        <v>87490</v>
      </c>
    </row>
    <row r="193" spans="1:5" x14ac:dyDescent="0.3">
      <c r="A193">
        <v>216</v>
      </c>
      <c r="B193" t="s">
        <v>240</v>
      </c>
      <c r="C193" t="s">
        <v>3514</v>
      </c>
      <c r="D193">
        <v>70400</v>
      </c>
      <c r="E193">
        <v>90990</v>
      </c>
    </row>
    <row r="194" spans="1:5" x14ac:dyDescent="0.3">
      <c r="A194">
        <v>33</v>
      </c>
      <c r="B194" t="s">
        <v>241</v>
      </c>
      <c r="C194" t="s">
        <v>3624</v>
      </c>
      <c r="D194">
        <v>64490</v>
      </c>
      <c r="E194">
        <v>86990</v>
      </c>
    </row>
    <row r="195" spans="1:5" x14ac:dyDescent="0.3">
      <c r="A195">
        <v>112</v>
      </c>
      <c r="B195" t="s">
        <v>242</v>
      </c>
      <c r="C195" t="s">
        <v>3625</v>
      </c>
      <c r="D195">
        <v>69860</v>
      </c>
      <c r="E195">
        <v>90490</v>
      </c>
    </row>
    <row r="196" spans="1:5" x14ac:dyDescent="0.3">
      <c r="A196">
        <v>34</v>
      </c>
      <c r="B196" t="s">
        <v>243</v>
      </c>
      <c r="C196" t="s">
        <v>3626</v>
      </c>
      <c r="D196">
        <v>66490</v>
      </c>
      <c r="E196">
        <v>89990</v>
      </c>
    </row>
    <row r="197" spans="1:5" x14ac:dyDescent="0.3">
      <c r="A197">
        <v>113</v>
      </c>
      <c r="B197" t="s">
        <v>244</v>
      </c>
      <c r="C197" t="s">
        <v>3508</v>
      </c>
      <c r="D197">
        <v>71390</v>
      </c>
      <c r="E197">
        <v>93490</v>
      </c>
    </row>
    <row r="198" spans="1:5" x14ac:dyDescent="0.3">
      <c r="A198">
        <v>273</v>
      </c>
      <c r="B198" t="s">
        <v>245</v>
      </c>
      <c r="C198" t="s">
        <v>3508</v>
      </c>
      <c r="D198">
        <v>64100</v>
      </c>
      <c r="E198" t="s">
        <v>3475</v>
      </c>
    </row>
    <row r="199" spans="1:5" x14ac:dyDescent="0.3">
      <c r="A199">
        <v>276</v>
      </c>
      <c r="B199" t="s">
        <v>246</v>
      </c>
      <c r="C199" t="s">
        <v>3509</v>
      </c>
      <c r="D199">
        <v>74360</v>
      </c>
      <c r="E199">
        <v>96990</v>
      </c>
    </row>
    <row r="200" spans="1:5" x14ac:dyDescent="0.3">
      <c r="A200">
        <v>114</v>
      </c>
      <c r="B200" t="s">
        <v>247</v>
      </c>
      <c r="C200" t="s">
        <v>3627</v>
      </c>
      <c r="D200">
        <v>77510</v>
      </c>
      <c r="E200">
        <v>100490</v>
      </c>
    </row>
    <row r="201" spans="1:5" x14ac:dyDescent="0.3">
      <c r="B201" s="46" t="s">
        <v>3628</v>
      </c>
    </row>
    <row r="202" spans="1:5" x14ac:dyDescent="0.3">
      <c r="A202">
        <v>193</v>
      </c>
      <c r="B202" t="s">
        <v>14</v>
      </c>
      <c r="C202" t="s">
        <v>3629</v>
      </c>
      <c r="D202">
        <v>36200</v>
      </c>
      <c r="E202">
        <v>45490</v>
      </c>
    </row>
    <row r="203" spans="1:5" x14ac:dyDescent="0.3">
      <c r="A203">
        <v>197</v>
      </c>
      <c r="B203" t="s">
        <v>15</v>
      </c>
      <c r="C203" t="s">
        <v>3630</v>
      </c>
      <c r="D203">
        <v>44700</v>
      </c>
      <c r="E203">
        <v>56240</v>
      </c>
    </row>
    <row r="204" spans="1:5" x14ac:dyDescent="0.3">
      <c r="A204">
        <v>267</v>
      </c>
      <c r="B204" t="s">
        <v>16</v>
      </c>
      <c r="C204" t="s">
        <v>3631</v>
      </c>
      <c r="D204">
        <v>44700</v>
      </c>
      <c r="E204">
        <v>56240</v>
      </c>
    </row>
    <row r="205" spans="1:5" x14ac:dyDescent="0.3">
      <c r="A205">
        <v>196</v>
      </c>
      <c r="B205" t="s">
        <v>17</v>
      </c>
      <c r="C205" t="s">
        <v>3632</v>
      </c>
      <c r="D205">
        <v>39200</v>
      </c>
      <c r="E205">
        <v>49990</v>
      </c>
    </row>
    <row r="206" spans="1:5" x14ac:dyDescent="0.3">
      <c r="A206">
        <v>199</v>
      </c>
      <c r="B206" t="s">
        <v>18</v>
      </c>
      <c r="C206" t="s">
        <v>3633</v>
      </c>
      <c r="D206">
        <v>36300</v>
      </c>
      <c r="E206" t="s">
        <v>3475</v>
      </c>
    </row>
    <row r="207" spans="1:5" x14ac:dyDescent="0.3">
      <c r="A207">
        <v>201</v>
      </c>
      <c r="B207" t="s">
        <v>19</v>
      </c>
      <c r="C207" t="s">
        <v>3634</v>
      </c>
      <c r="D207">
        <v>40000</v>
      </c>
      <c r="E207" t="s">
        <v>3475</v>
      </c>
    </row>
    <row r="208" spans="1:5" x14ac:dyDescent="0.3">
      <c r="A208">
        <v>192</v>
      </c>
      <c r="B208" t="s">
        <v>20</v>
      </c>
      <c r="C208" t="s">
        <v>3635</v>
      </c>
      <c r="D208">
        <v>38240</v>
      </c>
      <c r="E208">
        <v>47990</v>
      </c>
    </row>
    <row r="209" spans="1:5" x14ac:dyDescent="0.3">
      <c r="A209">
        <v>195</v>
      </c>
      <c r="B209" t="s">
        <v>21</v>
      </c>
      <c r="C209" t="s">
        <v>3636</v>
      </c>
      <c r="D209">
        <v>49240</v>
      </c>
      <c r="E209">
        <v>61490</v>
      </c>
    </row>
    <row r="210" spans="1:5" x14ac:dyDescent="0.3">
      <c r="A210">
        <v>194</v>
      </c>
      <c r="B210" t="s">
        <v>22</v>
      </c>
      <c r="C210" t="s">
        <v>3637</v>
      </c>
      <c r="D210">
        <v>41240</v>
      </c>
      <c r="E210">
        <v>52490</v>
      </c>
    </row>
    <row r="211" spans="1:5" x14ac:dyDescent="0.3">
      <c r="A211">
        <v>200</v>
      </c>
      <c r="B211" t="s">
        <v>23</v>
      </c>
      <c r="C211" t="s">
        <v>3638</v>
      </c>
      <c r="D211">
        <v>38100</v>
      </c>
      <c r="E211" t="s">
        <v>3475</v>
      </c>
    </row>
    <row r="212" spans="1:5" x14ac:dyDescent="0.3">
      <c r="A212">
        <v>202</v>
      </c>
      <c r="B212" t="s">
        <v>24</v>
      </c>
      <c r="C212" t="s">
        <v>3639</v>
      </c>
      <c r="D212">
        <v>41900</v>
      </c>
      <c r="E212" t="s">
        <v>3475</v>
      </c>
    </row>
    <row r="213" spans="1:5" x14ac:dyDescent="0.3">
      <c r="A213">
        <v>188</v>
      </c>
      <c r="B213" t="s">
        <v>25</v>
      </c>
      <c r="C213" t="s">
        <v>3640</v>
      </c>
      <c r="D213">
        <v>39770</v>
      </c>
      <c r="E213">
        <v>49490</v>
      </c>
    </row>
    <row r="214" spans="1:5" x14ac:dyDescent="0.3">
      <c r="A214">
        <v>191</v>
      </c>
      <c r="B214" t="s">
        <v>26</v>
      </c>
      <c r="C214" t="s">
        <v>3641</v>
      </c>
      <c r="D214">
        <v>50770</v>
      </c>
      <c r="E214">
        <v>62990</v>
      </c>
    </row>
    <row r="215" spans="1:5" x14ac:dyDescent="0.3">
      <c r="A215">
        <v>190</v>
      </c>
      <c r="B215" t="s">
        <v>27</v>
      </c>
      <c r="C215" t="s">
        <v>3642</v>
      </c>
      <c r="D215">
        <v>42770</v>
      </c>
      <c r="E215">
        <v>53990</v>
      </c>
    </row>
    <row r="216" spans="1:5" x14ac:dyDescent="0.3">
      <c r="A216">
        <v>253</v>
      </c>
      <c r="B216" t="s">
        <v>28</v>
      </c>
      <c r="C216" t="s">
        <v>3643</v>
      </c>
      <c r="D216">
        <v>39400</v>
      </c>
      <c r="E216" t="s">
        <v>3475</v>
      </c>
    </row>
    <row r="217" spans="1:5" x14ac:dyDescent="0.3">
      <c r="A217">
        <v>254</v>
      </c>
      <c r="B217" t="s">
        <v>29</v>
      </c>
      <c r="C217" t="s">
        <v>3644</v>
      </c>
      <c r="D217">
        <v>43400</v>
      </c>
      <c r="E217" t="s">
        <v>3475</v>
      </c>
    </row>
    <row r="218" spans="1:5" x14ac:dyDescent="0.3">
      <c r="A218">
        <v>278</v>
      </c>
      <c r="B218" t="s">
        <v>30</v>
      </c>
      <c r="C218" t="s">
        <v>3645</v>
      </c>
      <c r="D218">
        <v>0</v>
      </c>
      <c r="E218">
        <v>0</v>
      </c>
    </row>
    <row r="219" spans="1:5" x14ac:dyDescent="0.3">
      <c r="A219">
        <v>281</v>
      </c>
      <c r="B219" t="s">
        <v>33</v>
      </c>
      <c r="C219" t="s">
        <v>3645</v>
      </c>
      <c r="D219">
        <v>0</v>
      </c>
      <c r="E219">
        <v>0</v>
      </c>
    </row>
    <row r="220" spans="1:5" x14ac:dyDescent="0.3">
      <c r="A220">
        <v>279</v>
      </c>
      <c r="B220" t="s">
        <v>34</v>
      </c>
      <c r="C220" t="s">
        <v>3645</v>
      </c>
      <c r="D220">
        <v>0</v>
      </c>
      <c r="E220">
        <v>0</v>
      </c>
    </row>
    <row r="221" spans="1:5" x14ac:dyDescent="0.3">
      <c r="B221" s="46" t="s">
        <v>3646</v>
      </c>
    </row>
    <row r="222" spans="1:5" x14ac:dyDescent="0.3">
      <c r="A222">
        <v>2</v>
      </c>
      <c r="B222" t="s">
        <v>103</v>
      </c>
      <c r="C222" t="s">
        <v>3469</v>
      </c>
      <c r="D222">
        <v>36710</v>
      </c>
      <c r="E222">
        <v>45750</v>
      </c>
    </row>
    <row r="223" spans="1:5" x14ac:dyDescent="0.3">
      <c r="A223">
        <v>182</v>
      </c>
      <c r="B223" t="s">
        <v>104</v>
      </c>
      <c r="C223" t="s">
        <v>3647</v>
      </c>
      <c r="D223">
        <v>47210</v>
      </c>
      <c r="E223">
        <v>60750</v>
      </c>
    </row>
    <row r="224" spans="1:5" x14ac:dyDescent="0.3">
      <c r="A224">
        <v>1</v>
      </c>
      <c r="B224" t="s">
        <v>105</v>
      </c>
      <c r="C224" t="s">
        <v>3577</v>
      </c>
      <c r="D224">
        <v>41810</v>
      </c>
      <c r="E224">
        <v>51990</v>
      </c>
    </row>
    <row r="225" spans="1:5" x14ac:dyDescent="0.3">
      <c r="A225">
        <v>57</v>
      </c>
      <c r="B225" t="s">
        <v>106</v>
      </c>
      <c r="C225" t="s">
        <v>3578</v>
      </c>
      <c r="D225">
        <v>54490</v>
      </c>
      <c r="E225">
        <v>67990</v>
      </c>
    </row>
    <row r="226" spans="1:5" x14ac:dyDescent="0.3">
      <c r="A226">
        <v>179</v>
      </c>
      <c r="B226" t="s">
        <v>107</v>
      </c>
      <c r="C226" t="s">
        <v>3648</v>
      </c>
      <c r="D226">
        <v>48810</v>
      </c>
      <c r="E226">
        <v>62490</v>
      </c>
    </row>
    <row r="227" spans="1:5" x14ac:dyDescent="0.3">
      <c r="A227">
        <v>119</v>
      </c>
      <c r="B227" t="s">
        <v>108</v>
      </c>
      <c r="C227" t="s">
        <v>3580</v>
      </c>
      <c r="D227">
        <v>43800</v>
      </c>
      <c r="E227" t="s">
        <v>3475</v>
      </c>
    </row>
    <row r="228" spans="1:5" x14ac:dyDescent="0.3">
      <c r="A228">
        <v>35</v>
      </c>
      <c r="B228" t="s">
        <v>109</v>
      </c>
      <c r="C228" t="s">
        <v>3512</v>
      </c>
      <c r="D228">
        <v>45890</v>
      </c>
      <c r="E228">
        <v>56990</v>
      </c>
    </row>
    <row r="229" spans="1:5" x14ac:dyDescent="0.3">
      <c r="A229">
        <v>73</v>
      </c>
      <c r="B229" t="s">
        <v>110</v>
      </c>
      <c r="C229" t="s">
        <v>3649</v>
      </c>
      <c r="D229">
        <v>59990</v>
      </c>
      <c r="E229">
        <v>73990</v>
      </c>
    </row>
    <row r="230" spans="1:5" x14ac:dyDescent="0.3">
      <c r="A230">
        <v>180</v>
      </c>
      <c r="B230" t="s">
        <v>111</v>
      </c>
      <c r="C230" t="s">
        <v>3650</v>
      </c>
      <c r="D230">
        <v>55390</v>
      </c>
      <c r="E230">
        <v>70990</v>
      </c>
    </row>
    <row r="231" spans="1:5" x14ac:dyDescent="0.3">
      <c r="A231">
        <v>80</v>
      </c>
      <c r="B231" t="s">
        <v>112</v>
      </c>
      <c r="C231" t="s">
        <v>3474</v>
      </c>
      <c r="D231">
        <v>45890</v>
      </c>
      <c r="E231">
        <v>56990</v>
      </c>
    </row>
    <row r="232" spans="1:5" x14ac:dyDescent="0.3">
      <c r="A232">
        <v>100</v>
      </c>
      <c r="B232" t="s">
        <v>113</v>
      </c>
      <c r="C232" t="s">
        <v>3651</v>
      </c>
      <c r="D232">
        <v>59990</v>
      </c>
      <c r="E232">
        <v>73990</v>
      </c>
    </row>
    <row r="233" spans="1:5" x14ac:dyDescent="0.3">
      <c r="A233">
        <v>181</v>
      </c>
      <c r="B233" t="s">
        <v>114</v>
      </c>
      <c r="C233" t="s">
        <v>3652</v>
      </c>
      <c r="D233">
        <v>55390</v>
      </c>
      <c r="E233">
        <v>70990</v>
      </c>
    </row>
    <row r="234" spans="1:5" x14ac:dyDescent="0.3">
      <c r="A234">
        <v>210</v>
      </c>
      <c r="B234" t="s">
        <v>115</v>
      </c>
      <c r="C234" t="s">
        <v>3588</v>
      </c>
      <c r="D234">
        <v>47500</v>
      </c>
      <c r="E234" t="s">
        <v>3475</v>
      </c>
    </row>
    <row r="235" spans="1:5" x14ac:dyDescent="0.3">
      <c r="B235" s="46" t="s">
        <v>3653</v>
      </c>
    </row>
    <row r="236" spans="1:5" x14ac:dyDescent="0.3">
      <c r="A236">
        <v>204</v>
      </c>
      <c r="B236" t="s">
        <v>6</v>
      </c>
      <c r="C236" t="s">
        <v>3654</v>
      </c>
      <c r="D236">
        <v>28051</v>
      </c>
      <c r="E236">
        <v>32990</v>
      </c>
    </row>
    <row r="237" spans="1:5" x14ac:dyDescent="0.3">
      <c r="A237">
        <v>76</v>
      </c>
      <c r="B237" t="s">
        <v>7</v>
      </c>
      <c r="C237" t="s">
        <v>3655</v>
      </c>
      <c r="D237">
        <v>36246</v>
      </c>
      <c r="E237">
        <v>42990</v>
      </c>
    </row>
    <row r="238" spans="1:5" x14ac:dyDescent="0.3">
      <c r="A238">
        <v>75</v>
      </c>
      <c r="B238" t="s">
        <v>8</v>
      </c>
      <c r="C238" t="s">
        <v>3656</v>
      </c>
      <c r="D238">
        <v>31413</v>
      </c>
      <c r="E238">
        <v>36990</v>
      </c>
    </row>
    <row r="239" spans="1:5" x14ac:dyDescent="0.3">
      <c r="A239">
        <v>207</v>
      </c>
      <c r="B239" t="s">
        <v>9</v>
      </c>
      <c r="C239" t="s">
        <v>3657</v>
      </c>
      <c r="D239">
        <v>24635</v>
      </c>
      <c r="E239">
        <v>28990</v>
      </c>
    </row>
    <row r="240" spans="1:5" x14ac:dyDescent="0.3">
      <c r="A240">
        <v>205</v>
      </c>
      <c r="B240" t="s">
        <v>10</v>
      </c>
      <c r="C240" t="s">
        <v>3658</v>
      </c>
      <c r="D240">
        <v>32620</v>
      </c>
      <c r="E240">
        <v>38990</v>
      </c>
    </row>
    <row r="241" spans="1:5" x14ac:dyDescent="0.3">
      <c r="A241">
        <v>206</v>
      </c>
      <c r="B241" t="s">
        <v>11</v>
      </c>
      <c r="C241" t="s">
        <v>3659</v>
      </c>
      <c r="D241">
        <v>27941</v>
      </c>
      <c r="E241">
        <v>32990</v>
      </c>
    </row>
    <row r="242" spans="1:5" x14ac:dyDescent="0.3">
      <c r="A242">
        <v>140</v>
      </c>
      <c r="B242" t="s">
        <v>12</v>
      </c>
      <c r="C242" t="s">
        <v>3660</v>
      </c>
      <c r="D242">
        <v>58490</v>
      </c>
      <c r="E242">
        <v>76990</v>
      </c>
    </row>
    <row r="243" spans="1:5" x14ac:dyDescent="0.3">
      <c r="A243">
        <v>214</v>
      </c>
      <c r="B243" t="s">
        <v>4</v>
      </c>
      <c r="C243" t="s">
        <v>3661</v>
      </c>
      <c r="D243">
        <v>62700</v>
      </c>
      <c r="E243">
        <v>76990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MPS Sheet</vt:lpstr>
      <vt:lpstr>Schedule Export Jan-Dec 19</vt:lpstr>
      <vt:lpstr>COMs Models</vt:lpstr>
      <vt:lpstr>'Schedule Export Jan-Dec 19'!_FilterDatabase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Oliver Lukeis</dc:creator>
  <dc:description/>
  <cp:lastModifiedBy>Uma Maheshwari.G</cp:lastModifiedBy>
  <cp:revision>5</cp:revision>
  <dcterms:created xsi:type="dcterms:W3CDTF">2019-03-19T22:22:19Z</dcterms:created>
  <dcterms:modified xsi:type="dcterms:W3CDTF">2019-05-24T08:21:44Z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